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0730" windowHeight="11760" tabRatio="655"/>
  </bookViews>
  <sheets>
    <sheet name="目录" sheetId="8" r:id="rId1"/>
    <sheet name="修订记录" sheetId="11" r:id="rId2"/>
    <sheet name="说明" sheetId="12" r:id="rId3"/>
    <sheet name="功能参数表" sheetId="7" r:id="rId4"/>
    <sheet name="交易与凭证关系表" sheetId="14" r:id="rId5"/>
    <sheet name="功能与规则绑定表" sheetId="9" r:id="rId6"/>
    <sheet name="双屏交互规则表" sheetId="10" state="hidden" r:id="rId7"/>
    <sheet name="双屏确认推送字段表" sheetId="16" r:id="rId8"/>
    <sheet name="授权规则表" sheetId="1" state="hidden" r:id="rId9"/>
    <sheet name="联网核查规则表" sheetId="3" r:id="rId10"/>
    <sheet name="复核规则表" sheetId="4" r:id="rId11"/>
    <sheet name="黑名单检查规则表" sheetId="5" r:id="rId12"/>
    <sheet name="双热线检查规则表" sheetId="6" r:id="rId13"/>
    <sheet name="客户信息录入触发规则表" sheetId="15" r:id="rId14"/>
    <sheet name="已有功能码但未绑定规则的" sheetId="18" r:id="rId15"/>
    <sheet name="下拉框值" sheetId="2" r:id="rId16"/>
  </sheets>
  <definedNames>
    <definedName name="_xlnm._FilterDatabase" localSheetId="3" hidden="1">功能参数表!$A$1:$O$330</definedName>
    <definedName name="_xlnm._FilterDatabase" localSheetId="5" hidden="1">功能与规则绑定表!$A$1:$I$671</definedName>
    <definedName name="_xlnm._FilterDatabase" localSheetId="4" hidden="1">交易与凭证关系表!$A$1:$M$456</definedName>
    <definedName name="_xlnm._FilterDatabase" localSheetId="9" hidden="1">联网核查规则表!$A$1:$V$21</definedName>
    <definedName name="_xlnm._FilterDatabase" localSheetId="14" hidden="1">已有功能码但未绑定规则的!$A$1:$C$1</definedName>
  </definedNames>
  <calcPr calcId="144525"/>
</workbook>
</file>

<file path=xl/calcChain.xml><?xml version="1.0" encoding="utf-8"?>
<calcChain xmlns="http://schemas.openxmlformats.org/spreadsheetml/2006/main">
  <c r="A3" i="18" l="1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" i="18"/>
  <c r="C65" i="16" l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2" i="16"/>
  <c r="C519" i="9" l="1"/>
  <c r="C520" i="9"/>
  <c r="C521" i="9"/>
  <c r="C522" i="9"/>
  <c r="C523" i="9"/>
  <c r="C524" i="9"/>
  <c r="C525" i="9"/>
  <c r="C526" i="9"/>
  <c r="C82" i="9"/>
  <c r="C83" i="9"/>
  <c r="C338" i="9"/>
  <c r="C339" i="9"/>
  <c r="C78" i="9"/>
  <c r="C79" i="9"/>
  <c r="C80" i="9"/>
  <c r="C73" i="9"/>
  <c r="C74" i="9"/>
  <c r="C75" i="9"/>
  <c r="C76" i="9"/>
  <c r="C77" i="9"/>
  <c r="C132" i="9"/>
  <c r="C133" i="9"/>
  <c r="C134" i="9"/>
  <c r="C135" i="9"/>
  <c r="C136" i="9"/>
  <c r="C137" i="9"/>
  <c r="C138" i="9"/>
  <c r="C139" i="9"/>
  <c r="C140" i="9"/>
  <c r="C124" i="9"/>
  <c r="C125" i="9"/>
  <c r="C126" i="9"/>
  <c r="C127" i="9"/>
  <c r="C128" i="9"/>
  <c r="C129" i="9"/>
  <c r="C130" i="9"/>
  <c r="C131" i="9"/>
  <c r="C158" i="9"/>
  <c r="C159" i="9"/>
  <c r="C160" i="9"/>
  <c r="C161" i="9"/>
  <c r="C162" i="9"/>
  <c r="C163" i="9"/>
  <c r="C164" i="9"/>
  <c r="C165" i="9"/>
  <c r="C166" i="9"/>
  <c r="C150" i="9"/>
  <c r="C151" i="9"/>
  <c r="C152" i="9"/>
  <c r="C153" i="9"/>
  <c r="C154" i="9"/>
  <c r="C155" i="9"/>
  <c r="C156" i="9"/>
  <c r="C157" i="9"/>
  <c r="C141" i="9"/>
  <c r="C142" i="9"/>
  <c r="C143" i="9"/>
  <c r="C144" i="9"/>
  <c r="C145" i="9"/>
  <c r="C146" i="9"/>
  <c r="C147" i="9"/>
  <c r="C148" i="9"/>
  <c r="C149" i="9"/>
  <c r="C667" i="9"/>
  <c r="C668" i="9"/>
  <c r="C669" i="9"/>
  <c r="C670" i="9"/>
  <c r="C671" i="9"/>
  <c r="C36" i="9"/>
  <c r="C37" i="9"/>
  <c r="C38" i="9"/>
  <c r="C39" i="9"/>
  <c r="C40" i="9"/>
  <c r="C41" i="9"/>
  <c r="C31" i="9"/>
  <c r="C89" i="9"/>
  <c r="C32" i="9"/>
  <c r="C33" i="9"/>
  <c r="C34" i="9"/>
  <c r="C3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58" i="9"/>
  <c r="C59" i="9"/>
  <c r="C60" i="9"/>
  <c r="C61" i="9"/>
  <c r="C62" i="9"/>
  <c r="C63" i="9"/>
  <c r="C64" i="9"/>
  <c r="C65" i="9"/>
  <c r="C66" i="9"/>
  <c r="C67" i="9"/>
  <c r="C167" i="9"/>
  <c r="C184" i="9"/>
  <c r="C185" i="9"/>
  <c r="C186" i="9"/>
  <c r="C187" i="9"/>
  <c r="C188" i="9"/>
  <c r="C189" i="9"/>
  <c r="C190" i="9"/>
  <c r="C175" i="9"/>
  <c r="C176" i="9"/>
  <c r="C177" i="9"/>
  <c r="C178" i="9"/>
  <c r="C179" i="9"/>
  <c r="C180" i="9"/>
  <c r="C181" i="9"/>
  <c r="C182" i="9"/>
  <c r="C183" i="9"/>
  <c r="C90" i="9"/>
  <c r="C91" i="9"/>
  <c r="C92" i="9"/>
  <c r="C93" i="9"/>
  <c r="C94" i="9"/>
  <c r="C95" i="9"/>
  <c r="C96" i="9"/>
  <c r="C97" i="9"/>
  <c r="C98" i="9"/>
  <c r="C99" i="9"/>
  <c r="C100" i="9"/>
  <c r="C340" i="9"/>
  <c r="C202" i="9"/>
  <c r="C203" i="9"/>
  <c r="C204" i="9"/>
  <c r="C205" i="9"/>
  <c r="C206" i="9"/>
  <c r="C207" i="9"/>
  <c r="C208" i="9"/>
  <c r="C209" i="9"/>
  <c r="C210" i="9"/>
  <c r="C211" i="9"/>
  <c r="C342" i="9"/>
  <c r="C168" i="9"/>
  <c r="C169" i="9"/>
  <c r="C170" i="9"/>
  <c r="C171" i="9"/>
  <c r="C172" i="9"/>
  <c r="C108" i="9"/>
  <c r="C109" i="9"/>
  <c r="C110" i="9"/>
  <c r="C111" i="9"/>
  <c r="C112" i="9"/>
  <c r="C173" i="9"/>
  <c r="C174" i="9"/>
  <c r="C101" i="9"/>
  <c r="C84" i="9"/>
  <c r="C85" i="9"/>
  <c r="C86" i="9"/>
  <c r="C87" i="9"/>
  <c r="C88" i="9"/>
  <c r="C103" i="9"/>
  <c r="C104" i="9"/>
  <c r="C105" i="9"/>
  <c r="C106" i="9"/>
  <c r="C107" i="9"/>
  <c r="C113" i="9"/>
  <c r="C114" i="9"/>
  <c r="C115" i="9"/>
  <c r="C116" i="9"/>
  <c r="C117" i="9"/>
  <c r="C102" i="9"/>
  <c r="C341" i="9"/>
  <c r="C118" i="9"/>
  <c r="C119" i="9"/>
  <c r="C120" i="9"/>
  <c r="C121" i="9"/>
  <c r="C122" i="9"/>
  <c r="C123" i="9"/>
  <c r="C191" i="9"/>
  <c r="C192" i="9"/>
  <c r="C193" i="9"/>
  <c r="C194" i="9"/>
  <c r="C195" i="9"/>
  <c r="C196" i="9"/>
  <c r="C197" i="9"/>
  <c r="C198" i="9"/>
  <c r="C199" i="9"/>
  <c r="C200" i="9"/>
  <c r="C20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93" i="9"/>
  <c r="C594" i="9"/>
  <c r="C595" i="9"/>
  <c r="C596" i="9"/>
  <c r="C597" i="9"/>
  <c r="C598" i="9"/>
  <c r="C599" i="9"/>
  <c r="C600" i="9"/>
  <c r="C601" i="9"/>
  <c r="C602" i="9"/>
  <c r="C545" i="9"/>
  <c r="C546" i="9"/>
  <c r="C547" i="9"/>
  <c r="C548" i="9"/>
  <c r="C549" i="9"/>
  <c r="C550" i="9"/>
  <c r="C55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324" i="9"/>
  <c r="C325" i="9"/>
  <c r="C326" i="9"/>
  <c r="C327" i="9"/>
  <c r="C328" i="9"/>
  <c r="C568" i="9"/>
  <c r="C569" i="9"/>
  <c r="C570" i="9"/>
  <c r="C571" i="9"/>
  <c r="C572" i="9"/>
  <c r="C573" i="9"/>
  <c r="C574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273" i="9"/>
  <c r="C274" i="9"/>
  <c r="C275" i="9"/>
  <c r="C276" i="9"/>
  <c r="C277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587" i="9"/>
  <c r="C588" i="9"/>
  <c r="C589" i="9"/>
  <c r="C590" i="9"/>
  <c r="C591" i="9"/>
  <c r="C592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81" i="9"/>
  <c r="C582" i="9"/>
  <c r="C583" i="9"/>
  <c r="C584" i="9"/>
  <c r="C585" i="9"/>
  <c r="C586" i="9"/>
  <c r="C575" i="9"/>
  <c r="C576" i="9"/>
  <c r="C577" i="9"/>
  <c r="C578" i="9"/>
  <c r="C579" i="9"/>
  <c r="C580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50" i="9"/>
  <c r="C51" i="9"/>
  <c r="C52" i="9"/>
  <c r="C53" i="9"/>
  <c r="C54" i="9"/>
  <c r="C55" i="9"/>
  <c r="C56" i="9"/>
  <c r="C57" i="9"/>
  <c r="C515" i="9"/>
  <c r="C459" i="9"/>
  <c r="C460" i="9"/>
  <c r="C461" i="9"/>
  <c r="C447" i="9"/>
  <c r="C291" i="9"/>
  <c r="C292" i="9"/>
  <c r="C488" i="9"/>
  <c r="C489" i="9"/>
  <c r="C490" i="9"/>
  <c r="C491" i="9"/>
  <c r="C492" i="9"/>
  <c r="C493" i="9"/>
  <c r="C482" i="9"/>
  <c r="C483" i="9"/>
  <c r="C484" i="9"/>
  <c r="C485" i="9"/>
  <c r="C486" i="9"/>
  <c r="C487" i="9"/>
  <c r="C433" i="9"/>
  <c r="C434" i="9"/>
  <c r="C435" i="9"/>
  <c r="C436" i="9"/>
  <c r="C437" i="9"/>
  <c r="C500" i="9"/>
  <c r="C501" i="9"/>
  <c r="C502" i="9"/>
  <c r="C503" i="9"/>
  <c r="C504" i="9"/>
  <c r="C505" i="9"/>
  <c r="C438" i="9"/>
  <c r="C439" i="9"/>
  <c r="C440" i="9"/>
  <c r="C441" i="9"/>
  <c r="C442" i="9"/>
  <c r="C429" i="9"/>
  <c r="C430" i="9"/>
  <c r="C431" i="9"/>
  <c r="C432" i="9"/>
  <c r="C344" i="9"/>
  <c r="C343" i="9"/>
  <c r="C290" i="9"/>
  <c r="C42" i="9"/>
  <c r="C43" i="9"/>
  <c r="C44" i="9"/>
  <c r="C45" i="9"/>
  <c r="C46" i="9"/>
  <c r="C47" i="9"/>
  <c r="C48" i="9"/>
  <c r="C49" i="9"/>
  <c r="C453" i="9"/>
  <c r="C454" i="9"/>
  <c r="C455" i="9"/>
  <c r="C456" i="9"/>
  <c r="C457" i="9"/>
  <c r="C458" i="9"/>
  <c r="C468" i="9"/>
  <c r="C469" i="9"/>
  <c r="C470" i="9"/>
  <c r="C471" i="9"/>
  <c r="C472" i="9"/>
  <c r="C473" i="9"/>
  <c r="C474" i="9"/>
  <c r="C506" i="9"/>
  <c r="C507" i="9"/>
  <c r="C508" i="9"/>
  <c r="C509" i="9"/>
  <c r="C510" i="9"/>
  <c r="C494" i="9"/>
  <c r="C495" i="9"/>
  <c r="C496" i="9"/>
  <c r="C497" i="9"/>
  <c r="C498" i="9"/>
  <c r="C499" i="9"/>
  <c r="C475" i="9"/>
  <c r="C476" i="9"/>
  <c r="C477" i="9"/>
  <c r="C478" i="9"/>
  <c r="C479" i="9"/>
  <c r="C480" i="9"/>
  <c r="C481" i="9"/>
  <c r="C443" i="9"/>
  <c r="C444" i="9"/>
  <c r="C445" i="9"/>
  <c r="C446" i="9"/>
  <c r="C511" i="9"/>
  <c r="C512" i="9"/>
  <c r="C513" i="9"/>
  <c r="C514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386" i="9"/>
  <c r="C387" i="9"/>
  <c r="C388" i="9"/>
  <c r="C389" i="9"/>
  <c r="C390" i="9"/>
  <c r="C391" i="9"/>
  <c r="C392" i="9"/>
  <c r="C393" i="9"/>
  <c r="C394" i="9"/>
  <c r="C395" i="9"/>
  <c r="C408" i="9"/>
  <c r="C409" i="9"/>
  <c r="C410" i="9"/>
  <c r="C411" i="9"/>
  <c r="C412" i="9"/>
  <c r="C413" i="9"/>
  <c r="C414" i="9"/>
  <c r="C415" i="9"/>
  <c r="C396" i="9"/>
  <c r="C397" i="9"/>
  <c r="C398" i="9"/>
  <c r="C404" i="9"/>
  <c r="C405" i="9"/>
  <c r="C406" i="9"/>
  <c r="C407" i="9"/>
  <c r="C399" i="9"/>
  <c r="C400" i="9"/>
  <c r="C401" i="9"/>
  <c r="C402" i="9"/>
  <c r="C403" i="9"/>
  <c r="C378" i="9"/>
  <c r="C379" i="9"/>
  <c r="C380" i="9"/>
  <c r="C381" i="9"/>
  <c r="C382" i="9"/>
  <c r="C383" i="9"/>
  <c r="C384" i="9"/>
  <c r="C385" i="9"/>
  <c r="C371" i="9"/>
  <c r="C372" i="9"/>
  <c r="C373" i="9"/>
  <c r="C374" i="9"/>
  <c r="C375" i="9"/>
  <c r="C376" i="9"/>
  <c r="C377" i="9"/>
  <c r="C416" i="9"/>
  <c r="C417" i="9"/>
  <c r="C345" i="9"/>
  <c r="C346" i="9"/>
  <c r="C347" i="9"/>
  <c r="C348" i="9"/>
  <c r="C349" i="9"/>
  <c r="C350" i="9"/>
  <c r="C365" i="9"/>
  <c r="C360" i="9"/>
  <c r="C368" i="9"/>
  <c r="C369" i="9"/>
  <c r="C370" i="9"/>
  <c r="C362" i="9"/>
  <c r="C361" i="9"/>
  <c r="C359" i="9"/>
  <c r="C358" i="9"/>
  <c r="C366" i="9"/>
  <c r="C367" i="9"/>
  <c r="C363" i="9"/>
  <c r="C364" i="9"/>
  <c r="C351" i="9"/>
  <c r="C352" i="9"/>
  <c r="C353" i="9"/>
  <c r="C354" i="9"/>
  <c r="C355" i="9"/>
  <c r="C356" i="9"/>
  <c r="C357" i="9"/>
  <c r="C330" i="9"/>
  <c r="C331" i="9"/>
  <c r="C332" i="9"/>
  <c r="C333" i="9"/>
  <c r="C334" i="9"/>
  <c r="C335" i="9"/>
  <c r="C336" i="9"/>
  <c r="C337" i="9"/>
  <c r="C329" i="9"/>
  <c r="C516" i="9"/>
  <c r="C517" i="9"/>
  <c r="C518" i="9"/>
  <c r="C462" i="9"/>
  <c r="C463" i="9"/>
  <c r="C464" i="9"/>
  <c r="C465" i="9"/>
  <c r="C466" i="9"/>
  <c r="C467" i="9"/>
  <c r="C418" i="9"/>
  <c r="C419" i="9"/>
  <c r="C420" i="9"/>
  <c r="C421" i="9"/>
  <c r="C422" i="9"/>
  <c r="C423" i="9"/>
  <c r="C448" i="9"/>
  <c r="C449" i="9"/>
  <c r="C450" i="9"/>
  <c r="C451" i="9"/>
  <c r="C452" i="9"/>
  <c r="C424" i="9"/>
  <c r="C425" i="9"/>
  <c r="C426" i="9"/>
  <c r="C427" i="9"/>
  <c r="C428" i="9"/>
  <c r="C2" i="9"/>
  <c r="C3" i="9"/>
  <c r="C4" i="9"/>
  <c r="C5" i="9"/>
  <c r="C68" i="9"/>
  <c r="C69" i="9"/>
  <c r="C70" i="9"/>
  <c r="C71" i="9"/>
  <c r="C72" i="9"/>
  <c r="C81" i="9"/>
  <c r="AA11" i="2"/>
  <c r="Z11" i="2"/>
  <c r="Y11" i="2"/>
  <c r="X11" i="2"/>
  <c r="W11" i="2"/>
  <c r="V11" i="2"/>
  <c r="U11" i="2"/>
  <c r="T11" i="2"/>
  <c r="S11" i="2"/>
  <c r="R11" i="2"/>
  <c r="Q11" i="2"/>
  <c r="P11" i="2"/>
  <c r="O11" i="2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7"/>
            <color indexed="81"/>
            <rFont val="宋体"/>
            <family val="3"/>
            <charset val="134"/>
          </rPr>
          <t>作者:</t>
        </r>
        <r>
          <rPr>
            <sz val="7"/>
            <color indexed="81"/>
            <rFont val="宋体"/>
            <family val="3"/>
            <charset val="134"/>
          </rPr>
          <t xml:space="preserve">
最小业务功能模块编码（如多只交易进行了入口整合，只保留了一个入口的情况下，交易码只有一个，每个被整合的子交易都需要分配一个功能码），功能码的定义有相关系统定义，可以为某一只交易，也可以为某一只交易上的一个按钮</t>
        </r>
      </text>
    </comment>
    <comment ref="D1" authorId="0">
      <text>
        <r>
          <rPr>
            <b/>
            <sz val="7"/>
            <color indexed="81"/>
            <rFont val="宋体"/>
            <family val="3"/>
            <charset val="134"/>
          </rPr>
          <t>作者:</t>
        </r>
        <r>
          <rPr>
            <sz val="7"/>
            <color indexed="81"/>
            <rFont val="宋体"/>
            <family val="3"/>
            <charset val="134"/>
          </rPr>
          <t xml:space="preserve">
同功能编码</t>
        </r>
      </text>
    </comment>
    <comment ref="E1" authorId="0">
      <text>
        <r>
          <rPr>
            <b/>
            <sz val="7"/>
            <color indexed="81"/>
            <rFont val="宋体"/>
            <family val="3"/>
            <charset val="134"/>
          </rPr>
          <t>作者:</t>
        </r>
        <r>
          <rPr>
            <sz val="7"/>
            <color indexed="81"/>
            <rFont val="宋体"/>
            <family val="3"/>
            <charset val="134"/>
          </rPr>
          <t xml:space="preserve">
入口交易交易码</t>
        </r>
      </text>
    </comment>
    <comment ref="F1" authorId="0">
      <text>
        <r>
          <rPr>
            <b/>
            <sz val="7"/>
            <color indexed="81"/>
            <rFont val="宋体"/>
            <family val="3"/>
            <charset val="134"/>
          </rPr>
          <t>作者:</t>
        </r>
        <r>
          <rPr>
            <sz val="7"/>
            <color indexed="81"/>
            <rFont val="宋体"/>
            <family val="3"/>
            <charset val="134"/>
          </rPr>
          <t xml:space="preserve">
入口交易名称（菜单树显示）</t>
        </r>
      </text>
    </comment>
  </commentList>
</comments>
</file>

<file path=xl/sharedStrings.xml><?xml version="1.0" encoding="utf-8"?>
<sst xmlns="http://schemas.openxmlformats.org/spreadsheetml/2006/main" count="14300" uniqueCount="2039">
  <si>
    <t>规则编号</t>
    <phoneticPr fontId="1" type="noConversion"/>
  </si>
  <si>
    <t>规则类型</t>
    <phoneticPr fontId="1" type="noConversion"/>
  </si>
  <si>
    <t>适用范围</t>
    <phoneticPr fontId="1" type="noConversion"/>
  </si>
  <si>
    <t>授权模式</t>
    <phoneticPr fontId="1" type="noConversion"/>
  </si>
  <si>
    <t>授权柜员岗位</t>
    <phoneticPr fontId="1" type="noConversion"/>
  </si>
  <si>
    <t>授权级别</t>
    <phoneticPr fontId="1" type="noConversion"/>
  </si>
  <si>
    <t>条件字段名称</t>
    <phoneticPr fontId="1" type="noConversion"/>
  </si>
  <si>
    <t>条件字段字典</t>
    <phoneticPr fontId="1" type="noConversion"/>
  </si>
  <si>
    <t>条件字段类型</t>
    <phoneticPr fontId="1" type="noConversion"/>
  </si>
  <si>
    <t>01-授权</t>
  </si>
  <si>
    <t>01-授权</t>
    <phoneticPr fontId="1" type="noConversion"/>
  </si>
  <si>
    <t>触发位置</t>
    <phoneticPr fontId="1" type="noConversion"/>
  </si>
  <si>
    <t>提交</t>
    <phoneticPr fontId="1" type="noConversion"/>
  </si>
  <si>
    <t>全部/法人</t>
    <phoneticPr fontId="1" type="noConversion"/>
  </si>
  <si>
    <t>授权原因</t>
    <phoneticPr fontId="1" type="noConversion"/>
  </si>
  <si>
    <t>条件运算符</t>
    <phoneticPr fontId="1" type="noConversion"/>
  </si>
  <si>
    <t>条件比较值</t>
    <phoneticPr fontId="1" type="noConversion"/>
  </si>
  <si>
    <t>01-本地授权</t>
  </si>
  <si>
    <t>02-远程授权</t>
  </si>
  <si>
    <t>!=-不等于</t>
    <phoneticPr fontId="1" type="noConversion"/>
  </si>
  <si>
    <t>= 等于</t>
    <phoneticPr fontId="1" type="noConversion"/>
  </si>
  <si>
    <t>&gt;=-大于等于</t>
  </si>
  <si>
    <t>&gt;=-大于等于</t>
    <phoneticPr fontId="1" type="noConversion"/>
  </si>
  <si>
    <t>&lt;=-小于等于</t>
    <phoneticPr fontId="1" type="noConversion"/>
  </si>
  <si>
    <t>IN-包含</t>
    <phoneticPr fontId="1" type="noConversion"/>
  </si>
  <si>
    <t>&gt;-大于</t>
    <phoneticPr fontId="1" type="noConversion"/>
  </si>
  <si>
    <t>&lt;-小于</t>
  </si>
  <si>
    <t>&lt;-小于</t>
    <phoneticPr fontId="1" type="noConversion"/>
  </si>
  <si>
    <t>NOTIN-不包含</t>
    <phoneticPr fontId="1" type="noConversion"/>
  </si>
  <si>
    <t>交易金额</t>
    <phoneticPr fontId="1" type="noConversion"/>
  </si>
  <si>
    <t>与下一条件关系</t>
    <phoneticPr fontId="1" type="noConversion"/>
  </si>
  <si>
    <t>AND-且</t>
  </si>
  <si>
    <t>AND-且</t>
    <phoneticPr fontId="1" type="noConversion"/>
  </si>
  <si>
    <t>规则类型</t>
    <phoneticPr fontId="1" type="noConversion"/>
  </si>
  <si>
    <t>02-复核</t>
  </si>
  <si>
    <t>02-复核</t>
    <phoneticPr fontId="1" type="noConversion"/>
  </si>
  <si>
    <t>03-黑名单检查</t>
  </si>
  <si>
    <t>03-黑名单检查</t>
    <phoneticPr fontId="1" type="noConversion"/>
  </si>
  <si>
    <t>04-双热线验证</t>
  </si>
  <si>
    <t>04-双热线验证</t>
    <phoneticPr fontId="1" type="noConversion"/>
  </si>
  <si>
    <t>05-联网核查</t>
    <phoneticPr fontId="1" type="noConversion"/>
  </si>
  <si>
    <t>授权类型</t>
    <phoneticPr fontId="1" type="noConversion"/>
  </si>
  <si>
    <t>授权中心机构号</t>
    <phoneticPr fontId="1" type="noConversion"/>
  </si>
  <si>
    <t>交易金额</t>
    <phoneticPr fontId="1" type="noConversion"/>
  </si>
  <si>
    <t>核查原因</t>
    <phoneticPr fontId="1" type="noConversion"/>
  </si>
  <si>
    <t>交易金额大于5万需联网核查</t>
    <phoneticPr fontId="1" type="noConversion"/>
  </si>
  <si>
    <t>是否人脸识别</t>
    <phoneticPr fontId="1" type="noConversion"/>
  </si>
  <si>
    <t>是否</t>
    <phoneticPr fontId="1" type="noConversion"/>
  </si>
  <si>
    <t>NC0001</t>
    <phoneticPr fontId="1" type="noConversion"/>
  </si>
  <si>
    <t>证件类型字段名</t>
    <phoneticPr fontId="1" type="noConversion"/>
  </si>
  <si>
    <t>证件号码字段名</t>
    <phoneticPr fontId="1" type="noConversion"/>
  </si>
  <si>
    <t>业务类型</t>
    <phoneticPr fontId="1" type="noConversion"/>
  </si>
  <si>
    <t>证件类型字典名</t>
    <phoneticPr fontId="1" type="noConversion"/>
  </si>
  <si>
    <t>证件号码字典名</t>
    <phoneticPr fontId="1" type="noConversion"/>
  </si>
  <si>
    <t>姓名字段名</t>
    <phoneticPr fontId="1" type="noConversion"/>
  </si>
  <si>
    <t>姓名字典名</t>
    <phoneticPr fontId="1" type="noConversion"/>
  </si>
  <si>
    <t>证件号码</t>
    <phoneticPr fontId="1" type="noConversion"/>
  </si>
  <si>
    <t>证件种类</t>
    <phoneticPr fontId="1" type="noConversion"/>
  </si>
  <si>
    <t>姓名</t>
    <phoneticPr fontId="1" type="noConversion"/>
  </si>
  <si>
    <t>联网核查业务类型</t>
    <phoneticPr fontId="1" type="noConversion"/>
  </si>
  <si>
    <t>01 银行账户业务</t>
  </si>
  <si>
    <t>02 信贷及征信业务</t>
  </si>
  <si>
    <t>03 支付结算业务</t>
  </si>
  <si>
    <t>04 反洗钱业务</t>
  </si>
  <si>
    <t>05 其他业务</t>
  </si>
  <si>
    <t>后续处理方式</t>
    <phoneticPr fontId="1" type="noConversion"/>
  </si>
  <si>
    <t>01-终止交易</t>
  </si>
  <si>
    <t>01-终止交易</t>
    <phoneticPr fontId="1" type="noConversion"/>
  </si>
  <si>
    <t>02-需授权</t>
    <phoneticPr fontId="1" type="noConversion"/>
  </si>
  <si>
    <t>03-提示并选择</t>
    <phoneticPr fontId="1" type="noConversion"/>
  </si>
  <si>
    <t>04-提示</t>
    <phoneticPr fontId="1" type="noConversion"/>
  </si>
  <si>
    <t>失败后续处理方式</t>
    <phoneticPr fontId="1" type="noConversion"/>
  </si>
  <si>
    <t>RV0001</t>
    <phoneticPr fontId="1" type="noConversion"/>
  </si>
  <si>
    <t>名单类型</t>
    <phoneticPr fontId="1" type="noConversion"/>
  </si>
  <si>
    <t>黑名单检查类型</t>
    <phoneticPr fontId="1" type="noConversion"/>
  </si>
  <si>
    <t>01-反洗钱</t>
  </si>
  <si>
    <t>01-反洗钱</t>
    <phoneticPr fontId="1" type="noConversion"/>
  </si>
  <si>
    <t>02-外管局</t>
    <phoneticPr fontId="1" type="noConversion"/>
  </si>
  <si>
    <t>03-行内</t>
    <phoneticPr fontId="1" type="noConversion"/>
  </si>
  <si>
    <t>输入字段</t>
    <phoneticPr fontId="1" type="noConversion"/>
  </si>
  <si>
    <t>BC0001</t>
    <phoneticPr fontId="1" type="noConversion"/>
  </si>
  <si>
    <t>规则说明</t>
    <phoneticPr fontId="1" type="noConversion"/>
  </si>
  <si>
    <t>复核岗位</t>
    <phoneticPr fontId="1" type="noConversion"/>
  </si>
  <si>
    <t>序号</t>
    <phoneticPr fontId="1" type="noConversion"/>
  </si>
  <si>
    <t>功能码</t>
    <phoneticPr fontId="1" type="noConversion"/>
  </si>
  <si>
    <t>功能名称</t>
    <phoneticPr fontId="1" type="noConversion"/>
  </si>
  <si>
    <t>规则编号</t>
    <phoneticPr fontId="1" type="noConversion"/>
  </si>
  <si>
    <t>规则字典名</t>
    <phoneticPr fontId="1" type="noConversion"/>
  </si>
  <si>
    <t>交易字典名</t>
    <phoneticPr fontId="1" type="noConversion"/>
  </si>
  <si>
    <t>规则类型</t>
    <phoneticPr fontId="1" type="noConversion"/>
  </si>
  <si>
    <t>功能编码</t>
    <phoneticPr fontId="1" type="noConversion"/>
  </si>
  <si>
    <t>功能名称</t>
    <phoneticPr fontId="1" type="noConversion"/>
  </si>
  <si>
    <t>交易码</t>
    <phoneticPr fontId="1" type="noConversion"/>
  </si>
  <si>
    <t>交易名称</t>
    <phoneticPr fontId="1" type="noConversion"/>
  </si>
  <si>
    <t>是否允许抹账</t>
    <phoneticPr fontId="1" type="noConversion"/>
  </si>
  <si>
    <t>功能分类</t>
    <phoneticPr fontId="1" type="noConversion"/>
  </si>
  <si>
    <t>是否启用客户视图</t>
    <phoneticPr fontId="1" type="noConversion"/>
  </si>
  <si>
    <t>所属视图</t>
    <phoneticPr fontId="1" type="noConversion"/>
  </si>
  <si>
    <t>视图类型</t>
    <phoneticPr fontId="1" type="noConversion"/>
  </si>
  <si>
    <t>001-客户服务</t>
  </si>
  <si>
    <t>001-客户服务</t>
    <phoneticPr fontId="1" type="noConversion"/>
  </si>
  <si>
    <t>002-内部服务</t>
    <phoneticPr fontId="1" type="noConversion"/>
  </si>
  <si>
    <t>0-账务</t>
  </si>
  <si>
    <t>0-账务</t>
    <phoneticPr fontId="1" type="noConversion"/>
  </si>
  <si>
    <t>1-维护</t>
    <phoneticPr fontId="1" type="noConversion"/>
  </si>
  <si>
    <t>2-查询</t>
    <phoneticPr fontId="1" type="noConversion"/>
  </si>
  <si>
    <t>3-其他</t>
    <phoneticPr fontId="1" type="noConversion"/>
  </si>
  <si>
    <t>是否需要签到</t>
    <phoneticPr fontId="1" type="noConversion"/>
  </si>
  <si>
    <t>文档审批修订记录</t>
  </si>
  <si>
    <t>类别</t>
  </si>
  <si>
    <t>版本号</t>
  </si>
  <si>
    <t>日期</t>
  </si>
  <si>
    <t>修订内容</t>
    <phoneticPr fontId="1" type="noConversion"/>
  </si>
  <si>
    <t>创建</t>
  </si>
  <si>
    <t>V0.1</t>
    <phoneticPr fontId="1" type="noConversion"/>
  </si>
  <si>
    <t>审核人员</t>
    <phoneticPr fontId="1" type="noConversion"/>
  </si>
  <si>
    <t>修订人员</t>
    <phoneticPr fontId="1" type="noConversion"/>
  </si>
  <si>
    <t>所属系统</t>
    <phoneticPr fontId="1" type="noConversion"/>
  </si>
  <si>
    <t>系统类型</t>
    <phoneticPr fontId="1" type="noConversion"/>
  </si>
  <si>
    <t>001-柜面</t>
  </si>
  <si>
    <t>001-柜面</t>
    <phoneticPr fontId="1" type="noConversion"/>
  </si>
  <si>
    <t>002-智能柜台</t>
    <phoneticPr fontId="1" type="noConversion"/>
  </si>
  <si>
    <t>003-智慧网点</t>
    <phoneticPr fontId="1" type="noConversion"/>
  </si>
  <si>
    <t>004-其他</t>
    <phoneticPr fontId="1" type="noConversion"/>
  </si>
  <si>
    <t>06-双屏确认</t>
  </si>
  <si>
    <t>06-双屏确认</t>
    <phoneticPr fontId="1" type="noConversion"/>
  </si>
  <si>
    <t>推送字段名称</t>
    <phoneticPr fontId="1" type="noConversion"/>
  </si>
  <si>
    <t>推送字段字典</t>
    <phoneticPr fontId="1" type="noConversion"/>
  </si>
  <si>
    <t>适用系统</t>
    <phoneticPr fontId="1" type="noConversion"/>
  </si>
  <si>
    <t>返回</t>
    <phoneticPr fontId="1" type="noConversion"/>
  </si>
  <si>
    <t>入口交易</t>
    <phoneticPr fontId="1" type="noConversion"/>
  </si>
  <si>
    <t>1、规则绑定已功能编码为单位进行维护
2、功能编码为最小业务功能模块编码（如多只交易进行了入口整合，只保留了一个入口的情况下，交易码只有一个，每个被整合的子交易都需要分配一个功能码），功能码的定义由相关系统定义，可以为某一只交易，也可以为某一只交易上的一个按钮
3、功能编码定义好之后不能进行修改，并且需保持唯一
4、交易码指代各系统的入口交易的编码
5、规则为抽象出来的业务规则，规则需维护触发条件，规则维护好之后，需要将规则绑定至一只或者多只功能才生效
6、一个功能可以绑定多个规则，一个规则也可以绑定至多个功能码，但是一个规则不能重复绑定至一个功能上
7、一个规则运算出来的结果应该是是或者否，原则上条件应该以且的方式进行组合，需要使用或的情况则可以通过逻辑转换成且。
8、入口交易也需要分配功能码
9、该表格为一个部分规则参数，待后续补充</t>
    <phoneticPr fontId="1" type="noConversion"/>
  </si>
  <si>
    <t>输入字段</t>
    <phoneticPr fontId="1" type="noConversion"/>
  </si>
  <si>
    <t>输入字段字典名</t>
    <phoneticPr fontId="1" type="noConversion"/>
  </si>
  <si>
    <t>是否允许补打</t>
    <phoneticPr fontId="1" type="noConversion"/>
  </si>
  <si>
    <t>功能码</t>
    <phoneticPr fontId="1" type="noConversion"/>
  </si>
  <si>
    <t>功能名称</t>
    <phoneticPr fontId="1" type="noConversion"/>
  </si>
  <si>
    <t>凭证类型</t>
    <phoneticPr fontId="1" type="noConversion"/>
  </si>
  <si>
    <t>凭证名称</t>
    <phoneticPr fontId="1" type="noConversion"/>
  </si>
  <si>
    <t>05-联网核查</t>
    <phoneticPr fontId="1" type="noConversion"/>
  </si>
  <si>
    <t>账号</t>
    <phoneticPr fontId="1" type="noConversion"/>
  </si>
  <si>
    <t>03-提示并选择</t>
  </si>
  <si>
    <t>= 等于</t>
  </si>
  <si>
    <t>NOTIN-不包含</t>
  </si>
  <si>
    <t>密码</t>
    <phoneticPr fontId="1" type="noConversion"/>
  </si>
  <si>
    <t>磁条标志</t>
    <phoneticPr fontId="1" type="noConversion"/>
  </si>
  <si>
    <t>全部</t>
    <phoneticPr fontId="1" type="noConversion"/>
  </si>
  <si>
    <t>全部/法人</t>
    <phoneticPr fontId="1" type="noConversion"/>
  </si>
  <si>
    <t>全部</t>
    <phoneticPr fontId="1" type="noConversion"/>
  </si>
  <si>
    <t>AU0001</t>
    <phoneticPr fontId="1" type="noConversion"/>
  </si>
  <si>
    <t>AU0002</t>
  </si>
  <si>
    <t>AU0003</t>
  </si>
  <si>
    <t>AU0004</t>
  </si>
  <si>
    <t>AU0005</t>
  </si>
  <si>
    <t>AU0006</t>
  </si>
  <si>
    <t>AU0007</t>
  </si>
  <si>
    <t>AU0008</t>
  </si>
  <si>
    <t>AU0009</t>
  </si>
  <si>
    <t>本交易需要本地授权</t>
    <phoneticPr fontId="1" type="noConversion"/>
  </si>
  <si>
    <t>本交易需要远程授权</t>
    <phoneticPr fontId="1" type="noConversion"/>
  </si>
  <si>
    <t>联网核查人工干预通过</t>
    <phoneticPr fontId="1" type="noConversion"/>
  </si>
  <si>
    <t>AU0010</t>
    <phoneticPr fontId="1" type="noConversion"/>
  </si>
  <si>
    <t>人工干预通过</t>
    <phoneticPr fontId="1" type="noConversion"/>
  </si>
  <si>
    <t>AU0011</t>
    <phoneticPr fontId="1" type="noConversion"/>
  </si>
  <si>
    <t>联网核查结果</t>
    <phoneticPr fontId="1" type="noConversion"/>
  </si>
  <si>
    <t>规则种类</t>
    <phoneticPr fontId="1" type="noConversion"/>
  </si>
  <si>
    <t>0-静态规则</t>
  </si>
  <si>
    <t>0-静态规则</t>
    <phoneticPr fontId="1" type="noConversion"/>
  </si>
  <si>
    <t>1-动态规则</t>
  </si>
  <si>
    <t>1-动态规则</t>
    <phoneticPr fontId="1" type="noConversion"/>
  </si>
  <si>
    <t>规则种类</t>
    <phoneticPr fontId="1" type="noConversion"/>
  </si>
  <si>
    <t>是否统一打印</t>
    <phoneticPr fontId="1" type="noConversion"/>
  </si>
  <si>
    <t>NC0002</t>
  </si>
  <si>
    <t>NC0003</t>
  </si>
  <si>
    <t>NC0004</t>
  </si>
  <si>
    <t>是否代理</t>
    <phoneticPr fontId="1" type="noConversion"/>
  </si>
  <si>
    <t>02-需授权</t>
  </si>
  <si>
    <t>交易金额大于5万小于10万需1级授权</t>
    <phoneticPr fontId="1" type="noConversion"/>
  </si>
  <si>
    <t>交易金额</t>
    <phoneticPr fontId="1" type="noConversion"/>
  </si>
  <si>
    <t>AU0012</t>
    <phoneticPr fontId="1" type="noConversion"/>
  </si>
  <si>
    <t>01-授权</t>
    <phoneticPr fontId="1" type="noConversion"/>
  </si>
  <si>
    <t>提交</t>
    <phoneticPr fontId="1" type="noConversion"/>
  </si>
  <si>
    <t>全部/法人机构</t>
    <phoneticPr fontId="1" type="noConversion"/>
  </si>
  <si>
    <t>交易金额大于10万小于20万需2级授权</t>
    <phoneticPr fontId="1" type="noConversion"/>
  </si>
  <si>
    <t>支取方式</t>
    <phoneticPr fontId="1" type="noConversion"/>
  </si>
  <si>
    <t>全部</t>
    <phoneticPr fontId="1" type="noConversion"/>
  </si>
  <si>
    <t>NC0005</t>
  </si>
  <si>
    <t>非凭密支取手输账号需0级授权</t>
  </si>
  <si>
    <t>BC0002</t>
    <phoneticPr fontId="1" type="noConversion"/>
  </si>
  <si>
    <t>BC0003</t>
    <phoneticPr fontId="1" type="noConversion"/>
  </si>
  <si>
    <t>全部/法人</t>
    <phoneticPr fontId="1" type="noConversion"/>
  </si>
  <si>
    <t>BC0004</t>
    <phoneticPr fontId="1" type="noConversion"/>
  </si>
  <si>
    <t>03-行内</t>
  </si>
  <si>
    <t>客户类型</t>
    <phoneticPr fontId="1" type="noConversion"/>
  </si>
  <si>
    <t>对公</t>
    <phoneticPr fontId="1" type="noConversion"/>
  </si>
  <si>
    <t>RV0002</t>
  </si>
  <si>
    <t>RV0003</t>
  </si>
  <si>
    <t>对私</t>
    <phoneticPr fontId="1" type="noConversion"/>
  </si>
  <si>
    <t>是否线上填单</t>
    <phoneticPr fontId="1" type="noConversion"/>
  </si>
  <si>
    <t>07-客户信息录入</t>
  </si>
  <si>
    <t>07-客户信息录入</t>
    <phoneticPr fontId="1" type="noConversion"/>
  </si>
  <si>
    <t>信息录入模块</t>
    <phoneticPr fontId="1" type="noConversion"/>
  </si>
  <si>
    <t>0-单人信息录入</t>
    <phoneticPr fontId="1" type="noConversion"/>
  </si>
  <si>
    <t>1-双人信息录入</t>
    <phoneticPr fontId="1" type="noConversion"/>
  </si>
  <si>
    <t>否</t>
    <phoneticPr fontId="1" type="noConversion"/>
  </si>
  <si>
    <t>DS0002</t>
  </si>
  <si>
    <t>DH0002</t>
  </si>
  <si>
    <t>NC0006</t>
  </si>
  <si>
    <t>否</t>
    <phoneticPr fontId="1" type="noConversion"/>
  </si>
  <si>
    <t>失败后续处理方式</t>
    <phoneticPr fontId="1" type="noConversion"/>
  </si>
  <si>
    <t>NC0007</t>
  </si>
  <si>
    <t>05-联网核查</t>
  </si>
  <si>
    <t>客户类型</t>
    <phoneticPr fontId="1" type="noConversion"/>
  </si>
  <si>
    <t>待定</t>
    <phoneticPr fontId="1" type="noConversion"/>
  </si>
  <si>
    <t>是否代理</t>
    <phoneticPr fontId="1" type="noConversion"/>
  </si>
  <si>
    <t>否</t>
    <phoneticPr fontId="1" type="noConversion"/>
  </si>
  <si>
    <t>证件类型、证件号码</t>
    <phoneticPr fontId="1" type="noConversion"/>
  </si>
  <si>
    <t>BC0005</t>
  </si>
  <si>
    <t>BC0006</t>
  </si>
  <si>
    <t>04-电信诈骗</t>
  </si>
  <si>
    <t>04-电信诈骗</t>
    <phoneticPr fontId="1" type="noConversion"/>
  </si>
  <si>
    <t>账号</t>
    <phoneticPr fontId="1" type="noConversion"/>
  </si>
  <si>
    <t>BC0007</t>
  </si>
  <si>
    <t>BC0008</t>
  </si>
  <si>
    <t>BC0009</t>
  </si>
  <si>
    <t>BC0010</t>
  </si>
  <si>
    <t>BC0011</t>
  </si>
  <si>
    <t>BC0012</t>
  </si>
  <si>
    <t>1-维护</t>
  </si>
  <si>
    <t>2-查询</t>
  </si>
  <si>
    <t>触发位置</t>
    <phoneticPr fontId="1" type="noConversion"/>
  </si>
  <si>
    <t>客户视图</t>
    <phoneticPr fontId="1" type="noConversion"/>
  </si>
  <si>
    <t>无代理人信息</t>
    <phoneticPr fontId="1" type="noConversion"/>
  </si>
  <si>
    <t>NC008</t>
    <phoneticPr fontId="1" type="noConversion"/>
  </si>
  <si>
    <t>OFFSET(下拉框值!$C$2,0,0,COUNTA(下拉框值!$C:$C)-1)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</si>
  <si>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</si>
  <si>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</si>
  <si>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</si>
  <si>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</si>
  <si>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</si>
  <si>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</si>
  <si>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</si>
  <si>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</si>
  <si>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</si>
  <si>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</si>
  <si>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</si>
  <si>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</si>
  <si>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OFFSET(下拉框值!$A$2,0,0,COUNTA(下拉框值!$A:$A)-1)</t>
  </si>
  <si>
    <t>OFFSET(下拉框值!$B$2,0,0,COUNTA(下拉框值!$B:$B)-1)</t>
  </si>
  <si>
    <t>OFFSET(下拉框值!$D$2,0,0,COUNTA(下拉框值!$D:$D)-1)</t>
  </si>
  <si>
    <t>OFFSET(下拉框值!$E$2,0,0,COUNTA(下拉框值!$E:$E)-1)</t>
  </si>
  <si>
    <t>OFFSET(下拉框值!$F$2,0,0,COUNTA(下拉框值!$F:$F)-1)</t>
  </si>
  <si>
    <t>OFFSET(下拉框值!$G$2,0,0,COUNTA(下拉框值!$G:$G)-1)</t>
  </si>
  <si>
    <t>OFFSET(下拉框值!$H$2,0,0,COUNTA(下拉框值!$H:$H)-1)</t>
  </si>
  <si>
    <t>OFFSET(下拉框值!$I$2,0,0,COUNTA(下拉框值!$I:$I)-1)</t>
  </si>
  <si>
    <t>OFFSET(下拉框值!$J$2,0,0,COUNTA(下拉框值!$J:$J)-1)</t>
  </si>
  <si>
    <t>OFFSET(下拉框值!$K$2,0,0,COUNTA(下拉框值!$K:$K)-1)</t>
  </si>
  <si>
    <t>OFFSET(下拉框值!$L$2,0,0,COUNTA(下拉框值!$L:$L)-1)</t>
  </si>
  <si>
    <t>M</t>
    <phoneticPr fontId="1" type="noConversion"/>
  </si>
  <si>
    <t>OFFSET(下拉框值!$M$2,0,0,COUNTA(下拉框值!$M:$M)-1)</t>
  </si>
  <si>
    <t>CBS0025</t>
  </si>
  <si>
    <t>CBS0026</t>
  </si>
  <si>
    <t>1-是</t>
  </si>
  <si>
    <t>CBS0027</t>
  </si>
  <si>
    <t>CBS0028</t>
  </si>
  <si>
    <t>CBS0029</t>
  </si>
  <si>
    <t>CBS0030</t>
  </si>
  <si>
    <t>CBS0031</t>
  </si>
  <si>
    <t>CBS0032</t>
  </si>
  <si>
    <t>CBS0033</t>
  </si>
  <si>
    <t>CBS0034</t>
  </si>
  <si>
    <t>CBS0035</t>
  </si>
  <si>
    <t>CBS0036</t>
  </si>
  <si>
    <t>介质更换</t>
  </si>
  <si>
    <t>3-其他</t>
  </si>
  <si>
    <t>CBS0095</t>
  </si>
  <si>
    <t>账户管理签约</t>
  </si>
  <si>
    <t>CBS0096</t>
  </si>
  <si>
    <t>凭证计划管理</t>
  </si>
  <si>
    <t>002-内部服务</t>
  </si>
  <si>
    <t>CBS0097</t>
  </si>
  <si>
    <t>CBS0098</t>
  </si>
  <si>
    <t>查询尾箱现金结余</t>
  </si>
  <si>
    <t>CBS0099</t>
  </si>
  <si>
    <t>现金调出撤销</t>
  </si>
  <si>
    <t>CBS0100</t>
  </si>
  <si>
    <t>备注信息管理</t>
  </si>
  <si>
    <t>CBS0102</t>
  </si>
  <si>
    <t>员工信息查询</t>
  </si>
  <si>
    <t>CBS0103</t>
  </si>
  <si>
    <t>凭证调入</t>
  </si>
  <si>
    <t>CBS0104</t>
  </si>
  <si>
    <t>查询编号凭证支用登记簿</t>
  </si>
  <si>
    <t>CBS0105</t>
  </si>
  <si>
    <t>查询库箱结余</t>
  </si>
  <si>
    <t>DH0001</t>
  </si>
  <si>
    <t>全部/法人</t>
  </si>
  <si>
    <t>账号</t>
  </si>
  <si>
    <t>交易金额</t>
  </si>
  <si>
    <t>交易金额大于200000需进行双热线验证</t>
  </si>
  <si>
    <t>客户类型</t>
  </si>
  <si>
    <t>对公</t>
  </si>
  <si>
    <t>交易金额大于500000需进行双热线验证</t>
  </si>
  <si>
    <t>DH0003</t>
  </si>
  <si>
    <t>DS0001</t>
  </si>
  <si>
    <t>BC0001</t>
  </si>
  <si>
    <t>是否代理</t>
  </si>
  <si>
    <t>CBS0009</t>
  </si>
  <si>
    <t>CBS0010</t>
  </si>
  <si>
    <t>CBS0011</t>
  </si>
  <si>
    <t>CBS0012</t>
  </si>
  <si>
    <t>CBS0073</t>
  </si>
  <si>
    <t>CBS0074</t>
  </si>
  <si>
    <t>CBS0075</t>
  </si>
  <si>
    <t>CBS0076</t>
  </si>
  <si>
    <t>CBS0077</t>
  </si>
  <si>
    <t>CBS0078</t>
  </si>
  <si>
    <t>CBS0079</t>
  </si>
  <si>
    <t>证件号码</t>
  </si>
  <si>
    <t>签约查询</t>
  </si>
  <si>
    <t>BC0002</t>
  </si>
  <si>
    <t>挂失补开</t>
  </si>
  <si>
    <t>挂失解挂</t>
  </si>
  <si>
    <t>提交</t>
  </si>
  <si>
    <t>对公综合销户</t>
  </si>
  <si>
    <t>一般编号凭证强行付出</t>
  </si>
  <si>
    <t>查询凭证状态</t>
  </si>
  <si>
    <t>查询下一可用凭证</t>
  </si>
  <si>
    <t>查询现金调运登记簿</t>
  </si>
  <si>
    <t>个人客户信息管理</t>
  </si>
  <si>
    <t>电子银行签约管理</t>
  </si>
  <si>
    <t>凭证作废</t>
  </si>
  <si>
    <t>查询凭证调拨登记簿</t>
  </si>
  <si>
    <t>查询尾箱内其他物品</t>
  </si>
  <si>
    <t>CBS0061</t>
  </si>
  <si>
    <t>CBS0062</t>
  </si>
  <si>
    <t>CBS0063</t>
  </si>
  <si>
    <t>CBS0064</t>
  </si>
  <si>
    <t>CBS0065</t>
  </si>
  <si>
    <t>1-查询</t>
  </si>
  <si>
    <t>CBS0128</t>
  </si>
  <si>
    <t>柜员扎账</t>
  </si>
  <si>
    <t>4-其他</t>
  </si>
  <si>
    <t>CBS0129</t>
  </si>
  <si>
    <t>已售出凭证作废</t>
  </si>
  <si>
    <t>CBS0130</t>
  </si>
  <si>
    <t>CBS0131</t>
  </si>
  <si>
    <t>尾箱间划转</t>
  </si>
  <si>
    <t>CBS0132</t>
  </si>
  <si>
    <t>个人综合销户</t>
  </si>
  <si>
    <t>CBS0133</t>
  </si>
  <si>
    <t>支付结算签约管理</t>
  </si>
  <si>
    <t>CBS0134</t>
  </si>
  <si>
    <t>柜员密码重置</t>
  </si>
  <si>
    <t>CBS0135</t>
  </si>
  <si>
    <t>查询凭证作废登记簿</t>
  </si>
  <si>
    <t>CBS0136</t>
  </si>
  <si>
    <t>尾箱领用</t>
  </si>
  <si>
    <t>CBS0137</t>
  </si>
  <si>
    <t>查询现金收付明细</t>
  </si>
  <si>
    <t>CBS0013</t>
  </si>
  <si>
    <t>CBS0014</t>
  </si>
  <si>
    <t>CBS0015</t>
  </si>
  <si>
    <t>CBS0016</t>
  </si>
  <si>
    <t>CBS0017</t>
  </si>
  <si>
    <t>CBS0018</t>
  </si>
  <si>
    <t>CBS0019</t>
  </si>
  <si>
    <t>CBS0020</t>
  </si>
  <si>
    <t>CBS0021</t>
  </si>
  <si>
    <t>机构支付信息查询</t>
  </si>
  <si>
    <t>CBS0022</t>
  </si>
  <si>
    <t>CBS0023</t>
  </si>
  <si>
    <t>CBS0024</t>
  </si>
  <si>
    <t>现金计划管理</t>
  </si>
  <si>
    <t>CBS0086</t>
  </si>
  <si>
    <t>个人综合开户</t>
  </si>
  <si>
    <t>CBS0088</t>
  </si>
  <si>
    <t>CBS0089</t>
  </si>
  <si>
    <t>凭证划拨</t>
  </si>
  <si>
    <t>CBS0090</t>
  </si>
  <si>
    <t>查询售出凭证支用登记簿</t>
  </si>
  <si>
    <t>CBS0091</t>
  </si>
  <si>
    <t>查询尾箱凭证结余</t>
  </si>
  <si>
    <t>CBS0092</t>
  </si>
  <si>
    <t>现金调入</t>
  </si>
  <si>
    <t>CBS0093</t>
  </si>
  <si>
    <t>单一客户归并</t>
  </si>
  <si>
    <t>CBS0037</t>
  </si>
  <si>
    <t>余额查询</t>
  </si>
  <si>
    <t>支取方式修改</t>
  </si>
  <si>
    <t>CBS0039</t>
  </si>
  <si>
    <t>账户明细查询</t>
  </si>
  <si>
    <t>CBS0040</t>
  </si>
  <si>
    <t>明细补登</t>
  </si>
  <si>
    <t>更换印鉴卡</t>
  </si>
  <si>
    <t>查询止付解付登记簿</t>
  </si>
  <si>
    <t>止付解付</t>
  </si>
  <si>
    <t>CBS0044</t>
  </si>
  <si>
    <t>账户升降级</t>
  </si>
  <si>
    <t>CBS0045</t>
  </si>
  <si>
    <t>账户周期性费用维护</t>
  </si>
  <si>
    <t>CBS0046</t>
  </si>
  <si>
    <t>账户查询与管理</t>
  </si>
  <si>
    <t>CBS0047</t>
  </si>
  <si>
    <t>账户激活</t>
  </si>
  <si>
    <t>CBS0048</t>
  </si>
  <si>
    <t>账户绑定与维护</t>
  </si>
  <si>
    <t>现金调出</t>
  </si>
  <si>
    <t>CBS0107</t>
  </si>
  <si>
    <t>客户账户资料查询</t>
  </si>
  <si>
    <t>CBS0109</t>
  </si>
  <si>
    <t>机构扎账</t>
  </si>
  <si>
    <t>CBS0110</t>
  </si>
  <si>
    <t>凭证调出撤销</t>
  </si>
  <si>
    <t>CBS0111</t>
  </si>
  <si>
    <t>尾箱上缴</t>
  </si>
  <si>
    <t>CBS0112</t>
  </si>
  <si>
    <t>业务收费</t>
  </si>
  <si>
    <t>CBS0113</t>
  </si>
  <si>
    <t>现金配钞</t>
  </si>
  <si>
    <t>CBS0114</t>
  </si>
  <si>
    <t>手工身份核查</t>
  </si>
  <si>
    <t>CBS0116</t>
  </si>
  <si>
    <t>CBS0049</t>
  </si>
  <si>
    <t>配发介质</t>
  </si>
  <si>
    <t>CBS0050</t>
  </si>
  <si>
    <t>子账户查询与管理</t>
  </si>
  <si>
    <t>CBS0051</t>
  </si>
  <si>
    <t>强制扣划</t>
  </si>
  <si>
    <t>CBS0052</t>
  </si>
  <si>
    <t>新旧账号查询</t>
  </si>
  <si>
    <t>CBS0053</t>
  </si>
  <si>
    <t>智能通知存款子账户查询</t>
  </si>
  <si>
    <t>CBS0054</t>
  </si>
  <si>
    <t>账户名称变更</t>
  </si>
  <si>
    <t>CBS0055</t>
  </si>
  <si>
    <t>密码管理</t>
  </si>
  <si>
    <t>CBS0057</t>
  </si>
  <si>
    <t>CBS0058</t>
  </si>
  <si>
    <t>CBS0059</t>
  </si>
  <si>
    <t>CBS0060</t>
  </si>
  <si>
    <t>CBS0120</t>
  </si>
  <si>
    <t>对公客户信息管理</t>
  </si>
  <si>
    <t>CBS0123</t>
  </si>
  <si>
    <t>售出凭证售出</t>
  </si>
  <si>
    <t>CBS0126</t>
  </si>
  <si>
    <t>对公综合开户</t>
  </si>
  <si>
    <t>CBS0127</t>
  </si>
  <si>
    <t>CBS0056</t>
  </si>
  <si>
    <t>CBS0117</t>
  </si>
  <si>
    <t>凭证调出</t>
  </si>
  <si>
    <t>CBS0118</t>
  </si>
  <si>
    <t>尾箱强行上缴</t>
  </si>
  <si>
    <t>CBS0119</t>
  </si>
  <si>
    <t>询证函手续费收取</t>
  </si>
  <si>
    <t>CBS0122</t>
  </si>
  <si>
    <t>CBS0124</t>
  </si>
  <si>
    <t>CBS0125</t>
  </si>
  <si>
    <t>券别更新</t>
  </si>
  <si>
    <t>客户名称</t>
    <phoneticPr fontId="1" type="noConversion"/>
  </si>
  <si>
    <t>IN0003</t>
  </si>
  <si>
    <t>IN0004</t>
  </si>
  <si>
    <t>IN0006</t>
  </si>
  <si>
    <t>DS0003</t>
  </si>
  <si>
    <t>规则编号</t>
    <phoneticPr fontId="1" type="noConversion"/>
  </si>
  <si>
    <t>规则类型</t>
    <phoneticPr fontId="1" type="noConversion"/>
  </si>
  <si>
    <t>适用系统</t>
    <phoneticPr fontId="1" type="noConversion"/>
  </si>
  <si>
    <t>适用范围</t>
    <phoneticPr fontId="1" type="noConversion"/>
  </si>
  <si>
    <t>调用信息录入模块</t>
    <phoneticPr fontId="1" type="noConversion"/>
  </si>
  <si>
    <t>返回至客户视图</t>
    <phoneticPr fontId="1" type="noConversion"/>
  </si>
  <si>
    <t>条件字段名称</t>
    <phoneticPr fontId="1" type="noConversion"/>
  </si>
  <si>
    <t>条件字段字典</t>
    <phoneticPr fontId="1" type="noConversion"/>
  </si>
  <si>
    <t>条件字段类型</t>
    <phoneticPr fontId="1" type="noConversion"/>
  </si>
  <si>
    <t>条件运算符</t>
    <phoneticPr fontId="1" type="noConversion"/>
  </si>
  <si>
    <t>条件比较值</t>
    <phoneticPr fontId="1" type="noConversion"/>
  </si>
  <si>
    <t>与下一条件关系</t>
    <phoneticPr fontId="1" type="noConversion"/>
  </si>
  <si>
    <t>返回</t>
    <phoneticPr fontId="1" type="noConversion"/>
  </si>
  <si>
    <t>0-单人信息录入</t>
  </si>
  <si>
    <t>经办人信息</t>
  </si>
  <si>
    <t>&gt;-大于</t>
  </si>
  <si>
    <t>1-双人信息录入</t>
  </si>
  <si>
    <t>IN0007</t>
  </si>
  <si>
    <t>IN0001</t>
  </si>
  <si>
    <t>磁条标志</t>
  </si>
  <si>
    <t>手输</t>
  </si>
  <si>
    <t>存折号</t>
  </si>
  <si>
    <t>IN0002</t>
  </si>
  <si>
    <t>双人信息</t>
  </si>
  <si>
    <t>是</t>
  </si>
  <si>
    <t>客户信息</t>
  </si>
  <si>
    <t>否</t>
  </si>
  <si>
    <t>对私</t>
  </si>
  <si>
    <t>对公账户取款时</t>
  </si>
  <si>
    <t>IN0005</t>
  </si>
  <si>
    <t>!=-不等于</t>
  </si>
  <si>
    <t>对私</t>
    <phoneticPr fontId="11" type="noConversion"/>
  </si>
  <si>
    <r>
      <t>IN000</t>
    </r>
    <r>
      <rPr>
        <sz val="11"/>
        <color theme="1"/>
        <rFont val="宋体"/>
        <family val="3"/>
        <charset val="134"/>
        <scheme val="minor"/>
      </rPr>
      <t>8</t>
    </r>
    <phoneticPr fontId="11" type="noConversion"/>
  </si>
  <si>
    <t>账/卡号</t>
  </si>
  <si>
    <t>行内行外标志</t>
  </si>
  <si>
    <t>行外</t>
    <phoneticPr fontId="1" type="noConversion"/>
  </si>
  <si>
    <r>
      <t>RV000</t>
    </r>
    <r>
      <rPr>
        <sz val="11"/>
        <color theme="1"/>
        <rFont val="宋体"/>
        <family val="3"/>
        <charset val="134"/>
        <scheme val="minor"/>
      </rPr>
      <t>4</t>
    </r>
    <phoneticPr fontId="1" type="noConversion"/>
  </si>
  <si>
    <r>
      <t>RV000</t>
    </r>
    <r>
      <rPr>
        <sz val="11"/>
        <color theme="1"/>
        <rFont val="宋体"/>
        <family val="3"/>
        <charset val="134"/>
        <scheme val="minor"/>
      </rPr>
      <t>5</t>
    </r>
    <phoneticPr fontId="1" type="noConversion"/>
  </si>
  <si>
    <t>收款人账号</t>
  </si>
  <si>
    <t>持卡人姓名</t>
  </si>
  <si>
    <t>证件类型</t>
    <phoneticPr fontId="1" type="noConversion"/>
  </si>
  <si>
    <r>
      <t>NC000</t>
    </r>
    <r>
      <rPr>
        <sz val="11"/>
        <color theme="1"/>
        <rFont val="宋体"/>
        <family val="3"/>
        <charset val="134"/>
        <scheme val="minor"/>
      </rPr>
      <t>9</t>
    </r>
    <phoneticPr fontId="1" type="noConversion"/>
  </si>
  <si>
    <t>对方账/卡号</t>
  </si>
  <si>
    <t>账户余额</t>
    <phoneticPr fontId="1" type="noConversion"/>
  </si>
  <si>
    <r>
      <t>BC00</t>
    </r>
    <r>
      <rPr>
        <sz val="11"/>
        <color theme="1"/>
        <rFont val="宋体"/>
        <family val="3"/>
        <charset val="134"/>
        <scheme val="minor"/>
      </rPr>
      <t>13</t>
    </r>
    <phoneticPr fontId="1" type="noConversion"/>
  </si>
  <si>
    <t>IN0009</t>
    <phoneticPr fontId="11" type="noConversion"/>
  </si>
  <si>
    <t>经办人信息</t>
    <phoneticPr fontId="11" type="noConversion"/>
  </si>
  <si>
    <t>是否修改</t>
    <phoneticPr fontId="1" type="noConversion"/>
  </si>
  <si>
    <t>支取方式</t>
    <phoneticPr fontId="11" type="noConversion"/>
  </si>
  <si>
    <t>到账时效</t>
    <phoneticPr fontId="1" type="noConversion"/>
  </si>
  <si>
    <t>实时</t>
    <phoneticPr fontId="1" type="noConversion"/>
  </si>
  <si>
    <t>待定</t>
    <phoneticPr fontId="1" type="noConversion"/>
  </si>
  <si>
    <t>账号、账户名称、交易金额、交易名</t>
    <phoneticPr fontId="1" type="noConversion"/>
  </si>
  <si>
    <t>账号、账户名称、交易金额、交易名</t>
    <phoneticPr fontId="1" type="noConversion"/>
  </si>
  <si>
    <t>账号、账户名称、证件类型、证件号、交易名</t>
    <phoneticPr fontId="1" type="noConversion"/>
  </si>
  <si>
    <t>客户类型</t>
    <phoneticPr fontId="1" type="noConversion"/>
  </si>
  <si>
    <t>对私</t>
    <phoneticPr fontId="1" type="noConversion"/>
  </si>
  <si>
    <t>资金来源</t>
    <phoneticPr fontId="1" type="noConversion"/>
  </si>
  <si>
    <t>现金</t>
    <phoneticPr fontId="1" type="noConversion"/>
  </si>
  <si>
    <t>DS0004</t>
  </si>
  <si>
    <t>DS0005</t>
  </si>
  <si>
    <t>资金来源</t>
    <phoneticPr fontId="1" type="noConversion"/>
  </si>
  <si>
    <t>现金</t>
    <phoneticPr fontId="1" type="noConversion"/>
  </si>
  <si>
    <t>RV0006</t>
    <phoneticPr fontId="1" type="noConversion"/>
  </si>
  <si>
    <t>IN-包含</t>
  </si>
  <si>
    <t>凭证件</t>
    <phoneticPr fontId="11" type="noConversion"/>
  </si>
  <si>
    <r>
      <t>IN00</t>
    </r>
    <r>
      <rPr>
        <sz val="11"/>
        <color theme="1"/>
        <rFont val="宋体"/>
        <family val="3"/>
        <charset val="134"/>
        <scheme val="minor"/>
      </rPr>
      <t>10</t>
    </r>
    <phoneticPr fontId="11" type="noConversion"/>
  </si>
  <si>
    <t>IN0011</t>
    <phoneticPr fontId="11" type="noConversion"/>
  </si>
  <si>
    <t>客户类型</t>
    <phoneticPr fontId="11" type="noConversion"/>
  </si>
  <si>
    <t>共管账户标志</t>
    <phoneticPr fontId="11" type="noConversion"/>
  </si>
  <si>
    <t>是</t>
    <phoneticPr fontId="11" type="noConversion"/>
  </si>
  <si>
    <t>联名人姓名</t>
    <phoneticPr fontId="11" type="noConversion"/>
  </si>
  <si>
    <t>户名</t>
    <phoneticPr fontId="11" type="noConversion"/>
  </si>
  <si>
    <t>经办人信息</t>
    <phoneticPr fontId="11" type="noConversion"/>
  </si>
  <si>
    <t>客户信息</t>
    <phoneticPr fontId="11" type="noConversion"/>
  </si>
  <si>
    <t>IN0012</t>
    <phoneticPr fontId="11" type="noConversion"/>
  </si>
  <si>
    <r>
      <t>IN001</t>
    </r>
    <r>
      <rPr>
        <sz val="11"/>
        <color theme="1"/>
        <rFont val="宋体"/>
        <family val="3"/>
        <charset val="134"/>
        <scheme val="minor"/>
      </rPr>
      <t>3</t>
    </r>
    <phoneticPr fontId="11" type="noConversion"/>
  </si>
  <si>
    <t>否</t>
    <phoneticPr fontId="11" type="noConversion"/>
  </si>
  <si>
    <r>
      <t>BC0014</t>
    </r>
    <r>
      <rPr>
        <sz val="11"/>
        <color theme="1"/>
        <rFont val="宋体"/>
        <family val="3"/>
        <charset val="134"/>
        <scheme val="minor"/>
      </rPr>
      <t/>
    </r>
  </si>
  <si>
    <r>
      <t>BC0015</t>
    </r>
    <r>
      <rPr>
        <sz val="11"/>
        <color theme="1"/>
        <rFont val="宋体"/>
        <family val="3"/>
        <charset val="134"/>
        <scheme val="minor"/>
      </rPr>
      <t/>
    </r>
  </si>
  <si>
    <t>客户名称</t>
    <phoneticPr fontId="1" type="noConversion"/>
  </si>
  <si>
    <t>新客户</t>
    <phoneticPr fontId="1" type="noConversion"/>
  </si>
  <si>
    <t>新客户</t>
    <phoneticPr fontId="1" type="noConversion"/>
  </si>
  <si>
    <t>证件类型</t>
    <phoneticPr fontId="1" type="noConversion"/>
  </si>
  <si>
    <t>其他</t>
    <phoneticPr fontId="1" type="noConversion"/>
  </si>
  <si>
    <t>客户名称</t>
    <phoneticPr fontId="1" type="noConversion"/>
  </si>
  <si>
    <t>null</t>
    <phoneticPr fontId="1" type="noConversion"/>
  </si>
  <si>
    <t>客户管理组</t>
    <phoneticPr fontId="1" type="noConversion"/>
  </si>
  <si>
    <t>客户管理组</t>
    <phoneticPr fontId="1" type="noConversion"/>
  </si>
  <si>
    <t>NC0010</t>
    <phoneticPr fontId="1" type="noConversion"/>
  </si>
  <si>
    <t>新客户</t>
    <phoneticPr fontId="1" type="noConversion"/>
  </si>
  <si>
    <t>RV0007</t>
    <phoneticPr fontId="1" type="noConversion"/>
  </si>
  <si>
    <t>内部账</t>
    <phoneticPr fontId="1" type="noConversion"/>
  </si>
  <si>
    <t>资金来源</t>
    <phoneticPr fontId="11" type="noConversion"/>
  </si>
  <si>
    <t>现金</t>
    <phoneticPr fontId="11" type="noConversion"/>
  </si>
  <si>
    <t>IN0014</t>
    <phoneticPr fontId="11" type="noConversion"/>
  </si>
  <si>
    <t>支付结算组</t>
    <phoneticPr fontId="11" type="noConversion"/>
  </si>
  <si>
    <t>NC0011</t>
    <phoneticPr fontId="1" type="noConversion"/>
  </si>
  <si>
    <t>现金汇款需联网核查</t>
    <phoneticPr fontId="1" type="noConversion"/>
  </si>
  <si>
    <t>支付结算组</t>
    <phoneticPr fontId="1" type="noConversion"/>
  </si>
  <si>
    <t>操作类型</t>
    <phoneticPr fontId="11" type="noConversion"/>
  </si>
  <si>
    <t>单折更换</t>
    <phoneticPr fontId="11" type="noConversion"/>
  </si>
  <si>
    <t>对私</t>
    <phoneticPr fontId="11" type="noConversion"/>
  </si>
  <si>
    <t>账户管理组</t>
    <phoneticPr fontId="11" type="noConversion"/>
  </si>
  <si>
    <r>
      <t>IN001</t>
    </r>
    <r>
      <rPr>
        <sz val="11"/>
        <color theme="1"/>
        <rFont val="宋体"/>
        <family val="3"/>
        <charset val="134"/>
        <scheme val="minor"/>
      </rPr>
      <t>5</t>
    </r>
    <phoneticPr fontId="11" type="noConversion"/>
  </si>
  <si>
    <t>IN0016</t>
    <phoneticPr fontId="11" type="noConversion"/>
  </si>
  <si>
    <t>NC0012</t>
  </si>
  <si>
    <t>交易金额</t>
    <phoneticPr fontId="1" type="noConversion"/>
  </si>
  <si>
    <t>是否代理</t>
    <phoneticPr fontId="1" type="noConversion"/>
  </si>
  <si>
    <t>NC0013</t>
    <phoneticPr fontId="1" type="noConversion"/>
  </si>
  <si>
    <t>对公</t>
    <phoneticPr fontId="1" type="noConversion"/>
  </si>
  <si>
    <t>卡</t>
    <phoneticPr fontId="1" type="noConversion"/>
  </si>
  <si>
    <t>否</t>
    <phoneticPr fontId="1" type="noConversion"/>
  </si>
  <si>
    <t>IN0017</t>
    <phoneticPr fontId="11" type="noConversion"/>
  </si>
  <si>
    <t>IN0018</t>
    <phoneticPr fontId="11" type="noConversion"/>
  </si>
  <si>
    <t>支付结算组</t>
    <phoneticPr fontId="11" type="noConversion"/>
  </si>
  <si>
    <t>NC0014</t>
    <phoneticPr fontId="1" type="noConversion"/>
  </si>
  <si>
    <t>操作类型</t>
  </si>
  <si>
    <t>单折更换</t>
    <phoneticPr fontId="1" type="noConversion"/>
  </si>
  <si>
    <t>客户类型</t>
    <phoneticPr fontId="1" type="noConversion"/>
  </si>
  <si>
    <t>对私</t>
    <phoneticPr fontId="1" type="noConversion"/>
  </si>
  <si>
    <t>单折更换需联网核查</t>
    <phoneticPr fontId="1" type="noConversion"/>
  </si>
  <si>
    <r>
      <t>D</t>
    </r>
    <r>
      <rPr>
        <sz val="11"/>
        <color theme="1"/>
        <rFont val="宋体"/>
        <family val="3"/>
        <charset val="134"/>
        <scheme val="minor"/>
      </rPr>
      <t>S0006</t>
    </r>
    <phoneticPr fontId="1" type="noConversion"/>
  </si>
  <si>
    <t>到账时效</t>
    <phoneticPr fontId="1" type="noConversion"/>
  </si>
  <si>
    <t>实时</t>
    <phoneticPr fontId="1" type="noConversion"/>
  </si>
  <si>
    <t>IN0019</t>
    <phoneticPr fontId="11" type="noConversion"/>
  </si>
  <si>
    <r>
      <t>IN00</t>
    </r>
    <r>
      <rPr>
        <sz val="11"/>
        <color theme="1"/>
        <rFont val="宋体"/>
        <family val="3"/>
        <charset val="134"/>
        <scheme val="minor"/>
      </rPr>
      <t>20</t>
    </r>
    <phoneticPr fontId="11" type="noConversion"/>
  </si>
  <si>
    <t>对私</t>
    <phoneticPr fontId="11" type="noConversion"/>
  </si>
  <si>
    <t>NC0015</t>
    <phoneticPr fontId="1" type="noConversion"/>
  </si>
  <si>
    <t>证件种类</t>
  </si>
  <si>
    <t>姓名</t>
  </si>
  <si>
    <t>账户类型</t>
  </si>
  <si>
    <t>结算账户</t>
  </si>
  <si>
    <t>结算账户销户需联网核查</t>
  </si>
  <si>
    <t>储蓄账户</t>
  </si>
  <si>
    <t>提前支取</t>
  </si>
  <si>
    <t>提前支取需联网核查</t>
  </si>
  <si>
    <t>NC0016</t>
  </si>
  <si>
    <t>凭证件</t>
  </si>
  <si>
    <t>支取方式包含证件需联网核查</t>
  </si>
  <si>
    <t>应付本息合计</t>
  </si>
  <si>
    <t>应付本息合计大于5万需联网核查</t>
  </si>
  <si>
    <t>支取方式</t>
  </si>
  <si>
    <t>客户管理组</t>
    <phoneticPr fontId="11" type="noConversion"/>
  </si>
  <si>
    <r>
      <t>IN00</t>
    </r>
    <r>
      <rPr>
        <sz val="11"/>
        <color theme="1"/>
        <rFont val="宋体"/>
        <family val="3"/>
        <charset val="134"/>
        <scheme val="minor"/>
      </rPr>
      <t>21</t>
    </r>
    <phoneticPr fontId="11" type="noConversion"/>
  </si>
  <si>
    <r>
      <t>IN002</t>
    </r>
    <r>
      <rPr>
        <sz val="11"/>
        <color theme="1"/>
        <rFont val="宋体"/>
        <family val="3"/>
        <charset val="134"/>
        <scheme val="minor"/>
      </rPr>
      <t>2</t>
    </r>
    <phoneticPr fontId="11" type="noConversion"/>
  </si>
  <si>
    <r>
      <t>IN002</t>
    </r>
    <r>
      <rPr>
        <sz val="11"/>
        <color theme="1"/>
        <rFont val="宋体"/>
        <family val="3"/>
        <charset val="134"/>
        <scheme val="minor"/>
      </rPr>
      <t>3</t>
    </r>
    <phoneticPr fontId="11" type="noConversion"/>
  </si>
  <si>
    <t>代理销户需联网核查</t>
    <phoneticPr fontId="1" type="noConversion"/>
  </si>
  <si>
    <t>是否代理</t>
    <phoneticPr fontId="1" type="noConversion"/>
  </si>
  <si>
    <t>否</t>
    <phoneticPr fontId="1" type="noConversion"/>
  </si>
  <si>
    <t>NC0017</t>
    <phoneticPr fontId="1" type="noConversion"/>
  </si>
  <si>
    <t>NC0018</t>
    <phoneticPr fontId="1" type="noConversion"/>
  </si>
  <si>
    <t>NC0019</t>
    <phoneticPr fontId="1" type="noConversion"/>
  </si>
  <si>
    <t>NC0020</t>
    <phoneticPr fontId="1" type="noConversion"/>
  </si>
  <si>
    <t>NC0021</t>
    <phoneticPr fontId="1" type="noConversion"/>
  </si>
  <si>
    <t>NC0022</t>
    <phoneticPr fontId="1" type="noConversion"/>
  </si>
  <si>
    <t>是</t>
    <phoneticPr fontId="1" type="noConversion"/>
  </si>
  <si>
    <t>账户类型</t>
    <phoneticPr fontId="11" type="noConversion"/>
  </si>
  <si>
    <t>储蓄账户</t>
    <phoneticPr fontId="11" type="noConversion"/>
  </si>
  <si>
    <t>结算账户</t>
    <phoneticPr fontId="11" type="noConversion"/>
  </si>
  <si>
    <t>IN0024</t>
    <phoneticPr fontId="11" type="noConversion"/>
  </si>
  <si>
    <r>
      <t>D</t>
    </r>
    <r>
      <rPr>
        <sz val="11"/>
        <color theme="1"/>
        <rFont val="宋体"/>
        <family val="3"/>
        <charset val="134"/>
        <scheme val="minor"/>
      </rPr>
      <t>S0007</t>
    </r>
    <phoneticPr fontId="1" type="noConversion"/>
  </si>
  <si>
    <r>
      <t>D</t>
    </r>
    <r>
      <rPr>
        <sz val="11"/>
        <color theme="1"/>
        <rFont val="宋体"/>
        <family val="3"/>
        <charset val="134"/>
        <scheme val="minor"/>
      </rPr>
      <t>S0008</t>
    </r>
    <phoneticPr fontId="1" type="noConversion"/>
  </si>
  <si>
    <t>NC0023</t>
    <phoneticPr fontId="1" type="noConversion"/>
  </si>
  <si>
    <t>凭证件</t>
    <phoneticPr fontId="1" type="noConversion"/>
  </si>
  <si>
    <t>支取方式</t>
    <phoneticPr fontId="1" type="noConversion"/>
  </si>
  <si>
    <t>IN0025</t>
    <phoneticPr fontId="11" type="noConversion"/>
  </si>
  <si>
    <t>BC0016</t>
    <phoneticPr fontId="1" type="noConversion"/>
  </si>
  <si>
    <t>NC0024</t>
    <phoneticPr fontId="1" type="noConversion"/>
  </si>
  <si>
    <t>磁条标志（第二个）</t>
    <phoneticPr fontId="1" type="noConversion"/>
  </si>
  <si>
    <t>手工输入</t>
    <phoneticPr fontId="1" type="noConversion"/>
  </si>
  <si>
    <t xml:space="preserve">对方账户手输且金额一万以上需要联网核查 </t>
    <phoneticPr fontId="1" type="noConversion"/>
  </si>
  <si>
    <t>是否线上填单</t>
    <phoneticPr fontId="1" type="noConversion"/>
  </si>
  <si>
    <t>是</t>
    <phoneticPr fontId="1" type="noConversion"/>
  </si>
  <si>
    <t>支付结算组</t>
    <phoneticPr fontId="1" type="noConversion"/>
  </si>
  <si>
    <t>IN0026</t>
    <phoneticPr fontId="11" type="noConversion"/>
  </si>
  <si>
    <t>收款人账号</t>
    <phoneticPr fontId="11" type="noConversion"/>
  </si>
  <si>
    <t>活期储蓄账户</t>
    <phoneticPr fontId="11" type="noConversion"/>
  </si>
  <si>
    <t>NC0025</t>
    <phoneticPr fontId="1" type="noConversion"/>
  </si>
  <si>
    <t>挂账入活期储蓄账户需要联网核查</t>
    <phoneticPr fontId="1" type="noConversion"/>
  </si>
  <si>
    <t>IN0027</t>
    <phoneticPr fontId="11" type="noConversion"/>
  </si>
  <si>
    <t>处理方式</t>
    <phoneticPr fontId="11" type="noConversion"/>
  </si>
  <si>
    <t>退回客户现金</t>
    <phoneticPr fontId="11" type="noConversion"/>
  </si>
  <si>
    <t>支付结算组</t>
    <phoneticPr fontId="11" type="noConversion"/>
  </si>
  <si>
    <t>NC0026</t>
    <phoneticPr fontId="1" type="noConversion"/>
  </si>
  <si>
    <t>IN0028</t>
    <phoneticPr fontId="11" type="noConversion"/>
  </si>
  <si>
    <t>处理方式</t>
    <phoneticPr fontId="11" type="noConversion"/>
  </si>
  <si>
    <t>入客户账</t>
    <phoneticPr fontId="11" type="noConversion"/>
  </si>
  <si>
    <t>NC0027</t>
    <phoneticPr fontId="1" type="noConversion"/>
  </si>
  <si>
    <t>交易金额</t>
    <phoneticPr fontId="11" type="noConversion"/>
  </si>
  <si>
    <t>对公</t>
    <phoneticPr fontId="11" type="noConversion"/>
  </si>
  <si>
    <t>DS0009</t>
    <phoneticPr fontId="1" type="noConversion"/>
  </si>
  <si>
    <t>账号、账户名称、证件类型、证件号、交易名凭证种类、产品</t>
    <phoneticPr fontId="1" type="noConversion"/>
  </si>
  <si>
    <t>NC0028</t>
  </si>
  <si>
    <t>有折卡换IC卡</t>
  </si>
  <si>
    <t>有折卡换IC卡需联网核查</t>
  </si>
  <si>
    <t>账户管理组</t>
  </si>
  <si>
    <t>NC0029</t>
  </si>
  <si>
    <t>单折更换</t>
  </si>
  <si>
    <t>对公经办人身份核查</t>
  </si>
  <si>
    <t>DH0004</t>
  </si>
  <si>
    <t>操作标志</t>
  </si>
  <si>
    <t>重置密码</t>
  </si>
  <si>
    <t>DH0005</t>
  </si>
  <si>
    <t>设置密码</t>
  </si>
  <si>
    <t>账户管理组</t>
    <phoneticPr fontId="1" type="noConversion"/>
  </si>
  <si>
    <t>IN0029</t>
  </si>
  <si>
    <t>IN0030</t>
  </si>
  <si>
    <t>绑定</t>
  </si>
  <si>
    <t>IN0031</t>
  </si>
  <si>
    <t>解绑</t>
  </si>
  <si>
    <t>IN0032</t>
  </si>
  <si>
    <t>修改</t>
  </si>
  <si>
    <t>IN0033</t>
  </si>
  <si>
    <t>公私标志</t>
  </si>
  <si>
    <t>IN0034</t>
  </si>
  <si>
    <t>账户管理组</t>
    <phoneticPr fontId="11" type="noConversion"/>
  </si>
  <si>
    <t>智能产品签约管理</t>
  </si>
  <si>
    <t>供款转支约转管理</t>
  </si>
  <si>
    <t>CBS0138</t>
  </si>
  <si>
    <t>手机号码统一视图管理</t>
  </si>
  <si>
    <t>单位/金融存折正常销户和单位/金融定期正常销户允许抹账，挂失销户及其余销户交易不允许抹账。</t>
  </si>
  <si>
    <t>对公综合开户激活</t>
  </si>
  <si>
    <t>存折/存单正常销户可抹账，挂失销户及其他情形不可抹账。</t>
  </si>
  <si>
    <t>活期一本通单币种销户</t>
  </si>
  <si>
    <t>新建界面</t>
  </si>
  <si>
    <t>修改存量信息录入界面提交按钮</t>
  </si>
  <si>
    <t>NC0010</t>
  </si>
  <si>
    <t>新建或修改信息录入界面客户证件类型</t>
  </si>
  <si>
    <t>监护人证件类型</t>
  </si>
  <si>
    <t>并入证件类型</t>
  </si>
  <si>
    <t>精确查询界面提交按钮</t>
  </si>
  <si>
    <t>模糊查询界面点击详细信息按钮</t>
  </si>
  <si>
    <t>证件类型</t>
  </si>
  <si>
    <t>NC0009</t>
  </si>
  <si>
    <t>BC0014</t>
  </si>
  <si>
    <t>BC0015</t>
  </si>
  <si>
    <t>BC0016</t>
  </si>
  <si>
    <t>证件类型、证件号码</t>
  </si>
  <si>
    <t>BC0003</t>
  </si>
  <si>
    <t>客户视图点击&lt;增加代理人&gt;</t>
  </si>
  <si>
    <t>进入开户交易主界面</t>
  </si>
  <si>
    <t>经办人姓名</t>
  </si>
  <si>
    <t>账户介质</t>
  </si>
  <si>
    <t>查询界面提交按钮</t>
  </si>
  <si>
    <t>&lt;继续开立账户&gt;</t>
  </si>
  <si>
    <t>&lt;继续开立客户号&gt;</t>
  </si>
  <si>
    <t>NC0021</t>
  </si>
  <si>
    <t>NC0022</t>
  </si>
  <si>
    <t>IN0021</t>
  </si>
  <si>
    <t>IN0022</t>
  </si>
  <si>
    <t>IN0023</t>
  </si>
  <si>
    <t>IN0024</t>
  </si>
  <si>
    <t>IN0027</t>
  </si>
  <si>
    <t>NC0017</t>
  </si>
  <si>
    <t>NC0018</t>
  </si>
  <si>
    <t>NC0019</t>
  </si>
  <si>
    <t>NC0020</t>
  </si>
  <si>
    <t>NC0024</t>
  </si>
  <si>
    <t>IN0025</t>
  </si>
  <si>
    <t>NC0023</t>
  </si>
  <si>
    <t>查询已售出凭证登记簿</t>
  </si>
  <si>
    <t>柜员临时签退</t>
  </si>
  <si>
    <t>柜员密码更改</t>
  </si>
  <si>
    <t>尾箱状态查询</t>
  </si>
  <si>
    <t>尾箱领用登记簿查询</t>
  </si>
  <si>
    <t>新增</t>
  </si>
  <si>
    <t>IN0015</t>
  </si>
  <si>
    <t>IN0016</t>
  </si>
  <si>
    <t>卡号</t>
  </si>
  <si>
    <t>IN0010</t>
  </si>
  <si>
    <t>客户信息录入后</t>
  </si>
  <si>
    <t>NC0014</t>
  </si>
  <si>
    <t>IN0011</t>
  </si>
  <si>
    <t>IN0020</t>
  </si>
  <si>
    <t>IN0012</t>
  </si>
  <si>
    <t>IN0013</t>
  </si>
  <si>
    <t>户名</t>
  </si>
  <si>
    <t>户名（第一个）</t>
  </si>
  <si>
    <t>印鉴卡查询</t>
  </si>
  <si>
    <t>查询挂失登记簿</t>
  </si>
  <si>
    <t>行内转账（借记卡存本零取子账户转账取款）</t>
  </si>
  <si>
    <t>NC0001</t>
  </si>
  <si>
    <t>行内转账（借记卡转账取款）</t>
  </si>
  <si>
    <t>行内转账（支票活期转账取款）</t>
  </si>
  <si>
    <t>行内转账（结算卡转账取款）</t>
  </si>
  <si>
    <t>网内汇兑</t>
  </si>
  <si>
    <t>IN0017</t>
  </si>
  <si>
    <t>IN0018</t>
  </si>
  <si>
    <t>NC0013</t>
  </si>
  <si>
    <t>RV0005</t>
  </si>
  <si>
    <t>RV0007</t>
  </si>
  <si>
    <t>跨行汇兑</t>
  </si>
  <si>
    <t>IN0014</t>
  </si>
  <si>
    <t>NC0011</t>
  </si>
  <si>
    <t>RV0006</t>
  </si>
  <si>
    <t>跨行批量业务明细导入</t>
  </si>
  <si>
    <t>IN0019</t>
  </si>
  <si>
    <t>NC0015</t>
  </si>
  <si>
    <t>跨行批量业务明细管理</t>
  </si>
  <si>
    <t>票据登记薄查询</t>
  </si>
  <si>
    <t>票据结清通知打印</t>
  </si>
  <si>
    <t>票据业务查询</t>
  </si>
  <si>
    <t>票据挂失/解挂</t>
  </si>
  <si>
    <t>持票人证件类型</t>
  </si>
  <si>
    <t>票据挂失解挂登记薄查询</t>
  </si>
  <si>
    <t>部支金额</t>
  </si>
  <si>
    <t>付款人账号</t>
  </si>
  <si>
    <t>来账挂账手工处理</t>
  </si>
  <si>
    <t>入账账号</t>
  </si>
  <si>
    <t>IN0026</t>
  </si>
  <si>
    <t>处理方式</t>
  </si>
  <si>
    <t>NC0025</t>
  </si>
  <si>
    <t>NC0026</t>
  </si>
  <si>
    <t>CBS0140</t>
  </si>
  <si>
    <t>票据签发</t>
  </si>
  <si>
    <t>RV0001</t>
  </si>
  <si>
    <t>CBS0141</t>
  </si>
  <si>
    <t>票据解付</t>
  </si>
  <si>
    <t>持票人账号</t>
  </si>
  <si>
    <t>收款人户名</t>
  </si>
  <si>
    <t>持票人户名</t>
  </si>
  <si>
    <t>出票金额</t>
  </si>
  <si>
    <t>CBS0142</t>
  </si>
  <si>
    <t>票据退款</t>
  </si>
  <si>
    <t>结算金额</t>
  </si>
  <si>
    <t>CBS0143</t>
  </si>
  <si>
    <t>票据撤销</t>
  </si>
  <si>
    <t>申请人账号</t>
  </si>
  <si>
    <t>统一支付异常处理</t>
  </si>
  <si>
    <t>NC0027</t>
  </si>
  <si>
    <t>IN0028</t>
  </si>
  <si>
    <t>子账户销户</t>
  </si>
  <si>
    <t>行内现金取款（通知存款现金取款）</t>
  </si>
  <si>
    <t>行内现金取款（存折活期现金取款）</t>
  </si>
  <si>
    <t>行内现金存款（支票活期现金存款）</t>
  </si>
  <si>
    <t>IN0008</t>
  </si>
  <si>
    <t>新增（个人支票）</t>
  </si>
  <si>
    <t>查询书录入</t>
  </si>
  <si>
    <t>查复书录入</t>
  </si>
  <si>
    <t>事务类业务查询及打印</t>
  </si>
  <si>
    <t>是否代理（资金来源中的是否代理）</t>
  </si>
  <si>
    <t>行内现金取款（存折存本零取现金取款）</t>
  </si>
  <si>
    <t>行内现金取款（定期存单现金部支）</t>
  </si>
  <si>
    <t>行内现金取款（母子账户活期子账户现金取款）</t>
  </si>
  <si>
    <t>行内现金取款（借记卡现金取款）</t>
  </si>
  <si>
    <t>行内现金取款（定期一本通现金部支）</t>
  </si>
  <si>
    <t>行内现金存款（母子账户活期子账户现金存款）</t>
  </si>
  <si>
    <t>农信银存款</t>
  </si>
  <si>
    <t>转出账户非卡单位户的情况</t>
  </si>
  <si>
    <t>农信银取款</t>
  </si>
  <si>
    <t>自由格式报文</t>
  </si>
  <si>
    <t>行名行号查询</t>
  </si>
  <si>
    <t>行内转账（借记卡子账户转账部支）</t>
  </si>
  <si>
    <t>CBS0139</t>
  </si>
  <si>
    <t>复核管理</t>
  </si>
  <si>
    <t>行内转账（同业存放部分提前支取）</t>
  </si>
  <si>
    <t>行内转账（存折存本零取转账取款）</t>
  </si>
  <si>
    <t>行内转账（定期存单转账部支）</t>
  </si>
  <si>
    <t>行内转账（母子账户活期子账户转账取款）</t>
  </si>
  <si>
    <t>行内转账（母子账户活期子账户互转）</t>
  </si>
  <si>
    <t>行内现金取款（支票活期现金取款）</t>
  </si>
  <si>
    <t>行内现金存款（存折活期现金存款）</t>
  </si>
  <si>
    <t>行内现金存款（存折零整现金续存）</t>
  </si>
  <si>
    <t>002-智能柜台</t>
  </si>
  <si>
    <t>个人客户信息修改</t>
  </si>
  <si>
    <t>密码修改</t>
  </si>
  <si>
    <t>挂失</t>
  </si>
  <si>
    <t>解除挂失</t>
  </si>
  <si>
    <t>解挂</t>
  </si>
  <si>
    <t>密码重置</t>
  </si>
  <si>
    <t>电子银行签约</t>
  </si>
  <si>
    <t>生活服务签约</t>
  </si>
  <si>
    <t>综合签约查询</t>
  </si>
  <si>
    <t>明细查询</t>
  </si>
  <si>
    <t>单位账户明细查询</t>
  </si>
  <si>
    <t>回单打印</t>
  </si>
  <si>
    <t>3-查询</t>
  </si>
  <si>
    <t>对账单打印</t>
  </si>
  <si>
    <t>4-查询</t>
  </si>
  <si>
    <t>转账汇款</t>
  </si>
  <si>
    <t>转账撤销</t>
  </si>
  <si>
    <t>活转定</t>
  </si>
  <si>
    <t>定转活</t>
  </si>
  <si>
    <t>自助缴费</t>
  </si>
  <si>
    <t>吞没卡处理</t>
  </si>
  <si>
    <t>读身份证</t>
  </si>
  <si>
    <t>NC00012</t>
  </si>
  <si>
    <t>读账户信息</t>
  </si>
  <si>
    <t>BC0017</t>
  </si>
  <si>
    <t>读账户信息、输入收款人账号</t>
  </si>
  <si>
    <t>转账金额</t>
  </si>
  <si>
    <t>NC00010</t>
  </si>
  <si>
    <t>NC00011</t>
  </si>
  <si>
    <t>缴存信息查询</t>
  </si>
  <si>
    <t>房屋维修基金缴存</t>
  </si>
  <si>
    <t>房管端专户明细查询</t>
  </si>
  <si>
    <t>个人维修基金余额查询</t>
  </si>
  <si>
    <t>维修基金根据业务流水号确认退款</t>
  </si>
  <si>
    <t>账务查询及收据打印</t>
  </si>
  <si>
    <t>支取查询</t>
  </si>
  <si>
    <t>房屋维修基金支取</t>
  </si>
  <si>
    <t>房屋维修基金单笔缴存查询</t>
  </si>
  <si>
    <t>房屋维修基金定期增值申请查询</t>
  </si>
  <si>
    <t>房屋维修基金定期增值申请</t>
  </si>
  <si>
    <t>房屋维修基金定期增值支取查询</t>
  </si>
  <si>
    <t>房屋维修基金定期增值支取</t>
  </si>
  <si>
    <t>房屋维修基金批量缴存查询</t>
  </si>
  <si>
    <t>房屋维修基金批量缴存</t>
  </si>
  <si>
    <t>房屋维修基金批量支取查询</t>
  </si>
  <si>
    <t>房屋维修基金批量支取</t>
  </si>
  <si>
    <t>房屋维修基金支取查询</t>
  </si>
  <si>
    <t>电子存单开户</t>
  </si>
  <si>
    <t>电子存单支取</t>
  </si>
  <si>
    <t>通知单查询</t>
  </si>
  <si>
    <t>通知单明细查询</t>
  </si>
  <si>
    <t>单位协议查询与批次申请</t>
  </si>
  <si>
    <t>单元信息修改</t>
  </si>
  <si>
    <t>客户视图点击&lt;身份信息录入&gt;</t>
  </si>
  <si>
    <t>栋开户</t>
  </si>
  <si>
    <t>批次查询处理</t>
  </si>
  <si>
    <t>NC0001NC0002</t>
  </si>
  <si>
    <t>维修资金缴存业务</t>
  </si>
  <si>
    <t>单元开户</t>
  </si>
  <si>
    <t>维修资金流水账查询打印</t>
  </si>
  <si>
    <t>维修资金批量定期查询打印</t>
  </si>
  <si>
    <t>维修资金单元回盘文件生成下载</t>
  </si>
  <si>
    <t>小区开户</t>
  </si>
  <si>
    <t>委托人开户</t>
  </si>
  <si>
    <t>维修基金零余额销户</t>
  </si>
  <si>
    <t>客户视图点击&lt;联网核查&gt;</t>
  </si>
  <si>
    <t>销户</t>
  </si>
  <si>
    <t>维修基金支取业务</t>
  </si>
  <si>
    <t>财税库银包或交易状态查询</t>
  </si>
  <si>
    <t>财税库银对账包清单查询</t>
  </si>
  <si>
    <t>财税库银明细查询与打印</t>
  </si>
  <si>
    <t>财税库银批量包重发申请</t>
  </si>
  <si>
    <t>财税库银批量包清单查询</t>
  </si>
  <si>
    <t>财税库银凭证打印</t>
  </si>
  <si>
    <t>财税库银签约</t>
  </si>
  <si>
    <t>财税库银签约查询与解约</t>
  </si>
  <si>
    <t>财税库银申请重发对账信息交易</t>
  </si>
  <si>
    <t>财税库银统计报表打印</t>
  </si>
  <si>
    <t>财税库银系统状态查询</t>
  </si>
  <si>
    <t>财税库银银行端缴税</t>
  </si>
  <si>
    <t>财税库银自由格式信息查询</t>
  </si>
  <si>
    <t>财税库银自由格式信息交易</t>
  </si>
  <si>
    <t>付款账户缴税明细查询打印</t>
  </si>
  <si>
    <t>维修资金账户查询</t>
  </si>
  <si>
    <t>行内现金取款（借记卡存本零取子账户现金取款）</t>
  </si>
  <si>
    <t>行内现金取款（结算卡现金取款）</t>
  </si>
  <si>
    <t>行内现金存款（借记卡零整子账户现金续存）</t>
  </si>
  <si>
    <t>行内现金取款（借记卡子账户现金部分支取）</t>
  </si>
  <si>
    <t>行内现金存款（借记卡现金存款）</t>
  </si>
  <si>
    <t>行内现金存款（结算卡现金存款）</t>
  </si>
  <si>
    <t>行内转账（存折活期转账取款）</t>
  </si>
  <si>
    <t>行内转账（通知存款转账部支）</t>
  </si>
  <si>
    <t>行内转账（定期一本通转账部支）</t>
  </si>
  <si>
    <t>行内转账（结算卡卡内账户转账）</t>
  </si>
  <si>
    <t>查询缴费</t>
  </si>
  <si>
    <t>签约缴费</t>
  </si>
  <si>
    <t>代收客户签约</t>
  </si>
  <si>
    <t>批量业务记账</t>
  </si>
  <si>
    <t>单笔记账</t>
  </si>
  <si>
    <t>批次查询</t>
  </si>
  <si>
    <t>批量资金退回</t>
  </si>
  <si>
    <t>客户清单打印</t>
  </si>
  <si>
    <t>新开户打印</t>
  </si>
  <si>
    <t>签约管理</t>
  </si>
  <si>
    <t>CBS0008</t>
  </si>
  <si>
    <t>CBS0071</t>
  </si>
  <si>
    <t>CBS0004</t>
  </si>
  <si>
    <t>CBS0003</t>
  </si>
  <si>
    <t>CBS0001</t>
  </si>
  <si>
    <t>CBS0002</t>
  </si>
  <si>
    <t>CBS0007</t>
  </si>
  <si>
    <t>CBS0195</t>
  </si>
  <si>
    <t>CBS0101</t>
  </si>
  <si>
    <t>CBS0194</t>
  </si>
  <si>
    <t>CBS0182</t>
  </si>
  <si>
    <t>CBS0193</t>
  </si>
  <si>
    <t>CBS0094</t>
  </si>
  <si>
    <t>CBS0183</t>
  </si>
  <si>
    <t>CBS0189</t>
  </si>
  <si>
    <t>CBS0185</t>
  </si>
  <si>
    <t>CBS0190</t>
  </si>
  <si>
    <t>CBS0184</t>
  </si>
  <si>
    <t>CBS0200</t>
  </si>
  <si>
    <t>CBS0192</t>
  </si>
  <si>
    <t>CBS0208</t>
  </si>
  <si>
    <t>CBS0186</t>
  </si>
  <si>
    <t>CBS0203</t>
  </si>
  <si>
    <t>CBS0191</t>
  </si>
  <si>
    <t>CBS0209</t>
  </si>
  <si>
    <t>CBS0205</t>
  </si>
  <si>
    <t>CBS0188</t>
  </si>
  <si>
    <t>CBS0204</t>
  </si>
  <si>
    <t>CBS0187</t>
  </si>
  <si>
    <t>CBS0206</t>
  </si>
  <si>
    <t>CBS0207</t>
  </si>
  <si>
    <t>CBS0072</t>
  </si>
  <si>
    <t>CBS0080</t>
  </si>
  <si>
    <t>CBS0233</t>
  </si>
  <si>
    <t>CBS0234</t>
  </si>
  <si>
    <t>CBS0239</t>
  </si>
  <si>
    <t>CBS0232</t>
  </si>
  <si>
    <t>CBS0066</t>
  </si>
  <si>
    <t>CBS0235</t>
  </si>
  <si>
    <t>CBS0240</t>
  </si>
  <si>
    <t>CBS0241</t>
  </si>
  <si>
    <t>CBS0242</t>
  </si>
  <si>
    <t>CBS0243</t>
  </si>
  <si>
    <t>CBS0238</t>
  </si>
  <si>
    <t>CBS0230</t>
  </si>
  <si>
    <t>CBS0231</t>
  </si>
  <si>
    <t>CBS0237</t>
  </si>
  <si>
    <t>CBS0236</t>
  </si>
  <si>
    <t>CBS0006</t>
  </si>
  <si>
    <t>CBS0229</t>
  </si>
  <si>
    <t>CBS0228</t>
  </si>
  <si>
    <t>CBS0220</t>
  </si>
  <si>
    <t>CBS0212</t>
  </si>
  <si>
    <t>CBS0218</t>
  </si>
  <si>
    <t>CBS0213</t>
  </si>
  <si>
    <t>CBS0224</t>
  </si>
  <si>
    <t>CBS0223</t>
  </si>
  <si>
    <t>CBS0215</t>
  </si>
  <si>
    <t>CBS0226</t>
  </si>
  <si>
    <t>CBS0216</t>
  </si>
  <si>
    <t>CBS0214</t>
  </si>
  <si>
    <t>CBS0087</t>
  </si>
  <si>
    <t>CBS0005</t>
  </si>
  <si>
    <t>CBS0219</t>
  </si>
  <si>
    <t>CBS0221</t>
  </si>
  <si>
    <t>CBS0227</t>
  </si>
  <si>
    <t>CBS0225</t>
  </si>
  <si>
    <t>CBS0222</t>
  </si>
  <si>
    <t>CBS0217</t>
  </si>
  <si>
    <t>CBS0244</t>
  </si>
  <si>
    <t>CBS0245</t>
  </si>
  <si>
    <t>CBS0246</t>
  </si>
  <si>
    <t>CBS0247</t>
  </si>
  <si>
    <t>CBS0248</t>
  </si>
  <si>
    <t>CBS0249</t>
  </si>
  <si>
    <t>CBS0250</t>
  </si>
  <si>
    <t>CBS0251</t>
  </si>
  <si>
    <t>CBS0252</t>
  </si>
  <si>
    <t>CBS0253</t>
  </si>
  <si>
    <t>CBS0254</t>
  </si>
  <si>
    <t>CBS0255</t>
  </si>
  <si>
    <t>CBS0256</t>
  </si>
  <si>
    <t>CBS0257</t>
  </si>
  <si>
    <t>CBS0258</t>
  </si>
  <si>
    <t>CBS0259</t>
  </si>
  <si>
    <t>CBS0260</t>
  </si>
  <si>
    <t>CBS0261</t>
  </si>
  <si>
    <t>CBS0262</t>
  </si>
  <si>
    <t>CBS0263</t>
  </si>
  <si>
    <t>CBS0264</t>
  </si>
  <si>
    <t>CBS0265</t>
  </si>
  <si>
    <t>CBS0154</t>
  </si>
  <si>
    <t>CBS0160</t>
  </si>
  <si>
    <t>CBS0157</t>
  </si>
  <si>
    <t>CBS0156</t>
  </si>
  <si>
    <t>CBS0159</t>
  </si>
  <si>
    <t>CBS0158</t>
  </si>
  <si>
    <t>CBS0155</t>
  </si>
  <si>
    <t>CBS0162</t>
  </si>
  <si>
    <t>CBS0166</t>
  </si>
  <si>
    <t>CBS0170</t>
  </si>
  <si>
    <t>CBS0164</t>
  </si>
  <si>
    <t>CBS0171</t>
  </si>
  <si>
    <t>CBS0165</t>
  </si>
  <si>
    <t>CBS0172</t>
  </si>
  <si>
    <t>CBS0167</t>
  </si>
  <si>
    <t>CBS0161</t>
  </si>
  <si>
    <t>CBS0169</t>
  </si>
  <si>
    <t>CBS0163</t>
  </si>
  <si>
    <t>CBS0168</t>
  </si>
  <si>
    <t>CBS0150</t>
  </si>
  <si>
    <t>CBS0151</t>
  </si>
  <si>
    <t>CBS0148</t>
  </si>
  <si>
    <t>CBS0146</t>
  </si>
  <si>
    <t>CBS0147</t>
  </si>
  <si>
    <t>CBS0149</t>
  </si>
  <si>
    <t>CBS0173</t>
  </si>
  <si>
    <t>CBS0174</t>
  </si>
  <si>
    <t>CBS0176</t>
  </si>
  <si>
    <t>CBS0175</t>
  </si>
  <si>
    <t>CBS0108</t>
  </si>
  <si>
    <t>CBS0115</t>
  </si>
  <si>
    <t>CBS0144</t>
  </si>
  <si>
    <t>CBS0145</t>
  </si>
  <si>
    <t>CBS0121</t>
  </si>
  <si>
    <t>光大</t>
  </si>
  <si>
    <t>鹏</t>
  </si>
  <si>
    <t>亿</t>
  </si>
  <si>
    <t>CBS0266</t>
  </si>
  <si>
    <t>CBS0152</t>
  </si>
  <si>
    <t>CBS0153</t>
  </si>
  <si>
    <t>CBS0177</t>
  </si>
  <si>
    <t>010201</t>
  </si>
  <si>
    <t>010204</t>
  </si>
  <si>
    <t>010311</t>
  </si>
  <si>
    <t>040101</t>
  </si>
  <si>
    <t>010203</t>
  </si>
  <si>
    <t>010202</t>
  </si>
  <si>
    <t>010402</t>
  </si>
  <si>
    <t>010401</t>
  </si>
  <si>
    <t>040103</t>
  </si>
  <si>
    <t>010405</t>
  </si>
  <si>
    <t>010404</t>
  </si>
  <si>
    <t>010403</t>
  </si>
  <si>
    <t>010205</t>
  </si>
  <si>
    <t>010104</t>
  </si>
  <si>
    <t>010103</t>
  </si>
  <si>
    <t>010302</t>
  </si>
  <si>
    <t>010101</t>
  </si>
  <si>
    <t>010102</t>
  </si>
  <si>
    <t>010107</t>
  </si>
  <si>
    <t>060307</t>
  </si>
  <si>
    <t>040602</t>
  </si>
  <si>
    <t>040601</t>
  </si>
  <si>
    <t>040610</t>
  </si>
  <si>
    <t>060306</t>
  </si>
  <si>
    <t>040606</t>
  </si>
  <si>
    <t>040614</t>
  </si>
  <si>
    <t>060201</t>
  </si>
  <si>
    <t>060305</t>
  </si>
  <si>
    <t>040105</t>
  </si>
  <si>
    <t>040603</t>
  </si>
  <si>
    <t>060202</t>
  </si>
  <si>
    <t>060301</t>
  </si>
  <si>
    <t>040605</t>
  </si>
  <si>
    <t>040609</t>
  </si>
  <si>
    <t>060204</t>
  </si>
  <si>
    <t>040616</t>
  </si>
  <si>
    <t>060302</t>
  </si>
  <si>
    <t>040604</t>
  </si>
  <si>
    <t>040608</t>
  </si>
  <si>
    <t>060203</t>
  </si>
  <si>
    <t>060401</t>
  </si>
  <si>
    <t>060304</t>
  </si>
  <si>
    <t>060702</t>
  </si>
  <si>
    <t>011601</t>
  </si>
  <si>
    <t>060205</t>
  </si>
  <si>
    <t>060502</t>
  </si>
  <si>
    <t>060303</t>
  </si>
  <si>
    <t>060703</t>
  </si>
  <si>
    <t>011603</t>
  </si>
  <si>
    <t>060504</t>
  </si>
  <si>
    <t>010501</t>
  </si>
  <si>
    <t>040613</t>
  </si>
  <si>
    <t>060207</t>
  </si>
  <si>
    <t>060503</t>
  </si>
  <si>
    <t>010502</t>
  </si>
  <si>
    <t>040612</t>
  </si>
  <si>
    <t>060206</t>
  </si>
  <si>
    <t>060505</t>
  </si>
  <si>
    <t>040607</t>
  </si>
  <si>
    <t>060701</t>
  </si>
  <si>
    <t>040611</t>
  </si>
  <si>
    <t>011702</t>
  </si>
  <si>
    <t>011701</t>
  </si>
  <si>
    <t>010304</t>
  </si>
  <si>
    <t>040102</t>
  </si>
  <si>
    <t>011704</t>
  </si>
  <si>
    <t>040201</t>
  </si>
  <si>
    <t>010303</t>
  </si>
  <si>
    <t>010601</t>
  </si>
  <si>
    <t>040107</t>
  </si>
  <si>
    <t>011706</t>
  </si>
  <si>
    <t>010308</t>
  </si>
  <si>
    <t>011602</t>
  </si>
  <si>
    <t>010305</t>
  </si>
  <si>
    <t>010301</t>
  </si>
  <si>
    <t>010307</t>
  </si>
  <si>
    <t>010309</t>
  </si>
  <si>
    <t>010306</t>
  </si>
  <si>
    <t>011708</t>
  </si>
  <si>
    <t>040109</t>
  </si>
  <si>
    <t>040104</t>
  </si>
  <si>
    <t>010310</t>
  </si>
  <si>
    <t>011703</t>
  </si>
  <si>
    <t>040106</t>
  </si>
  <si>
    <t>040108</t>
  </si>
  <si>
    <t>020103</t>
  </si>
  <si>
    <t>020104</t>
  </si>
  <si>
    <t>020203</t>
  </si>
  <si>
    <t>020204</t>
  </si>
  <si>
    <t>020205</t>
  </si>
  <si>
    <t>020507</t>
  </si>
  <si>
    <t>020505</t>
  </si>
  <si>
    <t>020506</t>
  </si>
  <si>
    <t>020508</t>
  </si>
  <si>
    <t>020509</t>
  </si>
  <si>
    <t>020302</t>
  </si>
  <si>
    <t>020301</t>
  </si>
  <si>
    <t>020501</t>
  </si>
  <si>
    <t>020502</t>
  </si>
  <si>
    <t>020503</t>
  </si>
  <si>
    <t>020504</t>
  </si>
  <si>
    <t>020303</t>
  </si>
  <si>
    <t>020304</t>
  </si>
  <si>
    <t>010106</t>
  </si>
  <si>
    <t>020102</t>
  </si>
  <si>
    <t>020101</t>
  </si>
  <si>
    <t>020401</t>
  </si>
  <si>
    <t>020402</t>
  </si>
  <si>
    <t>040506</t>
  </si>
  <si>
    <t>040505</t>
  </si>
  <si>
    <t>040502</t>
  </si>
  <si>
    <t>040503</t>
  </si>
  <si>
    <t>020305</t>
  </si>
  <si>
    <t>010105</t>
  </si>
  <si>
    <t>040504</t>
  </si>
  <si>
    <t>020201</t>
  </si>
  <si>
    <t>020202</t>
  </si>
  <si>
    <t>020403</t>
  </si>
  <si>
    <t>040501</t>
  </si>
  <si>
    <t>050801</t>
  </si>
  <si>
    <t>050804</t>
  </si>
  <si>
    <t>050803</t>
  </si>
  <si>
    <t>050806</t>
  </si>
  <si>
    <t>050805</t>
  </si>
  <si>
    <t>050802</t>
  </si>
  <si>
    <t>050901</t>
  </si>
  <si>
    <t>050905</t>
  </si>
  <si>
    <t>050906</t>
  </si>
  <si>
    <t>050907</t>
  </si>
  <si>
    <t>050902</t>
  </si>
  <si>
    <t>050904</t>
  </si>
  <si>
    <t>050903</t>
  </si>
  <si>
    <t>050703</t>
  </si>
  <si>
    <t>050704</t>
  </si>
  <si>
    <t>050701</t>
  </si>
  <si>
    <t>050702</t>
  </si>
  <si>
    <t>051001</t>
  </si>
  <si>
    <t>051002</t>
  </si>
  <si>
    <t>051004</t>
  </si>
  <si>
    <t>051003</t>
  </si>
  <si>
    <t>051005</t>
  </si>
  <si>
    <t>050201</t>
  </si>
  <si>
    <t>050202</t>
  </si>
  <si>
    <t>050203</t>
  </si>
  <si>
    <t>050204</t>
  </si>
  <si>
    <t>050205</t>
  </si>
  <si>
    <t>050206</t>
  </si>
  <si>
    <t>050209</t>
  </si>
  <si>
    <t>050208</t>
  </si>
  <si>
    <t>050207</t>
  </si>
  <si>
    <t>050613</t>
  </si>
  <si>
    <t>050607</t>
  </si>
  <si>
    <t>050603</t>
  </si>
  <si>
    <t>050614</t>
  </si>
  <si>
    <t>050605</t>
  </si>
  <si>
    <t>050604</t>
  </si>
  <si>
    <t>050608</t>
  </si>
  <si>
    <t>050610</t>
  </si>
  <si>
    <t>050611</t>
  </si>
  <si>
    <t>050602</t>
  </si>
  <si>
    <t>050601</t>
  </si>
  <si>
    <t>050612</t>
  </si>
  <si>
    <t>050606</t>
  </si>
  <si>
    <t>050609</t>
  </si>
  <si>
    <t>050508</t>
  </si>
  <si>
    <t>050509</t>
  </si>
  <si>
    <t>050506</t>
  </si>
  <si>
    <t>050510</t>
  </si>
  <si>
    <t>050511</t>
  </si>
  <si>
    <t>050503</t>
  </si>
  <si>
    <t>050501</t>
  </si>
  <si>
    <t>050502</t>
  </si>
  <si>
    <t>050512</t>
  </si>
  <si>
    <t>050507</t>
  </si>
  <si>
    <t>050515</t>
  </si>
  <si>
    <t>050504</t>
  </si>
  <si>
    <t>050514</t>
  </si>
  <si>
    <t>050513</t>
  </si>
  <si>
    <t>050505</t>
  </si>
  <si>
    <t>CBS0038</t>
  </si>
  <si>
    <t>CBS0041</t>
  </si>
  <si>
    <t>CBS0042</t>
  </si>
  <si>
    <t>CBS0043</t>
  </si>
  <si>
    <t>CBS0067</t>
  </si>
  <si>
    <t>CBS0068</t>
  </si>
  <si>
    <t>CBS0069</t>
  </si>
  <si>
    <t>CBS0070</t>
  </si>
  <si>
    <t>CBS0081</t>
  </si>
  <si>
    <t>CBS0082</t>
  </si>
  <si>
    <t>CBS0083</t>
  </si>
  <si>
    <t>CBS0084</t>
  </si>
  <si>
    <t>CBS0085</t>
  </si>
  <si>
    <t>CBS0106</t>
  </si>
  <si>
    <t>CBS0178</t>
  </si>
  <si>
    <t>CBS0179</t>
  </si>
  <si>
    <t>CBS0180</t>
  </si>
  <si>
    <t>CBS0181</t>
  </si>
  <si>
    <t>CBS0196</t>
  </si>
  <si>
    <t>CBS0197</t>
  </si>
  <si>
    <t>CBS0198</t>
  </si>
  <si>
    <t>CBS0199</t>
  </si>
  <si>
    <t>CBS0201</t>
  </si>
  <si>
    <t>CBS0202</t>
  </si>
  <si>
    <t>CBS0210</t>
  </si>
  <si>
    <t>CBS0211</t>
  </si>
  <si>
    <t>联网核查交易</t>
  </si>
  <si>
    <t>行内现金存款</t>
  </si>
  <si>
    <t>行内现金取款</t>
  </si>
  <si>
    <t>行内实时转账</t>
  </si>
  <si>
    <t>小额农贷发放</t>
  </si>
  <si>
    <t>贷款收回</t>
  </si>
  <si>
    <t>受托支付</t>
  </si>
  <si>
    <t>小额农户贷款核销处理</t>
  </si>
  <si>
    <t>还款明细查询</t>
  </si>
  <si>
    <t>贷款分户查询</t>
  </si>
  <si>
    <t>交易流水查询及抹账</t>
  </si>
  <si>
    <t>服务流水查询</t>
  </si>
  <si>
    <t>补打信息查询</t>
  </si>
  <si>
    <t>长短款序号查询</t>
  </si>
  <si>
    <t>长短款处理</t>
  </si>
  <si>
    <t>长短款记账抹账</t>
  </si>
  <si>
    <t>长短款销账</t>
  </si>
  <si>
    <t>长短款销账抹帐</t>
  </si>
  <si>
    <t>凭证补打</t>
  </si>
  <si>
    <t>凭证添加</t>
  </si>
  <si>
    <t>电子凭证流水查询</t>
  </si>
  <si>
    <t>凭证补提</t>
  </si>
  <si>
    <t>电子登记簿</t>
  </si>
  <si>
    <t>柜员签到</t>
  </si>
  <si>
    <t>填单查询</t>
  </si>
  <si>
    <t>电子印章手工用印</t>
  </si>
  <si>
    <t>011705</t>
  </si>
  <si>
    <t>030101</t>
  </si>
  <si>
    <t>030102</t>
  </si>
  <si>
    <t>030103</t>
  </si>
  <si>
    <t>030301</t>
  </si>
  <si>
    <t>040301</t>
  </si>
  <si>
    <t>040302</t>
  </si>
  <si>
    <t>040401</t>
  </si>
  <si>
    <t>040402</t>
  </si>
  <si>
    <t>040403</t>
  </si>
  <si>
    <t>040615</t>
  </si>
  <si>
    <t>060101</t>
  </si>
  <si>
    <t>060102</t>
  </si>
  <si>
    <t>060103</t>
  </si>
  <si>
    <t>060104</t>
  </si>
  <si>
    <t>060308</t>
  </si>
  <si>
    <t>060309</t>
  </si>
  <si>
    <t>060310</t>
  </si>
  <si>
    <t>060311</t>
  </si>
  <si>
    <t>060402</t>
  </si>
  <si>
    <t>060501</t>
  </si>
  <si>
    <t>040110</t>
  </si>
  <si>
    <t>060312</t>
  </si>
  <si>
    <t>RV0004</t>
  </si>
  <si>
    <t>解付金额</t>
  </si>
  <si>
    <t>应付客户资金处理</t>
  </si>
  <si>
    <t>是否电子凭证</t>
    <phoneticPr fontId="1" type="noConversion"/>
  </si>
  <si>
    <t>是否启用电子印章</t>
    <phoneticPr fontId="1" type="noConversion"/>
  </si>
  <si>
    <t>非重空</t>
  </si>
  <si>
    <t>分组</t>
    <phoneticPr fontId="1" type="noConversion"/>
  </si>
  <si>
    <t>修改标记</t>
    <phoneticPr fontId="1" type="noConversion"/>
  </si>
  <si>
    <t>交易说明</t>
    <phoneticPr fontId="1" type="noConversion"/>
  </si>
  <si>
    <t>凭证说明</t>
    <phoneticPr fontId="1" type="noConversion"/>
  </si>
  <si>
    <t>重空</t>
  </si>
  <si>
    <t>0-否</t>
  </si>
  <si>
    <t>打印顺序</t>
    <phoneticPr fontId="1" type="noConversion"/>
  </si>
  <si>
    <t>支付结算</t>
  </si>
  <si>
    <t>贷款</t>
  </si>
  <si>
    <t>联网核查</t>
  </si>
  <si>
    <t>身份信息录入</t>
  </si>
  <si>
    <t>增加代理人</t>
  </si>
  <si>
    <t>IN0009</t>
  </si>
  <si>
    <t>客户管理</t>
  </si>
  <si>
    <t>内部管理</t>
  </si>
  <si>
    <t>账户管理</t>
  </si>
  <si>
    <t>票据登记簿查询</t>
  </si>
  <si>
    <t>票据挂失解挂登记簿查询</t>
  </si>
  <si>
    <t>跨行卡折余额及明细查询</t>
  </si>
  <si>
    <t>往来账查询</t>
  </si>
  <si>
    <t>往来账打印</t>
  </si>
  <si>
    <t>次日到账委托查询与撤销</t>
  </si>
  <si>
    <t>子账户开户</t>
  </si>
  <si>
    <t>智能柜台</t>
  </si>
  <si>
    <t>中间业务</t>
  </si>
  <si>
    <t>维修基金缴存</t>
  </si>
  <si>
    <t>维修基金支取</t>
  </si>
  <si>
    <t>房屋维修基金核销查询</t>
  </si>
  <si>
    <t>维修基金支付</t>
  </si>
  <si>
    <t>缴存业务</t>
  </si>
  <si>
    <t>流水账查询打印</t>
  </si>
  <si>
    <t>批量定期查询打印</t>
  </si>
  <si>
    <t>单元回盘文件生成下载</t>
  </si>
  <si>
    <t>零余额销户</t>
  </si>
  <si>
    <t>支取业务</t>
  </si>
  <si>
    <t>财税库银凭证查询与打印</t>
  </si>
  <si>
    <t>一般编号凭证强制付出</t>
  </si>
  <si>
    <t>业务收费处理</t>
  </si>
  <si>
    <t>行内转账</t>
  </si>
  <si>
    <t>房屋维修资金核销查询</t>
  </si>
  <si>
    <t>凭证、发票补打</t>
  </si>
  <si>
    <t>账户查询</t>
  </si>
  <si>
    <t>标准管理</t>
  </si>
  <si>
    <t>二期交易（已存在交易码）</t>
  </si>
  <si>
    <t>关联系统</t>
  </si>
  <si>
    <t>修改标识</t>
    <phoneticPr fontId="1" type="noConversion"/>
  </si>
  <si>
    <t>CBS0229</t>
    <phoneticPr fontId="11" type="noConversion"/>
  </si>
  <si>
    <t>账号、账户名称、交易金额、交易名、对方账号</t>
    <phoneticPr fontId="1" type="noConversion"/>
  </si>
  <si>
    <r>
      <t>DS00</t>
    </r>
    <r>
      <rPr>
        <sz val="11"/>
        <color theme="1"/>
        <rFont val="宋体"/>
        <family val="3"/>
        <charset val="134"/>
        <scheme val="minor"/>
      </rPr>
      <t>10</t>
    </r>
    <phoneticPr fontId="1" type="noConversion"/>
  </si>
  <si>
    <t>收款方账号</t>
    <phoneticPr fontId="1" type="noConversion"/>
  </si>
  <si>
    <t>null</t>
    <phoneticPr fontId="1" type="noConversion"/>
  </si>
  <si>
    <t>DS0011</t>
    <phoneticPr fontId="1" type="noConversion"/>
  </si>
  <si>
    <t>账号、账户名称、交易金额、交易名</t>
    <phoneticPr fontId="1" type="noConversion"/>
  </si>
  <si>
    <t>DS0012</t>
    <phoneticPr fontId="1" type="noConversion"/>
  </si>
  <si>
    <t>关联系统组</t>
  </si>
  <si>
    <t>CBS0267</t>
  </si>
  <si>
    <t>单位预约审核</t>
  </si>
  <si>
    <t>011401</t>
  </si>
  <si>
    <t>CBS0268</t>
  </si>
  <si>
    <t>账户年检</t>
  </si>
  <si>
    <t>011402</t>
  </si>
  <si>
    <t>CBS0269</t>
  </si>
  <si>
    <t>数据比对</t>
  </si>
  <si>
    <t>011403</t>
  </si>
  <si>
    <t>CBS0270</t>
  </si>
  <si>
    <t>受益所有人识别</t>
  </si>
  <si>
    <t>011404</t>
  </si>
  <si>
    <t>CBS0271</t>
  </si>
  <si>
    <t>影像上传</t>
  </si>
  <si>
    <t>011405</t>
  </si>
  <si>
    <t>CBS0272</t>
  </si>
  <si>
    <t>档案查询</t>
  </si>
  <si>
    <t>011406</t>
  </si>
  <si>
    <t>CBS0273</t>
  </si>
  <si>
    <t>预约开户申请统计</t>
  </si>
  <si>
    <t>011407</t>
  </si>
  <si>
    <t>CBS0274</t>
  </si>
  <si>
    <t>账户开户统计</t>
  </si>
  <si>
    <t>011408</t>
  </si>
  <si>
    <t>CBS0275</t>
  </si>
  <si>
    <t>账户销户统计</t>
  </si>
  <si>
    <t>011409</t>
  </si>
  <si>
    <t>CBS0276</t>
  </si>
  <si>
    <t>账户变更统计</t>
  </si>
  <si>
    <t>011410</t>
  </si>
  <si>
    <t>CBS0277</t>
  </si>
  <si>
    <t>账户年检统计</t>
  </si>
  <si>
    <t>011411</t>
  </si>
  <si>
    <t>CBS0278</t>
  </si>
  <si>
    <t>账户撤销报备统计</t>
  </si>
  <si>
    <t>011412</t>
  </si>
  <si>
    <t>CBS0279</t>
  </si>
  <si>
    <t>账户属性统计</t>
  </si>
  <si>
    <t>011413</t>
  </si>
  <si>
    <t>CBS0280</t>
  </si>
  <si>
    <t>行业归属分析</t>
  </si>
  <si>
    <t>011414</t>
  </si>
  <si>
    <t>CBS0281</t>
  </si>
  <si>
    <t>久悬户占比与明细</t>
  </si>
  <si>
    <t>011415</t>
  </si>
  <si>
    <t>CBS0282</t>
  </si>
  <si>
    <t>久悬转正常账户统计</t>
  </si>
  <si>
    <t>011416</t>
  </si>
  <si>
    <t>CBS0283</t>
  </si>
  <si>
    <t>有效期预警</t>
  </si>
  <si>
    <t>011417</t>
  </si>
  <si>
    <t>CBS0284</t>
  </si>
  <si>
    <t>当前余额前50户统计</t>
  </si>
  <si>
    <t>011418</t>
  </si>
  <si>
    <t>CBS0285</t>
  </si>
  <si>
    <t>单位账户签约网银统计</t>
  </si>
  <si>
    <t>011419</t>
  </si>
  <si>
    <t>撤销银行结算账户申请书、
单位控制人税收居民身份声明、
单位税收居民身份声明文件、
开立单位银行存款账户申请书（正反面）、
企业网上银行业务综合申请表（一）、
企业网上银行业务综合申请表（二）、
网上银行企业客户证书领取申请书、
企业客户短信服务申请表、
现金存（汇）款单</t>
  </si>
  <si>
    <t>按现有申请书格式打印</t>
  </si>
  <si>
    <t>开立单位银行存款账户申请书（正反面）先正面、后反面</t>
  </si>
  <si>
    <t>无凭证，仅打电子印章</t>
  </si>
  <si>
    <t>通用凭证（单式）</t>
  </si>
  <si>
    <t>个人结算户存折活期开户</t>
  </si>
  <si>
    <t>个人结算户存折活期开户业务凭证</t>
  </si>
  <si>
    <t>印鉴卡（有则逐张打印，无则跳过）</t>
  </si>
  <si>
    <t>印鉴卡</t>
  </si>
  <si>
    <t>活期存折封面</t>
  </si>
  <si>
    <t>活期存折内容</t>
  </si>
  <si>
    <t>个人活期一本通开户</t>
  </si>
  <si>
    <t>活期一本通开户业务凭证</t>
  </si>
  <si>
    <t>活期一本通存折封面</t>
  </si>
  <si>
    <t>活期一本通内容</t>
  </si>
  <si>
    <t>个人结算户支票户开户</t>
  </si>
  <si>
    <t>个人结算支票户开户业务凭证</t>
  </si>
  <si>
    <t>印鉴卡（单张逐份打印）</t>
  </si>
  <si>
    <t>个人结算户银行卡开户</t>
  </si>
  <si>
    <t>个人结算户银行卡开户业务凭证</t>
  </si>
  <si>
    <t>储蓄存单</t>
  </si>
  <si>
    <t>个人储蓄存单开户</t>
  </si>
  <si>
    <t>个人储蓄存单开户业务凭证</t>
  </si>
  <si>
    <t>个人储蓄存折开户</t>
  </si>
  <si>
    <t>个人储蓄存折开户业务凭证</t>
  </si>
  <si>
    <t>定期存折封面</t>
  </si>
  <si>
    <t>定期存折内容</t>
  </si>
  <si>
    <t>个人定期一本通开户</t>
  </si>
  <si>
    <t>个人定期一本通开户业务凭证</t>
  </si>
  <si>
    <t>定期一本通封面</t>
  </si>
  <si>
    <t>定期一本通内容</t>
  </si>
  <si>
    <t>个人结算户存折正常销户</t>
  </si>
  <si>
    <t>个人结算户存折正常销户业务凭证</t>
  </si>
  <si>
    <t>利息清单</t>
  </si>
  <si>
    <t>结算户存折内容</t>
  </si>
  <si>
    <t>个人结算户存折挂失销户</t>
  </si>
  <si>
    <t>个人结算户存折挂失销户业务凭证</t>
  </si>
  <si>
    <t xml:space="preserve">个人活期一本通正常销户 </t>
  </si>
  <si>
    <t>个人活期一本通正常销户业务凭证</t>
  </si>
  <si>
    <t>活期一本通存折内容</t>
  </si>
  <si>
    <t xml:space="preserve">个人活期一本通挂失销户 </t>
  </si>
  <si>
    <t>个人活期一本通挂失销户业务凭证</t>
  </si>
  <si>
    <t>个人结算户无折销卡</t>
  </si>
  <si>
    <t>个人结算户无折销卡业务凭证</t>
  </si>
  <si>
    <t>个人销附卡</t>
  </si>
  <si>
    <t>个人销附卡业务凭证</t>
  </si>
  <si>
    <t>个人有折卡销卡</t>
  </si>
  <si>
    <t>个人有折卡销卡业务凭证</t>
  </si>
  <si>
    <t>个人结算户支票户销户</t>
  </si>
  <si>
    <t>个人结算户支票户销户业务凭证</t>
  </si>
  <si>
    <t>支票流水号</t>
  </si>
  <si>
    <t>打印流水号</t>
  </si>
  <si>
    <t>退还客户手续费</t>
  </si>
  <si>
    <t>客户已交回和未交回凭证清单</t>
  </si>
  <si>
    <t>个人定期存折正常销户</t>
  </si>
  <si>
    <t>个人定期存折正常销户业务凭证</t>
  </si>
  <si>
    <t>个人定期存折挂失销户</t>
  </si>
  <si>
    <t>个人定期存折挂失销户业务凭证</t>
  </si>
  <si>
    <t>个人定/活期存单正常销户</t>
  </si>
  <si>
    <t>旧存单</t>
  </si>
  <si>
    <t>个人定/活期存单挂失销户</t>
  </si>
  <si>
    <t>存单挂失销户业务凭证</t>
  </si>
  <si>
    <t>定期一本通正常销户</t>
  </si>
  <si>
    <t>定期一本通正常销户业务凭证</t>
  </si>
  <si>
    <t>定期一本通存折内容</t>
  </si>
  <si>
    <t>定期一本通挂失销户</t>
  </si>
  <si>
    <t>定期一本通挂失销户业务凭证</t>
  </si>
  <si>
    <t>活期一本通单币种销户业务凭证</t>
  </si>
  <si>
    <t>转账销户凭条（转账打印，现金不打）</t>
  </si>
  <si>
    <t>手续费收取凭条（转账打印，现金不打）</t>
  </si>
  <si>
    <t>一本通存折</t>
  </si>
  <si>
    <t>单位存折开户</t>
  </si>
  <si>
    <t>存折封面</t>
  </si>
  <si>
    <t>普通存折</t>
  </si>
  <si>
    <t>存折内容</t>
  </si>
  <si>
    <t>单位支票开户</t>
  </si>
  <si>
    <t>单位借记卡开户</t>
  </si>
  <si>
    <t>单位结算卡开户</t>
  </si>
  <si>
    <t>单位/金融定期开户</t>
  </si>
  <si>
    <t>业务凭证（填单）</t>
  </si>
  <si>
    <t>开户证实书</t>
  </si>
  <si>
    <t>单位存折销户</t>
  </si>
  <si>
    <t>单位支票销户</t>
  </si>
  <si>
    <t>未作废凭证清单</t>
  </si>
  <si>
    <t>单位/金融定期销户</t>
  </si>
  <si>
    <t>单位借记卡销户</t>
  </si>
  <si>
    <t>单位结算卡销户</t>
  </si>
  <si>
    <t>通用凭证</t>
  </si>
  <si>
    <t>签约解约修改</t>
  </si>
  <si>
    <t>签约解约续约</t>
  </si>
  <si>
    <t>手机号码修改</t>
  </si>
  <si>
    <t>精确查询需</t>
  </si>
  <si>
    <t>个人定期转账部支（转入方为存折户有存折号）</t>
  </si>
  <si>
    <t>旧定期存单</t>
  </si>
  <si>
    <t>新定期存单</t>
  </si>
  <si>
    <t>存折</t>
  </si>
  <si>
    <t>转入方存折</t>
  </si>
  <si>
    <t>定期存单转账部支业务凭证</t>
  </si>
  <si>
    <t>个人定期转账部支（转入方为存折户无存折号，或非折账户）</t>
  </si>
  <si>
    <t>单位定期转账部支</t>
  </si>
  <si>
    <t>旧开户证实书</t>
  </si>
  <si>
    <t>新开户证实书</t>
  </si>
  <si>
    <t>单位定期转账部支（转入方为存折户无存折号，或非折账户）</t>
  </si>
  <si>
    <t>定期一本通存折</t>
  </si>
  <si>
    <t>定期一本通子账户开户（资金来源：现金、卡）</t>
  </si>
  <si>
    <t>定期一本通子账户开户</t>
  </si>
  <si>
    <t>子账户开户业务凭证</t>
  </si>
  <si>
    <t>定期一本通子账户开户（资金来源：折）</t>
  </si>
  <si>
    <t>转出方存折</t>
  </si>
  <si>
    <t>开立的定期一本通存折</t>
  </si>
  <si>
    <t>支票</t>
  </si>
  <si>
    <t>定期一本通子账户开户（资金来源：支票）</t>
  </si>
  <si>
    <t>转出方支票（打印柜员流水号）</t>
  </si>
  <si>
    <t>借记卡子账户开户（资金来源：现金、卡）</t>
  </si>
  <si>
    <t>借记卡子账户开户（资金来源：折）</t>
  </si>
  <si>
    <t>借记卡子账户开户（资金来源：支票）</t>
  </si>
  <si>
    <t>定期一本通子账户销户（现金销户）</t>
  </si>
  <si>
    <t>子账户销户业务凭证</t>
  </si>
  <si>
    <t>定期一本通子账户销户（转账销户：转入方为存折户有存折号）</t>
  </si>
  <si>
    <t>定期一本通子账户销户（转账销户：转入方为存折户无存折号，或非存折户）</t>
  </si>
  <si>
    <t>借记卡子账户销户（现金销户）</t>
  </si>
  <si>
    <t>借记卡子账户销户（转账销户：转入方为存折户有存折号）</t>
  </si>
  <si>
    <t>借记卡子账户销户（转账销户：转入方为存折户无存折号，或非存折户）</t>
  </si>
  <si>
    <t>转账汇款单</t>
  </si>
  <si>
    <t>网内汇兑（复核模式：资金来源：卡、内部账）</t>
  </si>
  <si>
    <t>录入柜员打印录入流水号</t>
  </si>
  <si>
    <t>网内汇兑业务凭证（录入柜员打印）</t>
  </si>
  <si>
    <t>网内汇兑（复核模式：资金来源：折）</t>
  </si>
  <si>
    <t>复核柜员打印</t>
  </si>
  <si>
    <t>网内汇兑（复核模式：资金来源：支票）</t>
  </si>
  <si>
    <t>复核柜员打印复核流水号</t>
  </si>
  <si>
    <t>网内汇兑（非复核模式：资金来源：折）</t>
  </si>
  <si>
    <t>经办柜员打印</t>
  </si>
  <si>
    <t>网内汇兑业务凭证（经办柜员打印）</t>
  </si>
  <si>
    <t>网内汇兑（非复核模式：资金来源：支票）</t>
  </si>
  <si>
    <t>经办柜员打印柜员流水号</t>
  </si>
  <si>
    <t>网内汇兑（非复核模式：资金来源：卡）</t>
  </si>
  <si>
    <t>农信银现金存款</t>
  </si>
  <si>
    <t>农信银现金存款业务凭证</t>
  </si>
  <si>
    <t>农信银转账存款（资金来源：支票）</t>
  </si>
  <si>
    <t>打印柜员流水号</t>
  </si>
  <si>
    <t>农信银转账存款业务凭证</t>
  </si>
  <si>
    <t>农信银转账存款（资金来源：卡）</t>
  </si>
  <si>
    <t>农信银转账存款（资金来源：折）</t>
  </si>
  <si>
    <t>农信银现金取款</t>
  </si>
  <si>
    <t>农信银现金取款业务凭证</t>
  </si>
  <si>
    <t>农信银转账取款（转入方为存折，有存折号）</t>
  </si>
  <si>
    <t>农信银转账取款业务凭证</t>
  </si>
  <si>
    <t>农信银转账取款（转入方为存折户无存折号，或非存折户）</t>
  </si>
  <si>
    <t>跨行汇兑（复核模式：资金来源：卡、内部账、现金）</t>
  </si>
  <si>
    <t>跨行汇兑业务凭证（录入柜员打印）</t>
  </si>
  <si>
    <t>跨行汇兑（复核模式：资金来源：折）</t>
  </si>
  <si>
    <t>转出方存折（复核柜员打印）</t>
  </si>
  <si>
    <t>跨行汇兑（复核模式：资金来源：支票）</t>
  </si>
  <si>
    <t>跨行汇兑（非复核模式：资金来源：折）</t>
  </si>
  <si>
    <t>转出方存折（经办柜员打印）</t>
  </si>
  <si>
    <t>跨行汇兑业务凭证（经办柜员打印）</t>
  </si>
  <si>
    <t>跨行汇兑（非复核模式：资金来源：支票）</t>
  </si>
  <si>
    <t>跨行汇兑（非复核模式：资金来源：卡、现金）</t>
  </si>
  <si>
    <t>跨行批量业务明细导入（定期贷记：资金来源：折）</t>
  </si>
  <si>
    <t>跨行批量业务明细导入业务凭证</t>
  </si>
  <si>
    <t>跨行批量业务明细导入（定期贷记：资金来源：支票）</t>
  </si>
  <si>
    <t>跨行批量业务明细导入（定期贷记：资金来源：卡、内部账）</t>
  </si>
  <si>
    <t>跨行批量业务明细导入（定期借记）</t>
  </si>
  <si>
    <t>跨行批量业务明细管理（批量处理功能）</t>
  </si>
  <si>
    <t>跨行批量业务明细管理业务凭证</t>
  </si>
  <si>
    <t>跨行批量业务明细管理（打印功能）</t>
  </si>
  <si>
    <t>定期往账发送明细清单/定期借记往账明细回执清单</t>
  </si>
  <si>
    <t>跨行批量业务明细管理（打印导入失败信息）</t>
  </si>
  <si>
    <t>定期贷记往账导入失败信息/定期借记往账导入失败信息</t>
  </si>
  <si>
    <t>原录入交易资金来源：折</t>
  </si>
  <si>
    <t>原录入交易的业务凭证（复核柜员生成不打印，推送给录入柜员）</t>
  </si>
  <si>
    <t>支票/其他原始凭证</t>
  </si>
  <si>
    <t>原录入交易资金来源：支票</t>
  </si>
  <si>
    <t>原录入交易资金来源：卡、内部账、现金</t>
  </si>
  <si>
    <t>来账挂账手工处理业务凭证</t>
  </si>
  <si>
    <t>统一支付异常处理业务凭证</t>
  </si>
  <si>
    <t>应付客户资金处理（处理方式入客户账，客户账为存折）</t>
  </si>
  <si>
    <t>转入账户存折</t>
  </si>
  <si>
    <t>应付客户资金处理业务凭证</t>
  </si>
  <si>
    <t>应付客户资金处理（处理方式入客户账，客户账非存折）</t>
  </si>
  <si>
    <t>应付客户资金处理（处理方式退还客户现金或转营业外收入）</t>
  </si>
  <si>
    <t>次日到账委托查询与撤销（撤销时）</t>
  </si>
  <si>
    <t>次日到账委托查询与撤销业务凭证</t>
  </si>
  <si>
    <t>查询书录入（业务查询）</t>
  </si>
  <si>
    <t>业务查询书</t>
  </si>
  <si>
    <t>查询书录入（票据查询）</t>
  </si>
  <si>
    <t>票据查询书</t>
  </si>
  <si>
    <t>查复书录入（业务查复）</t>
  </si>
  <si>
    <t>业务查复书</t>
  </si>
  <si>
    <t>查复书录入（票据查复）</t>
  </si>
  <si>
    <t>票据查复书</t>
  </si>
  <si>
    <t>银行汇票申请书/银行本票申请书</t>
  </si>
  <si>
    <t>票据签发（资金来源：卡）</t>
  </si>
  <si>
    <t>银行汇票/农信银汇票/银行本票</t>
  </si>
  <si>
    <t>录入柜员打印</t>
  </si>
  <si>
    <t>票据签发业务凭证（复核后，录入柜员打印）</t>
  </si>
  <si>
    <t>票据签发（资金来源：支票）</t>
  </si>
  <si>
    <t>票据签发（资金来源：折）</t>
  </si>
  <si>
    <t>票据签发业务凭证（录入柜员打印）</t>
  </si>
  <si>
    <t>票据解付业务凭证（录入柜员打印）</t>
  </si>
  <si>
    <t>票据退款业务凭证（录入柜员打印）</t>
  </si>
  <si>
    <t>票据撤销业务凭证（录入柜员打印）</t>
  </si>
  <si>
    <t>票据结清通知</t>
  </si>
  <si>
    <t>支付往来账专用凭证</t>
  </si>
  <si>
    <t>明细清单</t>
  </si>
  <si>
    <t>票据挂失</t>
  </si>
  <si>
    <t>挂失确认凭证</t>
  </si>
  <si>
    <t>票据解挂</t>
  </si>
  <si>
    <t>解挂确认凭证</t>
  </si>
  <si>
    <t>往来账凭证打印功能</t>
  </si>
  <si>
    <t>存折活期现金存款业务凭证</t>
  </si>
  <si>
    <t>存折零整现金续存业务凭证</t>
  </si>
  <si>
    <t>结算卡现金存款业务凭证</t>
  </si>
  <si>
    <t>借记卡零整子账户现金续存业务凭证</t>
  </si>
  <si>
    <t>借记卡现金存款业务凭证</t>
  </si>
  <si>
    <t>母子账户活期子账户现金存款业务凭证</t>
  </si>
  <si>
    <t>支票活期现金存款业务凭证</t>
  </si>
  <si>
    <t>存折存本零取现金取款业务凭证</t>
  </si>
  <si>
    <t>存折活期现金取款业务凭证</t>
  </si>
  <si>
    <t>个人定期现金部支</t>
  </si>
  <si>
    <t>定期存单现金部支业务凭证</t>
  </si>
  <si>
    <t>定期一本通现金部支业务凭证</t>
  </si>
  <si>
    <t>结算卡现金取款业务凭证</t>
  </si>
  <si>
    <t>借记卡存本零取子账户现金取款业务凭证</t>
  </si>
  <si>
    <t>借记卡现金取款业务凭证</t>
  </si>
  <si>
    <t>借记卡子账户现金部分支取业务凭证</t>
  </si>
  <si>
    <t>母子账户活期子账户现金取款业务凭证</t>
  </si>
  <si>
    <t>个人通知存款现金取款</t>
  </si>
  <si>
    <t>通知存款现金取款业务凭证</t>
  </si>
  <si>
    <t>支票活期现金取款业务凭证</t>
  </si>
  <si>
    <t>行存折存本零取转账取款（转入方为存折户有存折号）</t>
  </si>
  <si>
    <t>转出账户存折</t>
  </si>
  <si>
    <t>存折存本零取转账取款业务凭证</t>
  </si>
  <si>
    <t>行存折存本零取转账取款（转入方为存折户无存折号）</t>
  </si>
  <si>
    <t>行存折存本零取转账取款（转入方为非存折户）</t>
  </si>
  <si>
    <t>结算卡转账取款（转入方为存折户有存折号）</t>
  </si>
  <si>
    <t>结算卡转账取款业务凭证</t>
  </si>
  <si>
    <t>结算卡转账取款（转入方为存折户无存折号）</t>
  </si>
  <si>
    <t>结算卡转账取款（转入方为非存折户）</t>
  </si>
  <si>
    <t>借记卡存本零取子账户转账取款（转入方为存折户有存折号）</t>
  </si>
  <si>
    <t>借记卡存本零取子账户转账取款业务凭证</t>
  </si>
  <si>
    <t>借记卡存本零取子账户转账取款（转入方为存折户无存折号）</t>
  </si>
  <si>
    <t>借记卡存本零取子账户转账取款（转入方为非存折户）</t>
  </si>
  <si>
    <t>借记卡转账取款（转入方为存折户有存折号）</t>
  </si>
  <si>
    <t>借记卡转账取款业务凭证</t>
  </si>
  <si>
    <t>借记卡转账取款（转入方为存折户无存折号）</t>
  </si>
  <si>
    <t>借记卡转账取款（转入方为非存折户）</t>
  </si>
  <si>
    <t>借记卡子账户转账部支（转入方为存折户有存折号）</t>
  </si>
  <si>
    <t>借记卡子账户转账部支业务凭证</t>
  </si>
  <si>
    <t>借记卡子账户转账部支（转入方为存折户无存折号）</t>
  </si>
  <si>
    <t>借记卡子账户转账部支（转入方为非存折户）</t>
  </si>
  <si>
    <t>母子账户活期子账户互转业务凭证</t>
  </si>
  <si>
    <t>母子账户活期子账户转账取款（转入方为存折户有存折号）</t>
  </si>
  <si>
    <t>母子账户活期子账户转账取款业务凭证</t>
  </si>
  <si>
    <t>母子账户活期子账户转账取款（转入方为存折户无存折号）</t>
  </si>
  <si>
    <t>母子账户活期子账户转账取款（转入方为非存折户）</t>
  </si>
  <si>
    <t>同业存放部分提前支取业务凭证</t>
  </si>
  <si>
    <t>支票活期转账取款（转入方为存折户有存折号）</t>
  </si>
  <si>
    <t>支票活期转账取款业务凭证</t>
  </si>
  <si>
    <t>支票活期转账取款（转入方为存折户无存折号）</t>
  </si>
  <si>
    <t>支票活期转账取款（转入方为非存折户）</t>
  </si>
  <si>
    <t>存折活期转账取款（转入方为存折户有存折号）</t>
  </si>
  <si>
    <t>存折活期转账取款业务凭证</t>
  </si>
  <si>
    <t>存折活期转账取款（转入方为存折户无存折号）</t>
  </si>
  <si>
    <t>存折活期转账取款（转入方为非存折户）</t>
  </si>
  <si>
    <t>个人通知存款转账部支（转入方为存折户有存折号）</t>
  </si>
  <si>
    <t>通知存款转账部支业务凭证</t>
  </si>
  <si>
    <t>个人通知存款转账部支（转入方为存折户无存折号）</t>
  </si>
  <si>
    <t>个人通知存款转账部支（转入方为非存折户）</t>
  </si>
  <si>
    <t>单位通知存款转账部支（转入方为存折户有存折号）</t>
  </si>
  <si>
    <t>单位通知存款转账部支（转入方为存折户无存折号）</t>
  </si>
  <si>
    <t>单位通知存款转账部支（转入方为非存折户）</t>
  </si>
  <si>
    <t>定期一本通转账部支（转入方为存折户有存折号）</t>
  </si>
  <si>
    <t>定期一本通转账部支业务凭证</t>
  </si>
  <si>
    <t>定期一本通转账部支（转入方为存折户无存折号）</t>
  </si>
  <si>
    <t>定期一本通转账部支（转入方为非存折户）</t>
  </si>
  <si>
    <t>结算卡卡内账户转账业务凭证</t>
  </si>
  <si>
    <t>支付组</t>
  </si>
  <si>
    <t>代理业务签约/解约/修改</t>
  </si>
  <si>
    <t>凭证类型为储蓄存单</t>
  </si>
  <si>
    <t>大额储蓄存单</t>
  </si>
  <si>
    <t>凭证类型为大额储蓄存单</t>
  </si>
  <si>
    <t>凭证类型为普通存折</t>
  </si>
  <si>
    <t>财政补贴一折通</t>
  </si>
  <si>
    <t>凭证类型为财政补贴一折通</t>
  </si>
  <si>
    <t>房屋维修基金专用收据</t>
  </si>
  <si>
    <t>房管局提供的缴款凭证</t>
  </si>
  <si>
    <t>活期子账户取款</t>
  </si>
  <si>
    <t>定期子账户开户</t>
  </si>
  <si>
    <t>电子存单销户</t>
  </si>
  <si>
    <t>电子存单存款</t>
  </si>
  <si>
    <t>取款凭证</t>
  </si>
  <si>
    <t>活期账户取款(如果是现金存款则不打印取款凭证）</t>
  </si>
  <si>
    <t>存款凭证</t>
  </si>
  <si>
    <t>活期账户存款</t>
  </si>
  <si>
    <t>A4</t>
  </si>
  <si>
    <t>打印缴存明细</t>
  </si>
  <si>
    <t>活期账户取款</t>
  </si>
  <si>
    <t>打印支取明细</t>
  </si>
  <si>
    <t>CBS0286</t>
  </si>
  <si>
    <t>房屋维修基金缴款凭证打印</t>
  </si>
  <si>
    <t>CBS0287</t>
  </si>
  <si>
    <t>房屋维修基金批量核销确认</t>
  </si>
  <si>
    <t>核销确认打印</t>
  </si>
  <si>
    <t>核销结果获取打印</t>
  </si>
  <si>
    <t>CBS0288</t>
  </si>
  <si>
    <t>房屋维修基金业务报表打印</t>
  </si>
  <si>
    <t>通用凭证（单试）</t>
  </si>
  <si>
    <t>委托人开户凭证</t>
  </si>
  <si>
    <t>小区开户凭证</t>
  </si>
  <si>
    <t>栋开户凭证</t>
  </si>
  <si>
    <t>单元开户凭证</t>
  </si>
  <si>
    <t>填单</t>
  </si>
  <si>
    <t>缴存业务（现金）</t>
  </si>
  <si>
    <t>缴存业务凭证</t>
  </si>
  <si>
    <t>签单</t>
  </si>
  <si>
    <t>缴存业务（转账）</t>
  </si>
  <si>
    <t>支取业务（现金)</t>
  </si>
  <si>
    <t>支取业务凭证</t>
  </si>
  <si>
    <t>支取业务(转账）</t>
  </si>
  <si>
    <t>支取业务（转账）</t>
  </si>
  <si>
    <t>单元信息修改业务</t>
  </si>
  <si>
    <t>单元信息修改凭证</t>
  </si>
  <si>
    <t>A4纸</t>
  </si>
  <si>
    <t>维修基金流水账清单</t>
  </si>
  <si>
    <t>维修基金账户查询打印</t>
  </si>
  <si>
    <t>账户打印清单</t>
  </si>
  <si>
    <t>账户修改</t>
  </si>
  <si>
    <t>账户修改凭证</t>
  </si>
  <si>
    <t>利息清单凭证</t>
  </si>
  <si>
    <t>批量定期账号查询打印</t>
  </si>
  <si>
    <t>批量定期账号清单</t>
  </si>
  <si>
    <t>批量定期台账账号查询打印</t>
  </si>
  <si>
    <t>批量定期台账账号清单</t>
  </si>
  <si>
    <t>错误信息打印</t>
  </si>
  <si>
    <t>错误信息打印清单</t>
  </si>
  <si>
    <t>批量支取业务</t>
  </si>
  <si>
    <t>批量支取业务清单</t>
  </si>
  <si>
    <t>批量缴存业务</t>
  </si>
  <si>
    <t>批量教训业务清单</t>
  </si>
  <si>
    <t>批量定期开户</t>
  </si>
  <si>
    <t>批量定期开户凭证</t>
  </si>
  <si>
    <t>通用凭证（复式）</t>
  </si>
  <si>
    <t>财税库银签约打印</t>
  </si>
  <si>
    <t>财税库银签约凭证</t>
  </si>
  <si>
    <t>财税库银解约打印</t>
  </si>
  <si>
    <t>财税库银解约凭证</t>
  </si>
  <si>
    <t>财税库银缴费凭证查询与打印</t>
  </si>
  <si>
    <t>财税库银缴费凭证</t>
  </si>
  <si>
    <t>财税库银银行端查询与缴费</t>
  </si>
  <si>
    <t>付款账户缴税明细查询</t>
  </si>
  <si>
    <t>付款账户缴税明细清单</t>
  </si>
  <si>
    <t>财税库银明细查询打印</t>
  </si>
  <si>
    <t>财税库银明细清单</t>
  </si>
  <si>
    <t>财税库银统计报表查询</t>
  </si>
  <si>
    <t>财税库银统计报表清单</t>
  </si>
  <si>
    <t>无</t>
  </si>
  <si>
    <t>现金调拨单</t>
  </si>
  <si>
    <t>内部管理</t>
    <phoneticPr fontId="1" type="noConversion"/>
  </si>
  <si>
    <t>中间业务组</t>
    <phoneticPr fontId="11" type="noConversion"/>
  </si>
  <si>
    <t>房屋维修基金缴款凭证打印</t>
    <phoneticPr fontId="11" type="noConversion"/>
  </si>
  <si>
    <t>050908</t>
    <phoneticPr fontId="11" type="noConversion"/>
  </si>
  <si>
    <t>房屋维修基金批量核销确认</t>
    <phoneticPr fontId="11" type="noConversion"/>
  </si>
  <si>
    <t>050909</t>
    <phoneticPr fontId="11" type="noConversion"/>
  </si>
  <si>
    <t>房屋维修基金业务报表打印</t>
    <phoneticPr fontId="11" type="noConversion"/>
  </si>
  <si>
    <t>050910</t>
    <phoneticPr fontId="11" type="noConversion"/>
  </si>
  <si>
    <t>客户管理组（电子银行）</t>
    <phoneticPr fontId="11" type="noConversion"/>
  </si>
  <si>
    <t xml:space="preserve">新用户注册                                   </t>
  </si>
  <si>
    <t>070101</t>
  </si>
  <si>
    <t xml:space="preserve">用户认证等级升级                          </t>
  </si>
  <si>
    <t>070102</t>
  </si>
  <si>
    <t>CBS0290</t>
  </si>
  <si>
    <t>用户支付密码重置/设置</t>
  </si>
  <si>
    <t>070103</t>
  </si>
  <si>
    <t>CBS0291</t>
  </si>
  <si>
    <t xml:space="preserve">用户登陆密码重置                          </t>
  </si>
  <si>
    <t>070104</t>
  </si>
  <si>
    <t>CBS0292</t>
  </si>
  <si>
    <t xml:space="preserve">用户信息查询                                </t>
  </si>
  <si>
    <t>070105</t>
  </si>
  <si>
    <t>CBS0293</t>
  </si>
  <si>
    <t xml:space="preserve">用户信息维护                                </t>
  </si>
  <si>
    <t>070106</t>
  </si>
  <si>
    <t>CBS0294</t>
  </si>
  <si>
    <t xml:space="preserve">用户绑定手机号码设置/修改             </t>
  </si>
  <si>
    <t>070107</t>
  </si>
  <si>
    <t>CBS0295</t>
  </si>
  <si>
    <t xml:space="preserve">用户设备解绑                                </t>
  </si>
  <si>
    <t>070108</t>
  </si>
  <si>
    <t>CBS0296</t>
  </si>
  <si>
    <t xml:space="preserve">用户销户                                      </t>
  </si>
  <si>
    <t>070109</t>
  </si>
  <si>
    <t>CBS0297</t>
  </si>
  <si>
    <t xml:space="preserve">自主锁定解锁                                </t>
  </si>
  <si>
    <t>070110</t>
  </si>
  <si>
    <t>CBS0298</t>
  </si>
  <si>
    <t>企业账户预开户申请审核</t>
  </si>
  <si>
    <t>070201</t>
  </si>
  <si>
    <t>CBS0299</t>
  </si>
  <si>
    <t>企业账户预开户申请查询</t>
  </si>
  <si>
    <t>070202</t>
  </si>
  <si>
    <t>CBS0300</t>
  </si>
  <si>
    <t xml:space="preserve">停用、注销                                   </t>
  </si>
  <si>
    <t>070301</t>
  </si>
  <si>
    <t>CBS0301</t>
  </si>
  <si>
    <t xml:space="preserve">启用                                            </t>
  </si>
  <si>
    <t>070302</t>
  </si>
  <si>
    <t>CBS0302</t>
  </si>
  <si>
    <t xml:space="preserve">查询                                            </t>
  </si>
  <si>
    <t>070303</t>
  </si>
  <si>
    <t>CBS0303</t>
  </si>
  <si>
    <t xml:space="preserve">限额管理                                      </t>
  </si>
  <si>
    <t>070304</t>
  </si>
  <si>
    <t>CBS0304</t>
  </si>
  <si>
    <t xml:space="preserve">特殊限额申请                                </t>
  </si>
  <si>
    <t>070401</t>
  </si>
  <si>
    <t>CBS0305</t>
  </si>
  <si>
    <t xml:space="preserve">落地审批管理                                </t>
  </si>
  <si>
    <t>070402</t>
  </si>
  <si>
    <t>CBS0306</t>
  </si>
  <si>
    <t xml:space="preserve">USBKey信息查询                                </t>
  </si>
  <si>
    <t>070501</t>
  </si>
  <si>
    <t>CBS0307</t>
  </si>
  <si>
    <t xml:space="preserve">USBkey发放                                      </t>
  </si>
  <si>
    <t>070502</t>
  </si>
  <si>
    <t>CBS0308</t>
  </si>
  <si>
    <t xml:space="preserve">USBkey废止                                      </t>
  </si>
  <si>
    <t>070503</t>
  </si>
  <si>
    <t>CBS0309</t>
  </si>
  <si>
    <t xml:space="preserve">USBkey挂失/解挂                               </t>
  </si>
  <si>
    <t>070504</t>
  </si>
  <si>
    <t>CBS0310</t>
  </si>
  <si>
    <t xml:space="preserve">USBkey换发                                      </t>
  </si>
  <si>
    <t>070505</t>
  </si>
  <si>
    <t>CBS0311</t>
  </si>
  <si>
    <t xml:space="preserve">USBkey格式化                                   </t>
  </si>
  <si>
    <t>070506</t>
  </si>
  <si>
    <t>CBS0312</t>
  </si>
  <si>
    <t xml:space="preserve">动态令牌发放                                </t>
  </si>
  <si>
    <t>070507</t>
  </si>
  <si>
    <t>CBS0313</t>
  </si>
  <si>
    <t xml:space="preserve">动态令牌挂失/解挂                         </t>
  </si>
  <si>
    <t>070508</t>
  </si>
  <si>
    <t xml:space="preserve">动态令牌换发                                </t>
  </si>
  <si>
    <t>070509</t>
  </si>
  <si>
    <t>CBS0315</t>
  </si>
  <si>
    <t xml:space="preserve">动态令牌查询                                </t>
  </si>
  <si>
    <t>070510</t>
  </si>
  <si>
    <t>CBS0316</t>
  </si>
  <si>
    <t xml:space="preserve">动态令牌注销                                </t>
  </si>
  <si>
    <t>070511</t>
  </si>
  <si>
    <t>CBS0317</t>
  </si>
  <si>
    <t xml:space="preserve">新型USBkey/动态令牌解锁                   </t>
  </si>
  <si>
    <t>070512</t>
  </si>
  <si>
    <t>CBS0318</t>
  </si>
  <si>
    <t xml:space="preserve">获取新型USBkey/动态令牌激活码          </t>
  </si>
  <si>
    <t>070513</t>
  </si>
  <si>
    <t>CBS0319</t>
  </si>
  <si>
    <t xml:space="preserve">获取新型USBkey/动态令牌开机解锁码    </t>
  </si>
  <si>
    <t>070514</t>
  </si>
  <si>
    <t>CBS0320</t>
  </si>
  <si>
    <t xml:space="preserve">凭证补打                                      </t>
  </si>
  <si>
    <t>070601</t>
  </si>
  <si>
    <t>CBS0321</t>
  </si>
  <si>
    <t xml:space="preserve">修改柜员密码                 </t>
  </si>
  <si>
    <t>070602</t>
  </si>
  <si>
    <t>CBS0322</t>
  </si>
  <si>
    <t>重置柜员密码</t>
  </si>
  <si>
    <t>070603</t>
  </si>
  <si>
    <t>CBS0323</t>
  </si>
  <si>
    <t xml:space="preserve">柜员日志查询                                </t>
  </si>
  <si>
    <t>070604</t>
  </si>
  <si>
    <t>CBS0324</t>
  </si>
  <si>
    <t>公告发布</t>
  </si>
  <si>
    <t>070605</t>
  </si>
  <si>
    <t>CBS0325</t>
  </si>
  <si>
    <t xml:space="preserve">交易属性表维护                             </t>
  </si>
  <si>
    <t>070701</t>
  </si>
  <si>
    <t>CBS0326</t>
  </si>
  <si>
    <t xml:space="preserve">新增柜员                                      </t>
  </si>
  <si>
    <t>070702</t>
  </si>
  <si>
    <t>CBS0327</t>
  </si>
  <si>
    <t xml:space="preserve">柜员信息维护                                </t>
  </si>
  <si>
    <t>070703</t>
  </si>
  <si>
    <t>CBS0328</t>
  </si>
  <si>
    <t xml:space="preserve">设备管理                                      </t>
  </si>
  <si>
    <t>070801</t>
  </si>
  <si>
    <t>CBS0289</t>
  </si>
  <si>
    <t>CBS0329</t>
  </si>
  <si>
    <t>CBS0314</t>
    <phoneticPr fontId="1" type="noConversion"/>
  </si>
  <si>
    <t>001-客户服务</t>
    <phoneticPr fontId="1" type="noConversion"/>
  </si>
  <si>
    <t>NULL</t>
    <phoneticPr fontId="11" type="noConversion"/>
  </si>
  <si>
    <t>CBS0210</t>
    <phoneticPr fontId="1" type="noConversion"/>
  </si>
  <si>
    <t>付款人账户有关联方账号时</t>
  </si>
  <si>
    <t>付款人账户无关联方账号时</t>
  </si>
  <si>
    <t>单笔现金销户</t>
  </si>
  <si>
    <t>单笔转账销户</t>
  </si>
  <si>
    <t>批量现金销户</t>
  </si>
  <si>
    <t>批量转账销户</t>
  </si>
  <si>
    <t>对私客户且线上填单的情况</t>
  </si>
  <si>
    <t>支付结算</t>
    <phoneticPr fontId="1" type="noConversion"/>
  </si>
  <si>
    <t>到账时效为实时的情况</t>
  </si>
  <si>
    <t>全额解付/部分解付，解付方式为直接入账时，持票人为本行行账户时</t>
  </si>
  <si>
    <t>交易名、申请人账号、申请人户名、结算金额、持票人账号、持票人户名、持票人开户行行号（行号+行名）</t>
    <phoneticPr fontId="1" type="noConversion"/>
  </si>
  <si>
    <t>全额解付/部分解付，解付方式为直接入账时，持票人为他行账户时</t>
  </si>
  <si>
    <t>交易名、申请人账号、申请人户名、结算金额</t>
    <phoneticPr fontId="1" type="noConversion"/>
  </si>
  <si>
    <t>全额解付，解付方式为现金时</t>
  </si>
  <si>
    <t>交易名、申请人账号、申请人户名、结算金额、结余金额</t>
    <phoneticPr fontId="1" type="noConversion"/>
  </si>
  <si>
    <t>部分解付，解付方式为现金时</t>
  </si>
  <si>
    <t>全额付款，付款方式为现金时</t>
  </si>
  <si>
    <t>支付结算</t>
    <phoneticPr fontId="1" type="noConversion"/>
  </si>
  <si>
    <t>部分付款，付款方式为现金时</t>
  </si>
  <si>
    <t>交易名、申请人账号、申请人户名、结算金额、持票人账号、持票人户名</t>
    <phoneticPr fontId="1" type="noConversion"/>
  </si>
  <si>
    <t>全额付款/部分付款，付款方式为直接入账时，持票人为本行账户时</t>
  </si>
  <si>
    <t>全额付款/部分付款，付款方式为直接入账时，持票人为他行账户时</t>
  </si>
  <si>
    <t>退款时</t>
  </si>
  <si>
    <t>处理方式为人客户账时</t>
  </si>
  <si>
    <t>处理方式为退还客户现金</t>
  </si>
  <si>
    <t>处理方式为解付金额汇出</t>
  </si>
  <si>
    <t>外币钞户开户</t>
  </si>
  <si>
    <t>现金开户</t>
  </si>
  <si>
    <t>交易名、账号、户名、交易金额、对方账号、对方户名</t>
    <phoneticPr fontId="1" type="noConversion"/>
  </si>
  <si>
    <t>转账开户</t>
  </si>
  <si>
    <t>外币汇户开户</t>
  </si>
  <si>
    <t>现金存款</t>
  </si>
  <si>
    <t>转账存款</t>
  </si>
  <si>
    <t>现金取款</t>
  </si>
  <si>
    <t>转账取款</t>
  </si>
  <si>
    <t>账号、户名、证件类型、证件号码、凭证种类、产品</t>
  </si>
  <si>
    <t>办理挂失时才需要，解挂时不需要</t>
  </si>
  <si>
    <t>账/卡号、户名、扣划金额、收款人账号、收款人户名</t>
  </si>
  <si>
    <t>账号、账户名称、证件类型、证件号、交易名</t>
  </si>
  <si>
    <t>账号、账户名称、交易金额、交易名</t>
  </si>
  <si>
    <t>条件</t>
    <phoneticPr fontId="1" type="noConversion"/>
  </si>
  <si>
    <t>账号、账户名称、凭证类型、售出数量、起始编号、终止编号</t>
    <phoneticPr fontId="1" type="noConversion"/>
  </si>
  <si>
    <t>资金来源（当为现金时显示现金，当为转账时显示付款人账号和户名）、金额、销账类型</t>
    <phoneticPr fontId="1" type="noConversion"/>
  </si>
  <si>
    <t>交易名、付款人账号、付款人户名、交易金额、收款人账号、收款人户名</t>
    <phoneticPr fontId="1" type="noConversion"/>
  </si>
  <si>
    <r>
      <rPr>
        <sz val="11"/>
        <color rgb="FF000000"/>
        <rFont val="宋体"/>
        <family val="3"/>
        <charset val="134"/>
      </rPr>
      <t>交易名、付款人账号、付款人户名、</t>
    </r>
    <r>
      <rPr>
        <sz val="11"/>
        <color rgb="FFFF0000"/>
        <rFont val="宋体"/>
        <family val="3"/>
        <charset val="134"/>
      </rPr>
      <t>部支金额、利息</t>
    </r>
    <r>
      <rPr>
        <sz val="11"/>
        <color rgb="FF000000"/>
        <rFont val="宋体"/>
        <family val="3"/>
        <charset val="134"/>
      </rPr>
      <t>、收款人账号、收款人户名</t>
    </r>
    <phoneticPr fontId="1" type="noConversion"/>
  </si>
  <si>
    <r>
      <rPr>
        <sz val="11"/>
        <color rgb="FF000000"/>
        <rFont val="宋体"/>
        <family val="3"/>
        <charset val="134"/>
      </rPr>
      <t>交易名、结算卡卡号</t>
    </r>
    <r>
      <rPr>
        <sz val="11"/>
        <rFont val="宋体"/>
        <family val="3"/>
        <charset val="134"/>
      </rPr>
      <t>、持卡人、</t>
    </r>
    <r>
      <rPr>
        <sz val="11"/>
        <color rgb="FFFF0000"/>
        <rFont val="宋体"/>
        <family val="3"/>
        <charset val="134"/>
      </rPr>
      <t>主账户账号、主账户户名</t>
    </r>
    <r>
      <rPr>
        <sz val="11"/>
        <rFont val="宋体"/>
        <family val="3"/>
        <charset val="134"/>
      </rPr>
      <t>、交易金额、收款人账号、收款人户名</t>
    </r>
    <phoneticPr fontId="1" type="noConversion"/>
  </si>
  <si>
    <t>付款人账号、付款人户名、交易金额、收款人账号、收款人户名</t>
    <phoneticPr fontId="1" type="noConversion"/>
  </si>
  <si>
    <r>
      <rPr>
        <sz val="11"/>
        <color rgb="FF000000"/>
        <rFont val="宋体"/>
        <family val="3"/>
        <charset val="134"/>
      </rPr>
      <t>交易名、付款人账号、付款人户名、</t>
    </r>
    <r>
      <rPr>
        <sz val="11"/>
        <color rgb="FFFF0000"/>
        <rFont val="宋体"/>
        <family val="3"/>
        <charset val="134"/>
      </rPr>
      <t>币种</t>
    </r>
    <r>
      <rPr>
        <sz val="11"/>
        <color rgb="FF000000"/>
        <rFont val="宋体"/>
        <family val="3"/>
        <charset val="134"/>
      </rPr>
      <t>、交易金额、收款人账号、收款人户名</t>
    </r>
    <phoneticPr fontId="1" type="noConversion"/>
  </si>
  <si>
    <r>
      <rPr>
        <sz val="11"/>
        <color rgb="FF000000"/>
        <rFont val="宋体"/>
        <family val="3"/>
        <charset val="134"/>
      </rPr>
      <t>交易名、付款人账号、付款人户名、</t>
    </r>
    <r>
      <rPr>
        <sz val="11"/>
        <color rgb="FFFF0000"/>
        <rFont val="宋体"/>
        <family val="3"/>
        <charset val="134"/>
      </rPr>
      <t>币种、部支金额、利息</t>
    </r>
    <r>
      <rPr>
        <sz val="11"/>
        <color rgb="FF000000"/>
        <rFont val="宋体"/>
        <family val="3"/>
        <charset val="134"/>
      </rPr>
      <t>、收款人账号、收款人户名</t>
    </r>
    <phoneticPr fontId="1" type="noConversion"/>
  </si>
  <si>
    <r>
      <rPr>
        <sz val="11"/>
        <color rgb="FF000000"/>
        <rFont val="宋体"/>
        <family val="3"/>
        <charset val="134"/>
      </rPr>
      <t>交易名、付款人账号、付款人户名、</t>
    </r>
    <r>
      <rPr>
        <sz val="11"/>
        <color rgb="FFFF0000"/>
        <rFont val="宋体"/>
        <family val="3"/>
        <charset val="134"/>
      </rPr>
      <t>部支金额、利息</t>
    </r>
    <r>
      <rPr>
        <sz val="11"/>
        <color rgb="FF000000"/>
        <rFont val="宋体"/>
        <family val="3"/>
        <charset val="134"/>
      </rPr>
      <t>、</t>
    </r>
    <r>
      <rPr>
        <sz val="11"/>
        <color rgb="FFFF0000"/>
        <rFont val="宋体"/>
        <family val="3"/>
        <charset val="134"/>
      </rPr>
      <t>关联方账号（账号+户名）</t>
    </r>
    <phoneticPr fontId="1" type="noConversion"/>
  </si>
  <si>
    <r>
      <rPr>
        <sz val="11"/>
        <color rgb="FF000000"/>
        <rFont val="宋体"/>
        <family val="3"/>
        <charset val="134"/>
      </rPr>
      <t>交易名、结算卡卡号</t>
    </r>
    <r>
      <rPr>
        <sz val="11"/>
        <rFont val="宋体"/>
        <family val="3"/>
        <charset val="134"/>
      </rPr>
      <t>、持卡人、</t>
    </r>
    <r>
      <rPr>
        <sz val="11"/>
        <color rgb="FFFF0000"/>
        <rFont val="宋体"/>
        <family val="3"/>
        <charset val="134"/>
      </rPr>
      <t>付款人账号、付款人户名、</t>
    </r>
    <r>
      <rPr>
        <sz val="11"/>
        <rFont val="宋体"/>
        <family val="3"/>
        <charset val="134"/>
      </rPr>
      <t>交易金额、收款人账号、收款人户名</t>
    </r>
    <phoneticPr fontId="1" type="noConversion"/>
  </si>
  <si>
    <t>交易名、账号、户名、交易金额、利息</t>
    <phoneticPr fontId="1" type="noConversion"/>
  </si>
  <si>
    <t>交易名、账号、户名、交易金额、利息、对方账号、对方户名</t>
    <phoneticPr fontId="1" type="noConversion"/>
  </si>
  <si>
    <t>交易名、账号、户名、交易总金额</t>
    <phoneticPr fontId="1" type="noConversion"/>
  </si>
  <si>
    <t>交易名、账号、户名、交易总金额、对方账号、对方户名</t>
    <phoneticPr fontId="1" type="noConversion"/>
  </si>
  <si>
    <r>
      <rPr>
        <sz val="11"/>
        <color rgb="FF000000"/>
        <rFont val="宋体"/>
        <family val="3"/>
        <charset val="134"/>
      </rPr>
      <t>交易名、付款人账号、付款人户名、</t>
    </r>
    <r>
      <rPr>
        <sz val="11"/>
        <color rgb="FFFF0000"/>
        <rFont val="宋体"/>
        <family val="3"/>
        <charset val="134"/>
      </rPr>
      <t>汇款金额</t>
    </r>
    <r>
      <rPr>
        <sz val="11"/>
        <color rgb="FF000000"/>
        <rFont val="宋体"/>
        <family val="3"/>
        <charset val="134"/>
      </rPr>
      <t>、收款人账号、收款人户名</t>
    </r>
    <phoneticPr fontId="1" type="noConversion"/>
  </si>
  <si>
    <r>
      <rPr>
        <sz val="11"/>
        <color rgb="FF000000"/>
        <rFont val="宋体"/>
        <family val="3"/>
        <charset val="134"/>
      </rPr>
      <t>交易名、付款人账号、付款人户名、</t>
    </r>
    <r>
      <rPr>
        <sz val="11"/>
        <color rgb="FFFF0000"/>
        <rFont val="宋体"/>
        <family val="3"/>
        <charset val="134"/>
      </rPr>
      <t>汇款金额</t>
    </r>
    <r>
      <rPr>
        <sz val="11"/>
        <color rgb="FF000000"/>
        <rFont val="宋体"/>
        <family val="3"/>
        <charset val="134"/>
      </rPr>
      <t>、收款人账号、收款人户名、收款行行号</t>
    </r>
    <r>
      <rPr>
        <sz val="11"/>
        <color rgb="FFFF0000"/>
        <rFont val="宋体"/>
        <family val="3"/>
        <charset val="134"/>
      </rPr>
      <t>（行号+行名）</t>
    </r>
    <phoneticPr fontId="1" type="noConversion"/>
  </si>
  <si>
    <r>
      <rPr>
        <sz val="11"/>
        <color rgb="FF000000"/>
        <rFont val="宋体"/>
        <family val="3"/>
        <charset val="134"/>
      </rPr>
      <t xml:space="preserve">交易名、 </t>
    </r>
    <r>
      <rPr>
        <sz val="11"/>
        <color rgb="FFFF0000"/>
        <rFont val="宋体"/>
        <family val="3"/>
        <charset val="134"/>
      </rPr>
      <t>票据类型、票据号码、出票金额、申请人账户、申请人户名、收款人账号、收款人户名、挂失原因</t>
    </r>
    <phoneticPr fontId="1" type="noConversion"/>
  </si>
  <si>
    <t>交易名、申请人账号、申请人户名、交易金额、收款人账号、收款人户名</t>
    <phoneticPr fontId="1" type="noConversion"/>
  </si>
  <si>
    <t>交易名、申请人账号、申请人户名、结算金额、持票人账号、持票人户名</t>
    <phoneticPr fontId="1" type="noConversion"/>
  </si>
  <si>
    <t>交易名、申请人账号、申请人户名、结算金额、结余金额</t>
    <phoneticPr fontId="1" type="noConversion"/>
  </si>
  <si>
    <t>交易名、入账账号、入账户名、交易金额</t>
    <phoneticPr fontId="1" type="noConversion"/>
  </si>
  <si>
    <t>交易名、交易金额、原付款人证件类型、原付款人证件号码、原付款人户名</t>
    <phoneticPr fontId="1" type="noConversion"/>
  </si>
  <si>
    <t>交易名、结算金额、持票人账号、持票人户名、持票人开户行</t>
    <phoneticPr fontId="1" type="noConversion"/>
  </si>
  <si>
    <t>交易名、账号、户名、交易金额</t>
    <phoneticPr fontId="1" type="noConversion"/>
  </si>
  <si>
    <t>交易名、账号、户名、部支金额、利息</t>
    <phoneticPr fontId="1" type="noConversion"/>
  </si>
  <si>
    <r>
      <rPr>
        <sz val="11"/>
        <color rgb="FF000000"/>
        <rFont val="宋体"/>
        <family val="3"/>
        <charset val="134"/>
      </rPr>
      <t>交易名、账号、户名、</t>
    </r>
    <r>
      <rPr>
        <sz val="11"/>
        <color rgb="FFFF0000"/>
        <rFont val="宋体"/>
        <family val="3"/>
        <charset val="134"/>
      </rPr>
      <t>币种、</t>
    </r>
    <r>
      <rPr>
        <sz val="11"/>
        <color rgb="FF000000"/>
        <rFont val="宋体"/>
        <family val="3"/>
        <charset val="134"/>
      </rPr>
      <t>交易金额</t>
    </r>
    <phoneticPr fontId="1" type="noConversion"/>
  </si>
  <si>
    <r>
      <t>交易名、账号、户名、</t>
    </r>
    <r>
      <rPr>
        <sz val="11"/>
        <color rgb="FFFF0000"/>
        <rFont val="宋体"/>
        <family val="3"/>
        <charset val="134"/>
      </rPr>
      <t>币种</t>
    </r>
    <r>
      <rPr>
        <sz val="11"/>
        <color rgb="FF000000"/>
        <rFont val="宋体"/>
        <family val="3"/>
        <charset val="134"/>
      </rPr>
      <t>、交易金额、账户性质</t>
    </r>
    <phoneticPr fontId="1" type="noConversion"/>
  </si>
  <si>
    <t>交易名、结算卡卡号、持卡人、主账户账号、主账户户名、交易金额</t>
    <phoneticPr fontId="1" type="noConversion"/>
  </si>
  <si>
    <t>交易名、账号、户名、交易金额、产品码（产品码+名称）</t>
    <phoneticPr fontId="1" type="noConversion"/>
  </si>
  <si>
    <r>
      <rPr>
        <sz val="11"/>
        <color rgb="FF000000"/>
        <rFont val="宋体"/>
        <family val="3"/>
        <charset val="134"/>
      </rPr>
      <t>交易名、账号、户名、</t>
    </r>
    <r>
      <rPr>
        <sz val="11"/>
        <color rgb="FFFF0000"/>
        <rFont val="宋体"/>
        <family val="3"/>
        <charset val="134"/>
      </rPr>
      <t>币种</t>
    </r>
    <r>
      <rPr>
        <sz val="11"/>
        <color rgb="FF000000"/>
        <rFont val="宋体"/>
        <family val="3"/>
        <charset val="134"/>
      </rPr>
      <t>、交易金额</t>
    </r>
    <phoneticPr fontId="1" type="noConversion"/>
  </si>
  <si>
    <r>
      <rPr>
        <sz val="11"/>
        <color rgb="FF000000"/>
        <rFont val="宋体"/>
        <family val="3"/>
        <charset val="134"/>
      </rPr>
      <t>交易名、账号、户名、交易金额、</t>
    </r>
    <r>
      <rPr>
        <sz val="11"/>
        <color rgb="FFFF0000"/>
        <rFont val="宋体"/>
        <family val="3"/>
        <charset val="134"/>
      </rPr>
      <t>收款行行号（行号+行名）</t>
    </r>
    <phoneticPr fontId="1" type="noConversion"/>
  </si>
  <si>
    <t>交易名、付款人账号、付款人户名、交易金额、收款人账号、收款人户名、收款行行号（行号+行名）</t>
    <phoneticPr fontId="1" type="noConversion"/>
  </si>
  <si>
    <r>
      <rPr>
        <sz val="11"/>
        <color rgb="FF000000"/>
        <rFont val="宋体"/>
        <family val="3"/>
        <charset val="134"/>
      </rPr>
      <t>交易名、账号、户名、交易金额、</t>
    </r>
    <r>
      <rPr>
        <sz val="11"/>
        <color rgb="FFFF0000"/>
        <rFont val="宋体"/>
        <family val="3"/>
        <charset val="134"/>
      </rPr>
      <t>付款行行名（行号+行名）</t>
    </r>
    <phoneticPr fontId="1" type="noConversion"/>
  </si>
  <si>
    <t>关联系统组要求</t>
    <phoneticPr fontId="1" type="noConversion"/>
  </si>
  <si>
    <r>
      <t>C</t>
    </r>
    <r>
      <rPr>
        <sz val="11"/>
        <color rgb="FF000000"/>
        <rFont val="宋体"/>
        <family val="3"/>
        <charset val="134"/>
      </rPr>
      <t>BS0001</t>
    </r>
    <phoneticPr fontId="1" type="noConversion"/>
  </si>
  <si>
    <t>与个人业务的原线上填单相比、修改的部分</t>
    <phoneticPr fontId="1" type="noConversion"/>
  </si>
  <si>
    <t>通过线上填单带入内容的域有修改时</t>
    <phoneticPr fontId="1" type="noConversion"/>
  </si>
  <si>
    <t>关联系统组要求</t>
    <phoneticPr fontId="1" type="noConversion"/>
  </si>
  <si>
    <t>CBS0024</t>
    <phoneticPr fontId="1" type="noConversion"/>
  </si>
  <si>
    <t>CBS0027</t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</si>
  <si>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-复核</t>
    </r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</si>
  <si>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-客户信息录入</t>
    </r>
    <phoneticPr fontId="1" type="noConversion"/>
  </si>
  <si>
    <t>01-复核</t>
  </si>
  <si>
    <t>02-客户信息录入</t>
  </si>
  <si>
    <t>客户管理组（电子银行）</t>
    <phoneticPr fontId="11" type="noConversion"/>
  </si>
  <si>
    <t>凭证编号</t>
    <phoneticPr fontId="1" type="noConversion"/>
  </si>
  <si>
    <t>修订记录</t>
  </si>
  <si>
    <t>说明</t>
  </si>
  <si>
    <t>功能参数表</t>
  </si>
  <si>
    <t>交易与凭证关系表</t>
  </si>
  <si>
    <t>功能与规则绑定表</t>
  </si>
  <si>
    <t>双屏交互规则表</t>
  </si>
  <si>
    <t>双屏确认推送字段表</t>
  </si>
  <si>
    <t>授权规则表</t>
  </si>
  <si>
    <t>联网核查规则表</t>
  </si>
  <si>
    <t>复核规则表</t>
  </si>
  <si>
    <t>黑名单检查规则表</t>
  </si>
  <si>
    <t>双热线检查规则表</t>
  </si>
  <si>
    <t>下拉框值</t>
  </si>
  <si>
    <t>客户信息录入触发规则表</t>
  </si>
  <si>
    <t>目录</t>
  </si>
  <si>
    <t>CBS0314</t>
  </si>
  <si>
    <t>CBS0155</t>
    <phoneticPr fontId="11" type="noConversion"/>
  </si>
  <si>
    <t>功能码</t>
    <phoneticPr fontId="11" type="noConversion"/>
  </si>
  <si>
    <t>功能名</t>
    <phoneticPr fontId="11" type="noConversion"/>
  </si>
  <si>
    <t>组别</t>
    <phoneticPr fontId="11" type="noConversion"/>
  </si>
  <si>
    <t>已有功能码但未绑定规则的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</si>
</sst>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7"/>
      <color indexed="81"/>
      <name val="宋体"/>
      <family val="3"/>
      <charset val="134"/>
    </font>
    <font>
      <b/>
      <sz val="7"/>
      <color indexed="81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u/>
      <sz val="11"/>
      <color rgb="FF0563C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quotePrefix="1">
      <alignment vertical="center"/>
    </xf>
    <xf numFmtId="49" fontId="0" fillId="0" borderId="0" xfId="0" applyNumberFormat="1">
      <alignment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7" fillId="2" borderId="2" xfId="2" applyFill="1" applyBorder="1">
      <alignment vertical="center"/>
    </xf>
    <xf numFmtId="0" fontId="7" fillId="0" borderId="0" xfId="2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>
      <alignment vertical="center"/>
    </xf>
    <xf numFmtId="0" fontId="8" fillId="2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2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3" xfId="0" applyBorder="1">
      <alignment vertical="center"/>
    </xf>
    <xf numFmtId="0" fontId="7" fillId="2" borderId="0" xfId="2" applyFill="1">
      <alignment vertical="center"/>
    </xf>
    <xf numFmtId="0" fontId="0" fillId="2" borderId="3" xfId="0" applyFill="1" applyBorder="1">
      <alignment vertical="center"/>
    </xf>
    <xf numFmtId="0" fontId="10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0" borderId="2" xfId="2" applyBorder="1">
      <alignment vertical="center"/>
    </xf>
    <xf numFmtId="49" fontId="10" fillId="0" borderId="0" xfId="0" applyNumberFormat="1" applyFont="1" applyAlignment="1">
      <alignment horizontal="center" vertical="center"/>
    </xf>
    <xf numFmtId="0" fontId="0" fillId="4" borderId="0" xfId="0" applyFill="1">
      <alignment vertical="center"/>
    </xf>
    <xf numFmtId="0" fontId="10" fillId="0" borderId="2" xfId="0" applyFont="1" applyBorder="1">
      <alignment vertical="center"/>
    </xf>
    <xf numFmtId="0" fontId="8" fillId="0" borderId="4" xfId="0" applyFont="1" applyBorder="1">
      <alignment vertical="center"/>
    </xf>
    <xf numFmtId="0" fontId="12" fillId="0" borderId="1" xfId="0" applyFont="1" applyBorder="1">
      <alignment vertical="center"/>
    </xf>
    <xf numFmtId="0" fontId="10" fillId="4" borderId="0" xfId="0" applyFont="1" applyFill="1">
      <alignment vertical="center"/>
    </xf>
    <xf numFmtId="0" fontId="10" fillId="0" borderId="3" xfId="0" applyFont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10" fillId="4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10" fillId="0" borderId="0" xfId="0" applyFont="1" applyFill="1" applyBorder="1">
      <alignment vertical="center"/>
    </xf>
    <xf numFmtId="0" fontId="0" fillId="2" borderId="3" xfId="0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49" fontId="0" fillId="0" borderId="0" xfId="0" applyNumberFormat="1" applyAlignment="1"/>
    <xf numFmtId="0" fontId="10" fillId="0" borderId="0" xfId="0" applyFont="1" applyAlignment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  <xf numFmtId="0" fontId="10" fillId="0" borderId="0" xfId="0" applyFont="1" applyFill="1">
      <alignment vertical="center"/>
    </xf>
    <xf numFmtId="0" fontId="3" fillId="0" borderId="0" xfId="1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14" fillId="5" borderId="3" xfId="0" applyFont="1" applyFill="1" applyBorder="1">
      <alignment vertical="center"/>
    </xf>
    <xf numFmtId="0" fontId="14" fillId="5" borderId="1" xfId="0" applyFont="1" applyFill="1" applyBorder="1">
      <alignment vertical="center"/>
    </xf>
    <xf numFmtId="0" fontId="13" fillId="5" borderId="1" xfId="0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15" fillId="5" borderId="2" xfId="2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3" fillId="0" borderId="0" xfId="0" applyFont="1" applyFill="1" applyBorder="1" applyAlignment="1">
      <alignment vertical="center" wrapText="1"/>
    </xf>
    <xf numFmtId="0" fontId="17" fillId="0" borderId="1" xfId="0" applyFont="1" applyFill="1" applyBorder="1">
      <alignment vertical="center"/>
    </xf>
    <xf numFmtId="0" fontId="13" fillId="6" borderId="0" xfId="0" applyFont="1" applyFill="1" applyBorder="1">
      <alignment vertical="center"/>
    </xf>
    <xf numFmtId="0" fontId="14" fillId="6" borderId="0" xfId="0" applyFont="1" applyFill="1" applyBorder="1">
      <alignment vertical="center"/>
    </xf>
    <xf numFmtId="0" fontId="13" fillId="6" borderId="0" xfId="0" applyFont="1" applyFill="1" applyBorder="1" applyAlignment="1">
      <alignment vertical="center" wrapText="1"/>
    </xf>
    <xf numFmtId="0" fontId="18" fillId="7" borderId="0" xfId="0" applyFont="1" applyFill="1" applyAlignment="1">
      <alignment horizontal="distributed" vertical="center" justifyLastLine="1"/>
    </xf>
  </cellXfs>
  <cellStyles count="3">
    <cellStyle name="0,0_x000d__x000a_NA_x000d__x000a_" xfId="1"/>
    <cellStyle name="常规" xfId="0" builtinId="0"/>
    <cellStyle name="超链接" xfId="2" builtinId="8"/>
  </cellStyles>
  <dxfs count="6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6"/>
  <sheetViews>
    <sheetView tabSelected="1" workbookViewId="0">
      <selection activeCell="D17" sqref="D17"/>
    </sheetView>
  </sheetViews>
  <sheetFormatPr defaultRowHeight="13.5"/>
  <cols>
    <col min="1" max="1" width="5.5" style="10" bestFit="1" customWidth="1"/>
    <col min="2" max="2" width="25.5" bestFit="1" customWidth="1"/>
  </cols>
  <sheetData>
    <row r="1" spans="1:2">
      <c r="A1" s="10" t="s">
        <v>83</v>
      </c>
      <c r="B1" s="64" t="s">
        <v>2032</v>
      </c>
    </row>
    <row r="2" spans="1:2">
      <c r="A2" s="10">
        <v>1</v>
      </c>
      <c r="B2" s="9" t="s">
        <v>2018</v>
      </c>
    </row>
    <row r="3" spans="1:2">
      <c r="A3" s="10">
        <v>2</v>
      </c>
      <c r="B3" s="9" t="s">
        <v>2019</v>
      </c>
    </row>
    <row r="4" spans="1:2">
      <c r="A4" s="10">
        <v>3</v>
      </c>
      <c r="B4" s="9" t="s">
        <v>2020</v>
      </c>
    </row>
    <row r="5" spans="1:2">
      <c r="A5" s="10">
        <v>4</v>
      </c>
      <c r="B5" s="9" t="s">
        <v>2021</v>
      </c>
    </row>
    <row r="6" spans="1:2">
      <c r="A6" s="10">
        <v>5</v>
      </c>
      <c r="B6" s="9" t="s">
        <v>2022</v>
      </c>
    </row>
    <row r="7" spans="1:2">
      <c r="A7" s="10">
        <v>6</v>
      </c>
      <c r="B7" s="9" t="s">
        <v>2023</v>
      </c>
    </row>
    <row r="8" spans="1:2">
      <c r="A8" s="10">
        <v>7</v>
      </c>
      <c r="B8" s="9" t="s">
        <v>2024</v>
      </c>
    </row>
    <row r="9" spans="1:2">
      <c r="A9" s="10">
        <v>8</v>
      </c>
      <c r="B9" s="9" t="s">
        <v>2025</v>
      </c>
    </row>
    <row r="10" spans="1:2">
      <c r="A10" s="10">
        <v>9</v>
      </c>
      <c r="B10" s="9" t="s">
        <v>2026</v>
      </c>
    </row>
    <row r="11" spans="1:2">
      <c r="A11" s="10">
        <v>10</v>
      </c>
      <c r="B11" s="9" t="s">
        <v>2027</v>
      </c>
    </row>
    <row r="12" spans="1:2">
      <c r="A12" s="10">
        <v>11</v>
      </c>
      <c r="B12" s="9" t="s">
        <v>2028</v>
      </c>
    </row>
    <row r="13" spans="1:2">
      <c r="A13" s="10">
        <v>12</v>
      </c>
      <c r="B13" s="9" t="s">
        <v>2029</v>
      </c>
    </row>
    <row r="14" spans="1:2">
      <c r="A14" s="10">
        <v>13</v>
      </c>
      <c r="B14" s="9" t="s">
        <v>2031</v>
      </c>
    </row>
    <row r="15" spans="1:2">
      <c r="A15" s="10">
        <v>14</v>
      </c>
      <c r="B15" s="9" t="s">
        <v>2038</v>
      </c>
    </row>
    <row r="16" spans="1:2">
      <c r="A16" s="10">
        <v>15</v>
      </c>
      <c r="B16" s="9" t="s">
        <v>2030</v>
      </c>
    </row>
  </sheetData>
  <phoneticPr fontId="1" type="noConversion"/>
  <hyperlinks>
    <hyperlink ref="B2" location="'修订记录'!R1C1" display="修订记录"/>
    <hyperlink ref="B3" location="'说明'!R1C1" display="说明"/>
    <hyperlink ref="B4" location="'功能参数表'!R1C1" display="功能参数表"/>
    <hyperlink ref="B5" location="'交易与凭证关系表'!R1C1" display="交易与凭证关系表"/>
    <hyperlink ref="B6" location="'功能与规则绑定表'!R1C1" display="功能与规则绑定表"/>
    <hyperlink ref="B7" location="'双屏交互规则表'!R1C1" display="双屏交互规则表"/>
    <hyperlink ref="B8" location="'双屏确认推送字段表'!R1C1" display="双屏确认推送字段表"/>
    <hyperlink ref="B9" location="'授权规则表'!R1C1" display="授权规则表"/>
    <hyperlink ref="B10" location="'联网核查规则表'!R1C1" display="联网核查规则表"/>
    <hyperlink ref="B11" location="'复核规则表'!R1C1" display="复核规则表"/>
    <hyperlink ref="B12" location="'黑名单检查规则表'!R1C1" display="黑名单检查规则表"/>
    <hyperlink ref="B13" location="'双热线检查规则表'!R1C1" display="双热线检查规则表"/>
    <hyperlink ref="B14" location="'客户信息录入触发规则表'!R1C1" display="客户信息录入触发规则表"/>
    <hyperlink ref="B15" location="'已有功能码但未绑定规则的'!R1C1" display="已有功能码但未绑定规则的"/>
    <hyperlink ref="B16" location="'下拉框值'!R1C1" display="下拉框值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56"/>
  <sheetViews>
    <sheetView zoomScaleNormal="100" workbookViewId="0">
      <pane ySplit="1" topLeftCell="A2" activePane="bottomLeft" state="frozen"/>
      <selection pane="bottomLeft" activeCell="E39" sqref="E39"/>
    </sheetView>
  </sheetViews>
  <sheetFormatPr defaultColWidth="11" defaultRowHeight="13.5"/>
  <cols>
    <col min="2" max="2" width="12.25" bestFit="1" customWidth="1"/>
    <col min="5" max="5" width="11.125" bestFit="1" customWidth="1"/>
    <col min="6" max="6" width="19.25" bestFit="1" customWidth="1"/>
    <col min="7" max="10" width="17.125" hidden="1" customWidth="1"/>
    <col min="11" max="12" width="13" hidden="1" customWidth="1"/>
    <col min="13" max="13" width="16.375" bestFit="1" customWidth="1"/>
    <col min="14" max="17" width="15" bestFit="1" customWidth="1"/>
    <col min="18" max="19" width="13" bestFit="1" customWidth="1"/>
    <col min="20" max="20" width="17.125" bestFit="1" customWidth="1"/>
    <col min="21" max="21" width="26.625" bestFit="1" customWidth="1"/>
    <col min="22" max="22" width="7.25" bestFit="1" customWidth="1"/>
  </cols>
  <sheetData>
    <row r="1" spans="1:22">
      <c r="A1" s="6" t="s">
        <v>0</v>
      </c>
      <c r="B1" s="6" t="s">
        <v>1</v>
      </c>
      <c r="C1" s="6" t="s">
        <v>128</v>
      </c>
      <c r="D1" s="6" t="s">
        <v>2</v>
      </c>
      <c r="E1" s="6" t="s">
        <v>165</v>
      </c>
      <c r="F1" s="6" t="s">
        <v>71</v>
      </c>
      <c r="G1" s="6" t="s">
        <v>49</v>
      </c>
      <c r="H1" s="4" t="s">
        <v>52</v>
      </c>
      <c r="I1" s="6" t="s">
        <v>50</v>
      </c>
      <c r="J1" s="4" t="s">
        <v>53</v>
      </c>
      <c r="K1" s="6" t="s">
        <v>54</v>
      </c>
      <c r="L1" s="4" t="s">
        <v>55</v>
      </c>
      <c r="M1" s="6" t="s">
        <v>51</v>
      </c>
      <c r="N1" s="6" t="s">
        <v>46</v>
      </c>
      <c r="O1" s="6" t="s">
        <v>6</v>
      </c>
      <c r="P1" s="4" t="s">
        <v>7</v>
      </c>
      <c r="Q1" s="4" t="s">
        <v>8</v>
      </c>
      <c r="R1" s="6" t="s">
        <v>15</v>
      </c>
      <c r="S1" s="6" t="s">
        <v>16</v>
      </c>
      <c r="T1" s="6" t="s">
        <v>30</v>
      </c>
      <c r="U1" s="6" t="s">
        <v>44</v>
      </c>
      <c r="V1" s="8" t="s">
        <v>129</v>
      </c>
    </row>
    <row r="2" spans="1:22">
      <c r="A2" s="4" t="s">
        <v>48</v>
      </c>
      <c r="B2" s="4" t="s">
        <v>139</v>
      </c>
      <c r="C2" s="4" t="s">
        <v>119</v>
      </c>
      <c r="D2" s="4" t="s">
        <v>13</v>
      </c>
      <c r="E2" s="4" t="s">
        <v>168</v>
      </c>
      <c r="F2" s="4" t="s">
        <v>176</v>
      </c>
      <c r="G2" s="4" t="s">
        <v>57</v>
      </c>
      <c r="H2" s="4"/>
      <c r="I2" s="4" t="s">
        <v>56</v>
      </c>
      <c r="J2" s="4"/>
      <c r="K2" s="4" t="s">
        <v>58</v>
      </c>
      <c r="L2" s="4"/>
      <c r="M2" s="4" t="s">
        <v>60</v>
      </c>
      <c r="N2" s="4" t="s">
        <v>1330</v>
      </c>
      <c r="O2" s="4" t="s">
        <v>43</v>
      </c>
      <c r="P2" s="4"/>
      <c r="Q2" s="4"/>
      <c r="R2" s="4" t="s">
        <v>21</v>
      </c>
      <c r="S2" s="4">
        <v>50000</v>
      </c>
      <c r="T2" s="4"/>
      <c r="U2" s="4" t="s">
        <v>45</v>
      </c>
    </row>
    <row r="3" spans="1:22">
      <c r="A3" s="4" t="s">
        <v>172</v>
      </c>
      <c r="B3" s="4" t="s">
        <v>139</v>
      </c>
      <c r="C3" s="4" t="s">
        <v>119</v>
      </c>
      <c r="D3" s="4" t="s">
        <v>13</v>
      </c>
      <c r="E3" s="4" t="s">
        <v>168</v>
      </c>
      <c r="F3" s="4" t="s">
        <v>176</v>
      </c>
      <c r="G3" s="4" t="s">
        <v>57</v>
      </c>
      <c r="H3" s="4"/>
      <c r="I3" s="4" t="s">
        <v>56</v>
      </c>
      <c r="J3" s="4"/>
      <c r="K3" s="4" t="s">
        <v>58</v>
      </c>
      <c r="L3" s="4"/>
      <c r="M3" s="4" t="s">
        <v>62</v>
      </c>
      <c r="N3" s="4" t="s">
        <v>1330</v>
      </c>
      <c r="O3" s="22" t="s">
        <v>29</v>
      </c>
      <c r="P3" s="4"/>
      <c r="Q3" s="4"/>
      <c r="R3" s="4" t="s">
        <v>21</v>
      </c>
      <c r="S3" s="4">
        <v>50000</v>
      </c>
      <c r="T3" s="4"/>
      <c r="U3" s="4" t="s">
        <v>45</v>
      </c>
    </row>
    <row r="4" spans="1:22">
      <c r="A4" s="4" t="s">
        <v>173</v>
      </c>
      <c r="B4" s="4" t="s">
        <v>139</v>
      </c>
      <c r="C4" s="4" t="s">
        <v>119</v>
      </c>
      <c r="D4" s="4" t="s">
        <v>13</v>
      </c>
      <c r="E4" s="4" t="s">
        <v>166</v>
      </c>
      <c r="F4" s="4" t="s">
        <v>176</v>
      </c>
      <c r="G4" s="4" t="s">
        <v>57</v>
      </c>
      <c r="H4" s="4"/>
      <c r="I4" s="4" t="s">
        <v>56</v>
      </c>
      <c r="J4" s="4"/>
      <c r="K4" s="4" t="s">
        <v>58</v>
      </c>
      <c r="L4" s="4"/>
      <c r="M4" s="4" t="s">
        <v>60</v>
      </c>
      <c r="N4" s="4" t="s">
        <v>1330</v>
      </c>
      <c r="O4" s="4"/>
      <c r="P4" s="4"/>
      <c r="Q4" s="4"/>
      <c r="R4" s="4"/>
      <c r="S4" s="4"/>
      <c r="T4" s="4"/>
      <c r="U4" s="4"/>
    </row>
    <row r="5" spans="1:22">
      <c r="A5" s="4" t="s">
        <v>174</v>
      </c>
      <c r="B5" s="4" t="s">
        <v>139</v>
      </c>
      <c r="C5" s="4" t="s">
        <v>119</v>
      </c>
      <c r="D5" s="4" t="s">
        <v>13</v>
      </c>
      <c r="E5" s="4" t="s">
        <v>166</v>
      </c>
      <c r="F5" s="4" t="s">
        <v>176</v>
      </c>
      <c r="G5" s="4" t="s">
        <v>57</v>
      </c>
      <c r="H5" s="4"/>
      <c r="I5" s="4" t="s">
        <v>56</v>
      </c>
      <c r="J5" s="4"/>
      <c r="K5" s="4" t="s">
        <v>58</v>
      </c>
      <c r="L5" s="4"/>
      <c r="M5" s="4" t="s">
        <v>62</v>
      </c>
      <c r="N5" s="4" t="s">
        <v>1330</v>
      </c>
      <c r="O5" s="4"/>
      <c r="P5" s="4"/>
      <c r="Q5" s="4"/>
      <c r="R5" s="4"/>
      <c r="S5" s="4"/>
      <c r="T5" s="4"/>
      <c r="U5" s="4"/>
    </row>
    <row r="6" spans="1:22">
      <c r="A6" s="4" t="s">
        <v>186</v>
      </c>
      <c r="B6" s="4" t="s">
        <v>139</v>
      </c>
      <c r="C6" s="4" t="s">
        <v>119</v>
      </c>
      <c r="D6" s="4" t="s">
        <v>13</v>
      </c>
      <c r="E6" s="4" t="s">
        <v>168</v>
      </c>
      <c r="F6" s="4" t="s">
        <v>176</v>
      </c>
      <c r="G6" s="4" t="s">
        <v>57</v>
      </c>
      <c r="H6" s="4"/>
      <c r="I6" s="4" t="s">
        <v>56</v>
      </c>
      <c r="J6" s="4"/>
      <c r="K6" s="4" t="s">
        <v>58</v>
      </c>
      <c r="L6" s="4"/>
      <c r="M6" s="4" t="s">
        <v>60</v>
      </c>
      <c r="N6" s="4" t="s">
        <v>262</v>
      </c>
      <c r="O6" s="4" t="s">
        <v>231</v>
      </c>
      <c r="P6" s="4"/>
      <c r="Q6" s="4"/>
      <c r="R6" s="4" t="s">
        <v>142</v>
      </c>
      <c r="S6" s="4" t="s">
        <v>232</v>
      </c>
      <c r="T6" s="4" t="s">
        <v>31</v>
      </c>
      <c r="U6" s="4"/>
    </row>
    <row r="7" spans="1:2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2" t="s">
        <v>212</v>
      </c>
      <c r="P7" s="4"/>
      <c r="Q7" s="4"/>
      <c r="R7" s="4" t="s">
        <v>142</v>
      </c>
      <c r="S7" s="22" t="s">
        <v>197</v>
      </c>
      <c r="T7" s="4"/>
      <c r="U7" s="4"/>
    </row>
    <row r="8" spans="1:22">
      <c r="A8" s="4" t="s">
        <v>207</v>
      </c>
      <c r="B8" s="4" t="s">
        <v>139</v>
      </c>
      <c r="C8" s="4" t="s">
        <v>119</v>
      </c>
      <c r="D8" s="4" t="s">
        <v>13</v>
      </c>
      <c r="E8" s="4" t="s">
        <v>168</v>
      </c>
      <c r="F8" s="4" t="s">
        <v>176</v>
      </c>
      <c r="G8" s="4" t="s">
        <v>57</v>
      </c>
      <c r="H8" s="4"/>
      <c r="I8" s="4" t="s">
        <v>56</v>
      </c>
      <c r="J8" s="4"/>
      <c r="K8" s="4" t="s">
        <v>58</v>
      </c>
      <c r="L8" s="4"/>
      <c r="M8" t="s">
        <v>64</v>
      </c>
      <c r="N8" s="4" t="s">
        <v>262</v>
      </c>
      <c r="O8" s="4" t="s">
        <v>231</v>
      </c>
      <c r="P8" s="4"/>
      <c r="Q8" s="4"/>
      <c r="R8" s="4" t="s">
        <v>142</v>
      </c>
      <c r="S8" s="4" t="s">
        <v>232</v>
      </c>
      <c r="T8" s="4" t="s">
        <v>31</v>
      </c>
      <c r="U8" s="4"/>
    </row>
    <row r="9" spans="1:2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2" t="s">
        <v>212</v>
      </c>
      <c r="P9" s="4"/>
      <c r="Q9" s="4"/>
      <c r="R9" s="4" t="s">
        <v>142</v>
      </c>
      <c r="S9" s="22" t="s">
        <v>197</v>
      </c>
      <c r="T9" s="4"/>
      <c r="U9" s="4"/>
    </row>
    <row r="10" spans="1:22">
      <c r="A10" s="4" t="s">
        <v>210</v>
      </c>
      <c r="B10" s="4" t="s">
        <v>139</v>
      </c>
      <c r="C10" s="4" t="s">
        <v>119</v>
      </c>
      <c r="D10" s="4" t="s">
        <v>13</v>
      </c>
      <c r="E10" s="4" t="s">
        <v>168</v>
      </c>
      <c r="F10" s="4" t="s">
        <v>176</v>
      </c>
      <c r="G10" s="4" t="s">
        <v>57</v>
      </c>
      <c r="H10" s="4"/>
      <c r="I10" s="4" t="s">
        <v>56</v>
      </c>
      <c r="J10" s="4"/>
      <c r="K10" s="4" t="s">
        <v>58</v>
      </c>
      <c r="L10" s="4"/>
      <c r="M10" s="4" t="s">
        <v>60</v>
      </c>
      <c r="N10" s="4" t="s">
        <v>262</v>
      </c>
      <c r="O10" s="4" t="s">
        <v>29</v>
      </c>
      <c r="P10" s="4"/>
      <c r="Q10" s="4"/>
      <c r="R10" s="4" t="s">
        <v>21</v>
      </c>
      <c r="S10" s="4" t="s">
        <v>213</v>
      </c>
      <c r="T10" s="4" t="s">
        <v>31</v>
      </c>
      <c r="U10" s="4" t="s">
        <v>45</v>
      </c>
    </row>
    <row r="11" spans="1:2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 t="s">
        <v>214</v>
      </c>
      <c r="P11" s="4"/>
      <c r="Q11" s="4"/>
      <c r="R11" s="4" t="s">
        <v>142</v>
      </c>
      <c r="S11" s="4" t="s">
        <v>215</v>
      </c>
      <c r="T11" s="4"/>
      <c r="U11" s="4"/>
    </row>
    <row r="12" spans="1:2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22" t="s">
        <v>212</v>
      </c>
      <c r="P12" s="4"/>
      <c r="Q12" s="4"/>
      <c r="R12" s="4" t="s">
        <v>142</v>
      </c>
      <c r="S12" s="22" t="s">
        <v>197</v>
      </c>
      <c r="T12" s="4"/>
      <c r="U12" s="4"/>
    </row>
    <row r="13" spans="1:22" ht="15" customHeight="1">
      <c r="A13" s="4" t="s">
        <v>233</v>
      </c>
      <c r="B13" s="4" t="s">
        <v>139</v>
      </c>
      <c r="C13" s="4" t="s">
        <v>119</v>
      </c>
      <c r="D13" s="4" t="s">
        <v>13</v>
      </c>
      <c r="E13" s="4" t="s">
        <v>168</v>
      </c>
      <c r="F13" s="4" t="s">
        <v>176</v>
      </c>
      <c r="G13" s="4" t="s">
        <v>57</v>
      </c>
      <c r="H13" s="4"/>
      <c r="I13" s="4" t="s">
        <v>56</v>
      </c>
      <c r="J13" s="4"/>
      <c r="K13" s="4" t="s">
        <v>58</v>
      </c>
      <c r="L13" s="4"/>
      <c r="M13" s="4" t="s">
        <v>62</v>
      </c>
      <c r="N13" s="4" t="s">
        <v>262</v>
      </c>
      <c r="O13" s="4" t="s">
        <v>29</v>
      </c>
      <c r="P13" s="4"/>
      <c r="Q13" s="4"/>
      <c r="R13" s="4" t="s">
        <v>21</v>
      </c>
      <c r="S13" s="4" t="s">
        <v>213</v>
      </c>
      <c r="T13" s="4" t="s">
        <v>31</v>
      </c>
      <c r="U13" s="4" t="s">
        <v>45</v>
      </c>
    </row>
    <row r="14" spans="1:22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 t="s">
        <v>175</v>
      </c>
      <c r="P14" s="4"/>
      <c r="Q14" s="4"/>
      <c r="R14" s="4" t="s">
        <v>142</v>
      </c>
      <c r="S14" s="4" t="s">
        <v>204</v>
      </c>
      <c r="T14" s="4"/>
      <c r="U14" s="4"/>
    </row>
    <row r="15" spans="1:2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2" t="s">
        <v>212</v>
      </c>
      <c r="P15" s="4"/>
      <c r="Q15" s="4"/>
      <c r="R15" s="4" t="s">
        <v>142</v>
      </c>
      <c r="S15" s="22" t="s">
        <v>197</v>
      </c>
      <c r="T15" s="4"/>
      <c r="U15" s="4"/>
    </row>
    <row r="16" spans="1:22">
      <c r="A16" s="22" t="s">
        <v>505</v>
      </c>
      <c r="B16" s="4" t="s">
        <v>139</v>
      </c>
      <c r="C16" s="4" t="s">
        <v>119</v>
      </c>
      <c r="D16" s="4" t="s">
        <v>13</v>
      </c>
      <c r="E16" s="4" t="s">
        <v>168</v>
      </c>
      <c r="F16" s="4" t="s">
        <v>176</v>
      </c>
      <c r="G16" s="4" t="s">
        <v>57</v>
      </c>
      <c r="H16" s="4"/>
      <c r="I16" s="4" t="s">
        <v>56</v>
      </c>
      <c r="J16" s="4"/>
      <c r="K16" s="4" t="s">
        <v>58</v>
      </c>
      <c r="L16" s="4"/>
      <c r="M16" s="4" t="s">
        <v>60</v>
      </c>
      <c r="N16" s="4" t="s">
        <v>262</v>
      </c>
      <c r="O16" s="22" t="s">
        <v>193</v>
      </c>
      <c r="P16" s="4"/>
      <c r="Q16" s="4"/>
      <c r="R16" s="4" t="s">
        <v>142</v>
      </c>
      <c r="S16" s="22" t="s">
        <v>197</v>
      </c>
      <c r="T16" s="4"/>
      <c r="U16" s="4"/>
    </row>
    <row r="17" spans="1:22">
      <c r="A17" s="22" t="s">
        <v>553</v>
      </c>
      <c r="B17" s="4" t="s">
        <v>139</v>
      </c>
      <c r="C17" s="4" t="s">
        <v>119</v>
      </c>
      <c r="D17" s="4" t="s">
        <v>13</v>
      </c>
      <c r="E17" s="4" t="s">
        <v>168</v>
      </c>
      <c r="F17" s="4" t="s">
        <v>176</v>
      </c>
      <c r="G17" s="4" t="s">
        <v>57</v>
      </c>
      <c r="H17" s="4"/>
      <c r="I17" s="4" t="s">
        <v>56</v>
      </c>
      <c r="J17" s="4"/>
      <c r="K17" s="4" t="s">
        <v>58</v>
      </c>
      <c r="L17" s="4"/>
      <c r="M17" s="4" t="s">
        <v>60</v>
      </c>
      <c r="N17" s="4" t="s">
        <v>1330</v>
      </c>
      <c r="O17" s="22" t="s">
        <v>554</v>
      </c>
      <c r="P17" s="4"/>
      <c r="Q17" s="4"/>
      <c r="R17" s="4"/>
      <c r="S17" s="22"/>
      <c r="T17" s="4"/>
      <c r="V17" s="18" t="s">
        <v>551</v>
      </c>
    </row>
    <row r="18" spans="1:22">
      <c r="A18" s="22" t="s">
        <v>561</v>
      </c>
      <c r="B18" s="4" t="s">
        <v>139</v>
      </c>
      <c r="C18" s="4" t="s">
        <v>119</v>
      </c>
      <c r="D18" s="4" t="s">
        <v>13</v>
      </c>
      <c r="E18" s="4" t="s">
        <v>168</v>
      </c>
      <c r="F18" s="4" t="s">
        <v>176</v>
      </c>
      <c r="G18" s="4" t="s">
        <v>57</v>
      </c>
      <c r="H18" s="4"/>
      <c r="I18" s="4" t="s">
        <v>56</v>
      </c>
      <c r="J18" s="4"/>
      <c r="K18" s="4" t="s">
        <v>58</v>
      </c>
      <c r="L18" s="4"/>
      <c r="M18" s="4" t="s">
        <v>60</v>
      </c>
      <c r="N18" s="4" t="s">
        <v>1330</v>
      </c>
      <c r="O18" t="s">
        <v>532</v>
      </c>
      <c r="R18" t="s">
        <v>142</v>
      </c>
      <c r="S18" t="s">
        <v>491</v>
      </c>
      <c r="T18" t="s">
        <v>31</v>
      </c>
      <c r="U18" s="18" t="s">
        <v>562</v>
      </c>
      <c r="V18" t="s">
        <v>563</v>
      </c>
    </row>
    <row r="19" spans="1:22">
      <c r="A19" s="2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O19" t="s">
        <v>557</v>
      </c>
      <c r="R19" t="s">
        <v>142</v>
      </c>
      <c r="S19" t="s">
        <v>558</v>
      </c>
    </row>
    <row r="20" spans="1:22">
      <c r="A20" s="22" t="s">
        <v>570</v>
      </c>
      <c r="B20" s="4" t="s">
        <v>139</v>
      </c>
      <c r="C20" s="4" t="s">
        <v>119</v>
      </c>
      <c r="D20" s="4" t="s">
        <v>13</v>
      </c>
      <c r="E20" s="4" t="s">
        <v>168</v>
      </c>
      <c r="F20" s="4" t="s">
        <v>176</v>
      </c>
      <c r="G20" s="4" t="s">
        <v>57</v>
      </c>
      <c r="H20" s="4"/>
      <c r="I20" s="4" t="s">
        <v>56</v>
      </c>
      <c r="J20" s="4"/>
      <c r="K20" s="4" t="s">
        <v>58</v>
      </c>
      <c r="L20" s="4"/>
      <c r="M20" s="4" t="s">
        <v>60</v>
      </c>
      <c r="N20" t="s">
        <v>1330</v>
      </c>
      <c r="O20" t="s">
        <v>532</v>
      </c>
      <c r="R20" t="s">
        <v>142</v>
      </c>
      <c r="S20" t="s">
        <v>574</v>
      </c>
      <c r="T20" t="s">
        <v>31</v>
      </c>
      <c r="U20" s="4" t="s">
        <v>45</v>
      </c>
    </row>
    <row r="21" spans="1:22">
      <c r="O21" t="s">
        <v>557</v>
      </c>
      <c r="R21" t="s">
        <v>142</v>
      </c>
      <c r="S21" t="s">
        <v>575</v>
      </c>
    </row>
    <row r="22" spans="1:22">
      <c r="O22" t="s">
        <v>571</v>
      </c>
      <c r="R22" t="s">
        <v>21</v>
      </c>
      <c r="S22">
        <v>50000</v>
      </c>
    </row>
    <row r="23" spans="1:22">
      <c r="O23" t="s">
        <v>572</v>
      </c>
      <c r="R23" t="s">
        <v>142</v>
      </c>
      <c r="S23" t="s">
        <v>576</v>
      </c>
    </row>
    <row r="24" spans="1:22">
      <c r="A24" s="22" t="s">
        <v>573</v>
      </c>
      <c r="B24" s="4" t="s">
        <v>139</v>
      </c>
      <c r="C24" s="4" t="s">
        <v>119</v>
      </c>
      <c r="D24" s="4" t="s">
        <v>13</v>
      </c>
      <c r="E24" s="4" t="s">
        <v>168</v>
      </c>
      <c r="F24" s="4" t="s">
        <v>176</v>
      </c>
      <c r="G24" s="4" t="s">
        <v>57</v>
      </c>
      <c r="H24" s="4"/>
      <c r="I24" s="4" t="s">
        <v>56</v>
      </c>
      <c r="J24" s="4"/>
      <c r="K24" s="4" t="s">
        <v>58</v>
      </c>
      <c r="L24" s="4"/>
      <c r="M24" s="4" t="s">
        <v>60</v>
      </c>
      <c r="N24" t="s">
        <v>1330</v>
      </c>
      <c r="O24" t="s">
        <v>532</v>
      </c>
      <c r="R24" t="s">
        <v>142</v>
      </c>
      <c r="S24" t="s">
        <v>574</v>
      </c>
      <c r="T24" t="s">
        <v>31</v>
      </c>
      <c r="U24" s="4" t="s">
        <v>45</v>
      </c>
    </row>
    <row r="25" spans="1:22">
      <c r="O25" t="s">
        <v>557</v>
      </c>
      <c r="R25" t="s">
        <v>494</v>
      </c>
      <c r="S25" t="s">
        <v>575</v>
      </c>
    </row>
    <row r="26" spans="1:22">
      <c r="O26" t="s">
        <v>571</v>
      </c>
      <c r="R26" t="s">
        <v>21</v>
      </c>
      <c r="S26">
        <v>50000</v>
      </c>
    </row>
    <row r="27" spans="1:22">
      <c r="A27" s="22" t="s">
        <v>580</v>
      </c>
      <c r="B27" s="4" t="s">
        <v>139</v>
      </c>
      <c r="C27" s="4" t="s">
        <v>119</v>
      </c>
      <c r="D27" s="4" t="s">
        <v>13</v>
      </c>
      <c r="E27" s="4" t="s">
        <v>168</v>
      </c>
      <c r="F27" s="4" t="s">
        <v>176</v>
      </c>
      <c r="G27" s="4" t="s">
        <v>57</v>
      </c>
      <c r="H27" s="4"/>
      <c r="I27" s="4" t="s">
        <v>56</v>
      </c>
      <c r="J27" s="4"/>
      <c r="K27" s="4" t="s">
        <v>58</v>
      </c>
      <c r="L27" s="4"/>
      <c r="M27" s="4" t="s">
        <v>60</v>
      </c>
      <c r="N27" t="s">
        <v>262</v>
      </c>
      <c r="O27" t="s">
        <v>581</v>
      </c>
      <c r="R27" t="s">
        <v>494</v>
      </c>
      <c r="S27" t="s">
        <v>582</v>
      </c>
      <c r="T27" t="s">
        <v>31</v>
      </c>
      <c r="U27" s="18" t="s">
        <v>585</v>
      </c>
    </row>
    <row r="28" spans="1:22">
      <c r="O28" t="s">
        <v>583</v>
      </c>
      <c r="R28" t="s">
        <v>142</v>
      </c>
      <c r="S28" t="s">
        <v>584</v>
      </c>
    </row>
    <row r="29" spans="1:22">
      <c r="A29" s="22" t="s">
        <v>592</v>
      </c>
      <c r="B29" s="4" t="s">
        <v>139</v>
      </c>
      <c r="C29" s="4" t="s">
        <v>119</v>
      </c>
      <c r="D29" s="4" t="s">
        <v>13</v>
      </c>
      <c r="E29" s="4" t="s">
        <v>168</v>
      </c>
      <c r="F29" s="4" t="s">
        <v>176</v>
      </c>
      <c r="G29" s="4" t="s">
        <v>57</v>
      </c>
      <c r="H29" s="4"/>
      <c r="I29" s="4" t="s">
        <v>56</v>
      </c>
      <c r="J29" s="4"/>
      <c r="K29" s="4" t="s">
        <v>58</v>
      </c>
      <c r="L29" s="4"/>
      <c r="M29" s="4" t="s">
        <v>60</v>
      </c>
      <c r="N29" t="s">
        <v>1330</v>
      </c>
      <c r="O29" t="s">
        <v>29</v>
      </c>
      <c r="R29" t="s">
        <v>21</v>
      </c>
      <c r="S29">
        <v>50000</v>
      </c>
      <c r="T29" t="s">
        <v>31</v>
      </c>
      <c r="V29" s="18" t="s">
        <v>563</v>
      </c>
    </row>
    <row r="30" spans="1:22">
      <c r="O30" t="s">
        <v>557</v>
      </c>
      <c r="R30" t="s">
        <v>494</v>
      </c>
      <c r="S30" t="s">
        <v>556</v>
      </c>
    </row>
    <row r="31" spans="1:22">
      <c r="A31" t="s">
        <v>601</v>
      </c>
      <c r="B31" t="s">
        <v>211</v>
      </c>
      <c r="C31" t="s">
        <v>119</v>
      </c>
      <c r="D31" t="s">
        <v>296</v>
      </c>
      <c r="E31" t="s">
        <v>168</v>
      </c>
      <c r="F31" t="s">
        <v>176</v>
      </c>
      <c r="G31" t="s">
        <v>593</v>
      </c>
      <c r="I31" t="s">
        <v>318</v>
      </c>
      <c r="K31" t="s">
        <v>594</v>
      </c>
      <c r="M31" t="s">
        <v>60</v>
      </c>
      <c r="N31" t="s">
        <v>262</v>
      </c>
      <c r="O31" t="s">
        <v>595</v>
      </c>
      <c r="R31" t="s">
        <v>142</v>
      </c>
      <c r="S31" t="s">
        <v>596</v>
      </c>
      <c r="U31" t="s">
        <v>597</v>
      </c>
      <c r="V31" s="18" t="s">
        <v>551</v>
      </c>
    </row>
    <row r="32" spans="1:22">
      <c r="O32" t="s">
        <v>612</v>
      </c>
      <c r="R32" t="s">
        <v>142</v>
      </c>
      <c r="S32" t="s">
        <v>613</v>
      </c>
      <c r="V32" s="18"/>
    </row>
    <row r="33" spans="1:22">
      <c r="A33" s="18" t="s">
        <v>614</v>
      </c>
      <c r="B33" t="s">
        <v>211</v>
      </c>
      <c r="C33" t="s">
        <v>119</v>
      </c>
      <c r="D33" t="s">
        <v>296</v>
      </c>
      <c r="E33" t="s">
        <v>168</v>
      </c>
      <c r="F33" t="s">
        <v>176</v>
      </c>
      <c r="G33" t="s">
        <v>593</v>
      </c>
      <c r="I33" t="s">
        <v>318</v>
      </c>
      <c r="K33" t="s">
        <v>594</v>
      </c>
      <c r="M33" t="s">
        <v>60</v>
      </c>
      <c r="N33" t="s">
        <v>1330</v>
      </c>
      <c r="O33" t="s">
        <v>595</v>
      </c>
      <c r="R33" t="s">
        <v>142</v>
      </c>
      <c r="S33" t="s">
        <v>596</v>
      </c>
      <c r="U33" t="s">
        <v>597</v>
      </c>
      <c r="V33" s="18" t="s">
        <v>551</v>
      </c>
    </row>
    <row r="34" spans="1:22">
      <c r="O34" t="s">
        <v>612</v>
      </c>
      <c r="R34" t="s">
        <v>142</v>
      </c>
      <c r="S34" s="18" t="s">
        <v>620</v>
      </c>
      <c r="V34" s="18"/>
    </row>
    <row r="35" spans="1:22">
      <c r="A35" s="18" t="s">
        <v>615</v>
      </c>
      <c r="B35" t="s">
        <v>211</v>
      </c>
      <c r="C35" t="s">
        <v>119</v>
      </c>
      <c r="D35" t="s">
        <v>296</v>
      </c>
      <c r="E35" t="s">
        <v>168</v>
      </c>
      <c r="F35" t="s">
        <v>176</v>
      </c>
      <c r="G35" t="s">
        <v>593</v>
      </c>
      <c r="I35" t="s">
        <v>318</v>
      </c>
      <c r="K35" t="s">
        <v>594</v>
      </c>
      <c r="M35" t="s">
        <v>60</v>
      </c>
      <c r="N35" t="s">
        <v>262</v>
      </c>
      <c r="O35" t="s">
        <v>599</v>
      </c>
      <c r="R35" t="s">
        <v>142</v>
      </c>
      <c r="S35" t="s">
        <v>488</v>
      </c>
      <c r="T35" t="s">
        <v>31</v>
      </c>
      <c r="U35" t="s">
        <v>600</v>
      </c>
      <c r="V35" s="18" t="s">
        <v>551</v>
      </c>
    </row>
    <row r="36" spans="1:22">
      <c r="O36" t="s">
        <v>306</v>
      </c>
      <c r="R36" t="s">
        <v>142</v>
      </c>
      <c r="S36" s="18" t="s">
        <v>204</v>
      </c>
    </row>
    <row r="37" spans="1:22">
      <c r="A37" s="18" t="s">
        <v>616</v>
      </c>
      <c r="B37" t="s">
        <v>211</v>
      </c>
      <c r="C37" t="s">
        <v>119</v>
      </c>
      <c r="D37" t="s">
        <v>296</v>
      </c>
      <c r="E37" t="s">
        <v>168</v>
      </c>
      <c r="F37" t="s">
        <v>176</v>
      </c>
      <c r="G37" t="s">
        <v>593</v>
      </c>
      <c r="I37" t="s">
        <v>318</v>
      </c>
      <c r="K37" t="s">
        <v>594</v>
      </c>
      <c r="M37" t="s">
        <v>60</v>
      </c>
      <c r="N37" t="s">
        <v>262</v>
      </c>
      <c r="O37" t="s">
        <v>595</v>
      </c>
      <c r="R37" t="s">
        <v>142</v>
      </c>
      <c r="S37" t="s">
        <v>598</v>
      </c>
      <c r="T37" t="s">
        <v>31</v>
      </c>
      <c r="U37" t="s">
        <v>603</v>
      </c>
      <c r="V37" s="18" t="s">
        <v>551</v>
      </c>
    </row>
    <row r="38" spans="1:22">
      <c r="A38" s="18"/>
      <c r="O38" t="s">
        <v>306</v>
      </c>
      <c r="R38" t="s">
        <v>142</v>
      </c>
      <c r="S38" s="18" t="s">
        <v>204</v>
      </c>
      <c r="V38" s="18"/>
    </row>
    <row r="39" spans="1:22">
      <c r="O39" t="s">
        <v>602</v>
      </c>
      <c r="R39" t="s">
        <v>528</v>
      </c>
      <c r="S39" t="s">
        <v>602</v>
      </c>
    </row>
    <row r="40" spans="1:22">
      <c r="A40" s="18" t="s">
        <v>617</v>
      </c>
      <c r="B40" t="s">
        <v>211</v>
      </c>
      <c r="C40" t="s">
        <v>119</v>
      </c>
      <c r="D40" t="s">
        <v>296</v>
      </c>
      <c r="E40" t="s">
        <v>168</v>
      </c>
      <c r="F40" t="s">
        <v>176</v>
      </c>
      <c r="G40" t="s">
        <v>593</v>
      </c>
      <c r="I40" t="s">
        <v>318</v>
      </c>
      <c r="K40" t="s">
        <v>594</v>
      </c>
      <c r="M40" t="s">
        <v>60</v>
      </c>
      <c r="N40" t="s">
        <v>262</v>
      </c>
      <c r="O40" t="s">
        <v>604</v>
      </c>
      <c r="R40" t="s">
        <v>21</v>
      </c>
      <c r="S40">
        <v>50000</v>
      </c>
      <c r="T40" t="s">
        <v>31</v>
      </c>
      <c r="U40" t="s">
        <v>605</v>
      </c>
      <c r="V40" s="18" t="s">
        <v>551</v>
      </c>
    </row>
    <row r="41" spans="1:22">
      <c r="A41" s="18"/>
      <c r="O41" t="s">
        <v>306</v>
      </c>
      <c r="R41" t="s">
        <v>142</v>
      </c>
      <c r="S41" s="18" t="s">
        <v>204</v>
      </c>
      <c r="V41" s="18"/>
    </row>
    <row r="42" spans="1:22">
      <c r="A42" s="18" t="s">
        <v>618</v>
      </c>
      <c r="B42" t="s">
        <v>211</v>
      </c>
      <c r="C42" t="s">
        <v>119</v>
      </c>
      <c r="D42" t="s">
        <v>296</v>
      </c>
      <c r="E42" t="s">
        <v>168</v>
      </c>
      <c r="F42" t="s">
        <v>176</v>
      </c>
      <c r="G42" t="s">
        <v>593</v>
      </c>
      <c r="I42" t="s">
        <v>318</v>
      </c>
      <c r="K42" t="s">
        <v>594</v>
      </c>
      <c r="M42" t="s">
        <v>60</v>
      </c>
      <c r="N42" t="s">
        <v>1330</v>
      </c>
      <c r="O42" t="s">
        <v>306</v>
      </c>
      <c r="R42" t="s">
        <v>142</v>
      </c>
      <c r="S42" t="s">
        <v>488</v>
      </c>
      <c r="U42" s="18" t="s">
        <v>611</v>
      </c>
      <c r="V42" s="18" t="s">
        <v>551</v>
      </c>
    </row>
    <row r="43" spans="1:22">
      <c r="A43" s="18" t="s">
        <v>619</v>
      </c>
      <c r="B43" t="s">
        <v>211</v>
      </c>
      <c r="C43" t="s">
        <v>119</v>
      </c>
      <c r="D43" t="s">
        <v>296</v>
      </c>
      <c r="E43" t="s">
        <v>168</v>
      </c>
      <c r="F43" t="s">
        <v>176</v>
      </c>
      <c r="G43" t="s">
        <v>593</v>
      </c>
      <c r="I43" t="s">
        <v>318</v>
      </c>
      <c r="K43" t="s">
        <v>594</v>
      </c>
      <c r="M43" t="s">
        <v>60</v>
      </c>
      <c r="N43" t="s">
        <v>262</v>
      </c>
      <c r="O43" t="s">
        <v>306</v>
      </c>
      <c r="R43" t="s">
        <v>142</v>
      </c>
      <c r="S43" s="18" t="s">
        <v>204</v>
      </c>
      <c r="U43" s="18" t="s">
        <v>611</v>
      </c>
      <c r="V43" s="18" t="s">
        <v>551</v>
      </c>
    </row>
    <row r="44" spans="1:22">
      <c r="A44" s="18" t="s">
        <v>627</v>
      </c>
      <c r="B44" t="s">
        <v>211</v>
      </c>
      <c r="C44" t="s">
        <v>119</v>
      </c>
      <c r="D44" t="s">
        <v>296</v>
      </c>
      <c r="E44" t="s">
        <v>168</v>
      </c>
      <c r="F44" t="s">
        <v>176</v>
      </c>
      <c r="G44" t="s">
        <v>593</v>
      </c>
      <c r="I44" t="s">
        <v>318</v>
      </c>
      <c r="K44" t="s">
        <v>594</v>
      </c>
      <c r="M44" t="s">
        <v>60</v>
      </c>
      <c r="N44" t="s">
        <v>262</v>
      </c>
      <c r="O44" t="s">
        <v>306</v>
      </c>
      <c r="R44" t="s">
        <v>142</v>
      </c>
      <c r="S44" s="18" t="s">
        <v>204</v>
      </c>
      <c r="T44" t="s">
        <v>31</v>
      </c>
    </row>
    <row r="45" spans="1:22">
      <c r="O45" t="s">
        <v>629</v>
      </c>
      <c r="R45" t="s">
        <v>528</v>
      </c>
      <c r="S45" s="18" t="s">
        <v>628</v>
      </c>
    </row>
    <row r="46" spans="1:22">
      <c r="A46" s="18" t="s">
        <v>632</v>
      </c>
      <c r="B46" t="s">
        <v>211</v>
      </c>
      <c r="C46" t="s">
        <v>119</v>
      </c>
      <c r="D46" t="s">
        <v>296</v>
      </c>
      <c r="E46" t="s">
        <v>168</v>
      </c>
      <c r="F46" t="s">
        <v>176</v>
      </c>
      <c r="G46" t="s">
        <v>593</v>
      </c>
      <c r="I46" t="s">
        <v>318</v>
      </c>
      <c r="K46" t="s">
        <v>594</v>
      </c>
      <c r="M46" t="s">
        <v>60</v>
      </c>
      <c r="N46" t="s">
        <v>262</v>
      </c>
      <c r="O46" t="s">
        <v>306</v>
      </c>
      <c r="R46" t="s">
        <v>142</v>
      </c>
      <c r="S46" s="18" t="s">
        <v>204</v>
      </c>
      <c r="T46" t="s">
        <v>31</v>
      </c>
      <c r="U46" t="s">
        <v>635</v>
      </c>
      <c r="V46" s="18" t="s">
        <v>551</v>
      </c>
    </row>
    <row r="47" spans="1:22">
      <c r="O47" t="s">
        <v>633</v>
      </c>
      <c r="R47" t="s">
        <v>142</v>
      </c>
      <c r="S47" s="18" t="s">
        <v>634</v>
      </c>
    </row>
    <row r="48" spans="1:22">
      <c r="O48" t="s">
        <v>604</v>
      </c>
      <c r="R48" t="s">
        <v>21</v>
      </c>
      <c r="S48">
        <v>10000</v>
      </c>
    </row>
    <row r="49" spans="1:22">
      <c r="A49" s="18" t="s">
        <v>642</v>
      </c>
      <c r="B49" t="s">
        <v>211</v>
      </c>
      <c r="C49" t="s">
        <v>119</v>
      </c>
      <c r="D49" t="s">
        <v>296</v>
      </c>
      <c r="E49" t="s">
        <v>168</v>
      </c>
      <c r="F49" t="s">
        <v>176</v>
      </c>
      <c r="M49" t="s">
        <v>60</v>
      </c>
      <c r="N49" t="s">
        <v>1330</v>
      </c>
      <c r="O49" t="s">
        <v>532</v>
      </c>
      <c r="R49" t="s">
        <v>142</v>
      </c>
      <c r="S49" t="s">
        <v>495</v>
      </c>
      <c r="T49" t="s">
        <v>31</v>
      </c>
      <c r="U49" t="s">
        <v>643</v>
      </c>
      <c r="V49" t="s">
        <v>560</v>
      </c>
    </row>
    <row r="50" spans="1:22">
      <c r="O50" t="s">
        <v>640</v>
      </c>
      <c r="R50" t="s">
        <v>142</v>
      </c>
      <c r="S50" t="s">
        <v>641</v>
      </c>
    </row>
    <row r="51" spans="1:22">
      <c r="A51" s="18" t="s">
        <v>648</v>
      </c>
      <c r="B51" t="s">
        <v>211</v>
      </c>
      <c r="C51" t="s">
        <v>119</v>
      </c>
      <c r="D51" t="s">
        <v>296</v>
      </c>
      <c r="E51" t="s">
        <v>168</v>
      </c>
      <c r="F51" t="s">
        <v>176</v>
      </c>
      <c r="M51" t="s">
        <v>60</v>
      </c>
      <c r="N51" t="s">
        <v>1330</v>
      </c>
      <c r="O51" t="s">
        <v>645</v>
      </c>
      <c r="R51" t="s">
        <v>142</v>
      </c>
      <c r="S51" t="s">
        <v>646</v>
      </c>
      <c r="V51" s="18" t="s">
        <v>647</v>
      </c>
    </row>
    <row r="52" spans="1:22">
      <c r="A52" s="18" t="s">
        <v>652</v>
      </c>
      <c r="B52" t="s">
        <v>211</v>
      </c>
      <c r="C52" t="s">
        <v>119</v>
      </c>
      <c r="D52" t="s">
        <v>296</v>
      </c>
      <c r="E52" t="s">
        <v>168</v>
      </c>
      <c r="F52" t="s">
        <v>176</v>
      </c>
      <c r="M52" t="s">
        <v>60</v>
      </c>
      <c r="N52" t="s">
        <v>1330</v>
      </c>
      <c r="O52" t="s">
        <v>650</v>
      </c>
      <c r="R52" t="s">
        <v>142</v>
      </c>
      <c r="S52" t="s">
        <v>651</v>
      </c>
      <c r="T52" t="s">
        <v>31</v>
      </c>
      <c r="V52" s="18" t="s">
        <v>560</v>
      </c>
    </row>
    <row r="53" spans="1:22">
      <c r="O53" t="s">
        <v>653</v>
      </c>
      <c r="R53" t="s">
        <v>21</v>
      </c>
      <c r="S53">
        <v>50000</v>
      </c>
    </row>
    <row r="54" spans="1:22">
      <c r="A54" t="s">
        <v>657</v>
      </c>
      <c r="B54" t="s">
        <v>211</v>
      </c>
      <c r="C54" t="s">
        <v>119</v>
      </c>
      <c r="D54" t="s">
        <v>296</v>
      </c>
      <c r="E54" t="s">
        <v>168</v>
      </c>
      <c r="F54" t="s">
        <v>176</v>
      </c>
      <c r="G54" t="s">
        <v>593</v>
      </c>
      <c r="I54" t="s">
        <v>318</v>
      </c>
      <c r="K54" t="s">
        <v>594</v>
      </c>
      <c r="M54" t="s">
        <v>60</v>
      </c>
      <c r="N54" t="s">
        <v>262</v>
      </c>
      <c r="O54" t="s">
        <v>581</v>
      </c>
      <c r="R54" t="s">
        <v>142</v>
      </c>
      <c r="S54" t="s">
        <v>658</v>
      </c>
      <c r="U54" t="s">
        <v>659</v>
      </c>
      <c r="V54" t="s">
        <v>660</v>
      </c>
    </row>
    <row r="55" spans="1:22">
      <c r="A55" t="s">
        <v>661</v>
      </c>
      <c r="B55" t="s">
        <v>211</v>
      </c>
      <c r="C55" t="s">
        <v>119</v>
      </c>
      <c r="D55" t="s">
        <v>296</v>
      </c>
      <c r="E55" t="s">
        <v>168</v>
      </c>
      <c r="F55" t="s">
        <v>176</v>
      </c>
      <c r="G55" t="s">
        <v>593</v>
      </c>
      <c r="I55" t="s">
        <v>318</v>
      </c>
      <c r="K55" t="s">
        <v>594</v>
      </c>
      <c r="M55" t="s">
        <v>60</v>
      </c>
      <c r="N55" t="s">
        <v>1330</v>
      </c>
      <c r="O55" t="s">
        <v>581</v>
      </c>
      <c r="R55" t="s">
        <v>142</v>
      </c>
      <c r="S55" t="s">
        <v>662</v>
      </c>
      <c r="T55" t="s">
        <v>31</v>
      </c>
      <c r="U55" t="s">
        <v>663</v>
      </c>
      <c r="V55" t="s">
        <v>660</v>
      </c>
    </row>
    <row r="56" spans="1:22">
      <c r="O56" t="s">
        <v>300</v>
      </c>
      <c r="R56" t="s">
        <v>142</v>
      </c>
      <c r="S56" t="s">
        <v>301</v>
      </c>
    </row>
  </sheetData>
  <autoFilter ref="A1:V21"/>
  <phoneticPr fontId="1" type="noConversion"/>
  <hyperlinks>
    <hyperlink ref="V1" location="目录!A1" display="返回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OFFSET(下拉框值!$A$2,0,0,COUNTA(下拉框值!$A:$A)-1)</xm:f>
          </x14:formula1>
          <xm:sqref>R2:R58</xm:sqref>
        </x14:dataValidation>
        <x14:dataValidation type="list" allowBlank="1" showInputMessage="1" showErrorMessage="1">
          <x14:formula1>
            <xm:f>OFFSET(下拉框值!$B$2,0,0,COUNTA(下拉框值!$B:$B)-1)</xm:f>
          </x14:formula1>
          <xm:sqref>T2:T58</xm:sqref>
        </x14:dataValidation>
        <x14:dataValidation type="list" allowBlank="1" showInputMessage="1" showErrorMessage="1">
          <x14:formula1>
            <xm:f>OFFSET(下拉框值!#REF!,0,0,COUNTA(下拉框值!$D:$D)-1)</xm:f>
          </x14:formula1>
          <xm:sqref>B2:B58</xm:sqref>
        </x14:dataValidation>
        <x14:dataValidation type="list" allowBlank="1" showInputMessage="1" showErrorMessage="1">
          <x14:formula1>
            <xm:f>OFFSET(下拉框值!$C$2,0,0,COUNTA(下拉框值!$C:$C)-1)</xm:f>
          </x14:formula1>
          <xm:sqref>C2:C58</xm:sqref>
        </x14:dataValidation>
        <x14:dataValidation type="list" allowBlank="1" showInputMessage="1" showErrorMessage="1">
          <x14:formula1>
            <xm:f>OFFSET(下拉框值!$L$2,0,0,COUNTA(下拉框值!$L:$L)-1)</xm:f>
          </x14:formula1>
          <xm:sqref>E2:E58</xm:sqref>
        </x14:dataValidation>
        <x14:dataValidation type="list" allowBlank="1" showInputMessage="1" showErrorMessage="1">
          <x14:formula1>
            <xm:f>OFFSET(下拉框值!$H$2,0,0,COUNTA(下拉框值!$H:$H)-1)</xm:f>
          </x14:formula1>
          <xm:sqref>F2:F58</xm:sqref>
        </x14:dataValidation>
        <x14:dataValidation type="list" allowBlank="1" showInputMessage="1" showErrorMessage="1">
          <x14:formula1>
            <xm:f>OFFSET(下拉框值!$G$2,0,0,COUNTA(下拉框值!$G:$G)-1)</xm:f>
          </x14:formula1>
          <xm:sqref>M2:M58</xm:sqref>
        </x14:dataValidation>
        <x14:dataValidation type="list" allowBlank="1" showInputMessage="1" showErrorMessage="1">
          <x14:formula1>
            <xm:f>OFFSET(下拉框值!$F$2,0,0,COUNTA(下拉框值!$F:$F)-1)</xm:f>
          </x14:formula1>
          <xm:sqref>N2:N58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17"/>
  <sheetViews>
    <sheetView zoomScaleNormal="100" workbookViewId="0">
      <selection activeCell="F15" sqref="F15"/>
    </sheetView>
  </sheetViews>
  <sheetFormatPr defaultRowHeight="13.5"/>
  <cols>
    <col min="1" max="1" width="9.5" bestFit="1" customWidth="1"/>
    <col min="2" max="2" width="12.75" bestFit="1" customWidth="1"/>
    <col min="3" max="3" width="15" customWidth="1"/>
    <col min="4" max="4" width="10.5" bestFit="1" customWidth="1"/>
    <col min="5" max="5" width="13.375" customWidth="1"/>
    <col min="6" max="6" width="9.5" bestFit="1" customWidth="1"/>
    <col min="7" max="9" width="13.875" bestFit="1" customWidth="1"/>
    <col min="10" max="10" width="12.75" style="17" bestFit="1" customWidth="1"/>
    <col min="11" max="11" width="11.625" style="17" bestFit="1" customWidth="1"/>
    <col min="12" max="12" width="16.125" style="17" bestFit="1" customWidth="1"/>
    <col min="13" max="13" width="28.125" style="14" bestFit="1" customWidth="1"/>
  </cols>
  <sheetData>
    <row r="1" spans="1:14">
      <c r="A1" s="6" t="s">
        <v>0</v>
      </c>
      <c r="B1" s="6" t="s">
        <v>1</v>
      </c>
      <c r="C1" s="6" t="s">
        <v>128</v>
      </c>
      <c r="D1" s="6" t="s">
        <v>2</v>
      </c>
      <c r="E1" s="6" t="s">
        <v>165</v>
      </c>
      <c r="F1" s="6" t="s">
        <v>82</v>
      </c>
      <c r="G1" s="6" t="s">
        <v>6</v>
      </c>
      <c r="H1" s="4" t="s">
        <v>7</v>
      </c>
      <c r="I1" s="4" t="s">
        <v>8</v>
      </c>
      <c r="J1" s="15" t="s">
        <v>15</v>
      </c>
      <c r="K1" s="15" t="s">
        <v>16</v>
      </c>
      <c r="L1" s="15" t="s">
        <v>30</v>
      </c>
      <c r="M1" s="12" t="s">
        <v>44</v>
      </c>
      <c r="N1" s="8" t="s">
        <v>129</v>
      </c>
    </row>
    <row r="2" spans="1:14">
      <c r="A2" s="4" t="s">
        <v>72</v>
      </c>
      <c r="B2" s="4" t="s">
        <v>34</v>
      </c>
      <c r="C2" s="4" t="s">
        <v>119</v>
      </c>
      <c r="D2" s="4" t="s">
        <v>13</v>
      </c>
      <c r="E2" s="4" t="s">
        <v>166</v>
      </c>
      <c r="F2" s="4"/>
      <c r="G2" s="4"/>
      <c r="H2" s="4"/>
      <c r="I2" s="4"/>
      <c r="J2" s="16"/>
      <c r="K2" s="16"/>
      <c r="L2" s="16"/>
      <c r="M2" s="13"/>
    </row>
    <row r="3" spans="1:14">
      <c r="A3" s="4" t="s">
        <v>195</v>
      </c>
      <c r="B3" s="4" t="s">
        <v>34</v>
      </c>
      <c r="C3" s="4" t="s">
        <v>119</v>
      </c>
      <c r="D3" s="4" t="s">
        <v>13</v>
      </c>
      <c r="E3" s="4" t="s">
        <v>168</v>
      </c>
      <c r="F3" s="4"/>
      <c r="G3" s="4" t="s">
        <v>193</v>
      </c>
      <c r="H3" s="4"/>
      <c r="I3" s="4"/>
      <c r="J3" s="16" t="s">
        <v>142</v>
      </c>
      <c r="K3" s="16" t="s">
        <v>194</v>
      </c>
      <c r="L3" s="16" t="s">
        <v>31</v>
      </c>
      <c r="M3" s="13"/>
    </row>
    <row r="4" spans="1:14">
      <c r="A4" s="4"/>
      <c r="B4" s="4"/>
      <c r="C4" s="4"/>
      <c r="D4" s="4"/>
      <c r="E4" s="4"/>
      <c r="F4" s="4"/>
      <c r="G4" s="28" t="s">
        <v>513</v>
      </c>
      <c r="H4" s="4"/>
      <c r="I4" s="4"/>
      <c r="J4" s="16" t="s">
        <v>494</v>
      </c>
      <c r="K4" s="16" t="s">
        <v>514</v>
      </c>
      <c r="L4" s="16"/>
      <c r="M4" s="13"/>
    </row>
    <row r="5" spans="1:14">
      <c r="A5" s="4" t="s">
        <v>196</v>
      </c>
      <c r="B5" s="4" t="s">
        <v>34</v>
      </c>
      <c r="C5" s="4" t="s">
        <v>119</v>
      </c>
      <c r="D5" s="4" t="s">
        <v>13</v>
      </c>
      <c r="E5" s="4" t="s">
        <v>168</v>
      </c>
      <c r="F5" s="4"/>
      <c r="G5" s="11" t="s">
        <v>198</v>
      </c>
      <c r="H5" s="4"/>
      <c r="I5" s="4"/>
      <c r="J5" s="16" t="s">
        <v>142</v>
      </c>
      <c r="K5" s="16" t="s">
        <v>208</v>
      </c>
      <c r="L5" s="16" t="s">
        <v>31</v>
      </c>
      <c r="M5" s="13"/>
    </row>
    <row r="6" spans="1:14">
      <c r="A6" s="4"/>
      <c r="B6" s="4"/>
      <c r="C6" s="4"/>
      <c r="D6" s="4"/>
      <c r="E6" s="4"/>
      <c r="F6" s="4"/>
      <c r="G6" s="4" t="s">
        <v>193</v>
      </c>
      <c r="H6" s="4"/>
      <c r="I6" s="4"/>
      <c r="J6" s="16" t="s">
        <v>142</v>
      </c>
      <c r="K6" s="16" t="s">
        <v>197</v>
      </c>
      <c r="L6" s="16"/>
      <c r="M6" s="13"/>
    </row>
    <row r="7" spans="1:14">
      <c r="A7" s="4"/>
      <c r="B7" s="4"/>
      <c r="C7" s="4"/>
      <c r="D7" s="4"/>
      <c r="E7" s="4"/>
      <c r="F7" s="4"/>
      <c r="G7" s="22" t="s">
        <v>513</v>
      </c>
      <c r="H7" s="4"/>
      <c r="I7" s="4"/>
      <c r="J7" s="16" t="s">
        <v>494</v>
      </c>
      <c r="K7" s="16" t="s">
        <v>514</v>
      </c>
      <c r="L7" s="16"/>
      <c r="M7" s="29"/>
    </row>
    <row r="8" spans="1:14">
      <c r="A8" s="22" t="s">
        <v>500</v>
      </c>
      <c r="B8" s="4" t="s">
        <v>34</v>
      </c>
      <c r="C8" s="4" t="s">
        <v>119</v>
      </c>
      <c r="D8" s="4" t="s">
        <v>13</v>
      </c>
      <c r="E8" s="4" t="s">
        <v>168</v>
      </c>
      <c r="F8" s="4"/>
      <c r="G8" s="4" t="s">
        <v>193</v>
      </c>
      <c r="H8" s="4"/>
      <c r="I8" s="4"/>
      <c r="J8" s="16" t="s">
        <v>142</v>
      </c>
      <c r="K8" s="16" t="s">
        <v>194</v>
      </c>
      <c r="L8" s="16" t="s">
        <v>31</v>
      </c>
      <c r="M8" s="29"/>
    </row>
    <row r="9" spans="1:14">
      <c r="A9" s="22"/>
      <c r="B9" s="4"/>
      <c r="C9" s="4"/>
      <c r="D9" s="4"/>
      <c r="E9" s="4"/>
      <c r="F9" s="4"/>
      <c r="G9" s="30" t="s">
        <v>498</v>
      </c>
      <c r="H9" s="4"/>
      <c r="I9" s="4"/>
      <c r="J9" s="16" t="s">
        <v>142</v>
      </c>
      <c r="K9" s="16" t="s">
        <v>499</v>
      </c>
      <c r="L9" s="16"/>
      <c r="M9" s="29"/>
    </row>
    <row r="10" spans="1:14">
      <c r="A10" s="22" t="s">
        <v>501</v>
      </c>
      <c r="B10" s="4" t="s">
        <v>34</v>
      </c>
      <c r="C10" s="4" t="s">
        <v>119</v>
      </c>
      <c r="D10" s="4" t="s">
        <v>13</v>
      </c>
      <c r="E10" s="4" t="s">
        <v>168</v>
      </c>
      <c r="F10" s="4"/>
      <c r="G10" s="4" t="s">
        <v>198</v>
      </c>
      <c r="H10" s="4"/>
      <c r="I10" s="4"/>
      <c r="J10" s="16" t="s">
        <v>142</v>
      </c>
      <c r="K10" s="16" t="s">
        <v>204</v>
      </c>
      <c r="L10" s="16" t="s">
        <v>31</v>
      </c>
      <c r="M10" s="29"/>
    </row>
    <row r="11" spans="1:14">
      <c r="A11" s="4"/>
      <c r="B11" s="4"/>
      <c r="C11" s="4"/>
      <c r="D11" s="4"/>
      <c r="E11" s="4"/>
      <c r="F11" s="4"/>
      <c r="G11" s="4" t="s">
        <v>193</v>
      </c>
      <c r="H11" s="4"/>
      <c r="I11" s="4"/>
      <c r="J11" s="16" t="s">
        <v>142</v>
      </c>
      <c r="K11" s="16" t="s">
        <v>197</v>
      </c>
      <c r="L11" s="16"/>
      <c r="M11" s="29"/>
    </row>
    <row r="12" spans="1:14">
      <c r="A12" s="22" t="s">
        <v>527</v>
      </c>
      <c r="B12" s="4" t="s">
        <v>34</v>
      </c>
      <c r="C12" s="4" t="s">
        <v>119</v>
      </c>
      <c r="D12" s="4" t="s">
        <v>13</v>
      </c>
      <c r="E12" s="4" t="s">
        <v>168</v>
      </c>
      <c r="F12" s="4"/>
      <c r="G12" s="4" t="s">
        <v>198</v>
      </c>
      <c r="H12" s="4"/>
      <c r="I12" s="4"/>
      <c r="J12" s="16" t="s">
        <v>142</v>
      </c>
      <c r="K12" s="16" t="s">
        <v>204</v>
      </c>
      <c r="L12" s="16" t="s">
        <v>31</v>
      </c>
    </row>
    <row r="13" spans="1:14">
      <c r="A13" s="4"/>
      <c r="B13" s="4"/>
      <c r="C13" s="4"/>
      <c r="D13" s="4"/>
      <c r="E13" s="4"/>
      <c r="F13" s="4"/>
      <c r="G13" s="22" t="s">
        <v>525</v>
      </c>
      <c r="H13" s="4"/>
      <c r="I13" s="4"/>
      <c r="J13" s="16" t="s">
        <v>142</v>
      </c>
      <c r="K13" s="16" t="s">
        <v>526</v>
      </c>
      <c r="L13" s="16"/>
    </row>
    <row r="14" spans="1:14">
      <c r="A14" s="4"/>
      <c r="B14" s="4"/>
      <c r="C14" s="4"/>
      <c r="D14" s="4"/>
      <c r="E14" s="4"/>
      <c r="F14" s="4"/>
      <c r="G14" s="22" t="s">
        <v>513</v>
      </c>
      <c r="H14" s="4"/>
      <c r="I14" s="4"/>
      <c r="J14" s="16" t="s">
        <v>494</v>
      </c>
      <c r="K14" s="16" t="s">
        <v>514</v>
      </c>
      <c r="L14" s="16"/>
    </row>
    <row r="15" spans="1:14">
      <c r="A15" s="22" t="s">
        <v>555</v>
      </c>
      <c r="B15" s="4" t="s">
        <v>34</v>
      </c>
      <c r="C15" s="4" t="s">
        <v>119</v>
      </c>
      <c r="D15" s="4" t="s">
        <v>13</v>
      </c>
      <c r="E15" s="4" t="s">
        <v>168</v>
      </c>
      <c r="F15" s="4"/>
      <c r="G15" s="22" t="s">
        <v>521</v>
      </c>
      <c r="H15" s="4"/>
      <c r="I15" s="4"/>
      <c r="J15" s="16" t="s">
        <v>142</v>
      </c>
      <c r="K15" s="16" t="s">
        <v>556</v>
      </c>
      <c r="L15" s="16" t="s">
        <v>31</v>
      </c>
    </row>
    <row r="16" spans="1:14">
      <c r="A16" s="4"/>
      <c r="B16" s="4"/>
      <c r="C16" s="4"/>
      <c r="D16" s="4"/>
      <c r="E16" s="4"/>
      <c r="F16" s="4"/>
      <c r="G16" s="22" t="s">
        <v>513</v>
      </c>
      <c r="H16" s="4"/>
      <c r="I16" s="4"/>
      <c r="J16" s="16" t="s">
        <v>494</v>
      </c>
      <c r="K16" s="16" t="s">
        <v>514</v>
      </c>
      <c r="L16" s="16"/>
    </row>
    <row r="17" spans="1:12">
      <c r="A17" s="4"/>
      <c r="B17" s="4"/>
      <c r="C17" s="4"/>
      <c r="D17" s="4"/>
      <c r="E17" s="4"/>
      <c r="F17" s="4"/>
      <c r="G17" s="22"/>
      <c r="H17" s="4"/>
      <c r="I17" s="4"/>
      <c r="J17" s="16"/>
      <c r="K17" s="16"/>
      <c r="L17" s="16"/>
    </row>
  </sheetData>
  <phoneticPr fontId="1" type="noConversion"/>
  <hyperlinks>
    <hyperlink ref="N1" location="目录!A1" display="返回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OFFSET(下拉框值!#REF!,0,0,COUNTA(下拉框值!$D:$D)-1)</xm:f>
          </x14:formula1>
          <xm:sqref>B2:B18</xm:sqref>
        </x14:dataValidation>
        <x14:dataValidation type="list" allowBlank="1" showInputMessage="1" showErrorMessage="1">
          <x14:formula1>
            <xm:f>OFFSET(下拉框值!$C$2,0,0,COUNTA(下拉框值!$C:$C)-1)</xm:f>
          </x14:formula1>
          <xm:sqref>C2:C18</xm:sqref>
        </x14:dataValidation>
        <x14:dataValidation type="list" allowBlank="1" showInputMessage="1" showErrorMessage="1">
          <x14:formula1>
            <xm:f>OFFSET(下拉框值!$L$2,0,0,COUNTA(下拉框值!$L:$L)-1)</xm:f>
          </x14:formula1>
          <xm:sqref>E2:E18</xm:sqref>
        </x14:dataValidation>
        <x14:dataValidation type="list" allowBlank="1" showInputMessage="1" showErrorMessage="1">
          <x14:formula1>
            <xm:f>OFFSET(下拉框值!$A$2,0,0,COUNTA(下拉框值!$A:$A)-1)</xm:f>
          </x14:formula1>
          <xm:sqref>J2:J18</xm:sqref>
        </x14:dataValidation>
        <x14:dataValidation type="list" allowBlank="1" showInputMessage="1" showErrorMessage="1">
          <x14:formula1>
            <xm:f>OFFSET(下拉框值!$B$2,0,0,COUNTA(下拉框值!$B:$B)-1)</xm:f>
          </x14:formula1>
          <xm:sqref>L2:L18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20"/>
  <sheetViews>
    <sheetView zoomScaleNormal="100" workbookViewId="0">
      <selection activeCell="X18" sqref="X18"/>
    </sheetView>
  </sheetViews>
  <sheetFormatPr defaultColWidth="10.75" defaultRowHeight="13.5"/>
  <cols>
    <col min="6" max="6" width="19.25" bestFit="1" customWidth="1"/>
  </cols>
  <sheetData>
    <row r="1" spans="1:14">
      <c r="A1" s="6" t="s">
        <v>0</v>
      </c>
      <c r="B1" s="6" t="s">
        <v>1</v>
      </c>
      <c r="C1" s="6" t="s">
        <v>128</v>
      </c>
      <c r="D1" s="6" t="s">
        <v>2</v>
      </c>
      <c r="E1" s="6" t="s">
        <v>73</v>
      </c>
      <c r="F1" s="6" t="s">
        <v>79</v>
      </c>
      <c r="G1" s="6" t="s">
        <v>65</v>
      </c>
      <c r="H1" s="6" t="s">
        <v>6</v>
      </c>
      <c r="I1" s="7" t="s">
        <v>7</v>
      </c>
      <c r="J1" s="7" t="s">
        <v>8</v>
      </c>
      <c r="K1" s="6" t="s">
        <v>15</v>
      </c>
      <c r="L1" s="6" t="s">
        <v>16</v>
      </c>
      <c r="M1" s="6" t="s">
        <v>30</v>
      </c>
      <c r="N1" s="20" t="s">
        <v>129</v>
      </c>
    </row>
    <row r="2" spans="1:14">
      <c r="A2" s="4" t="s">
        <v>80</v>
      </c>
      <c r="B2" s="4" t="s">
        <v>36</v>
      </c>
      <c r="C2" s="4" t="s">
        <v>119</v>
      </c>
      <c r="D2" s="4" t="s">
        <v>13</v>
      </c>
      <c r="E2" s="4" t="s">
        <v>75</v>
      </c>
      <c r="F2" s="4" t="s">
        <v>216</v>
      </c>
      <c r="G2" s="4" t="s">
        <v>66</v>
      </c>
      <c r="H2" s="4"/>
      <c r="I2" s="4"/>
      <c r="J2" s="4"/>
      <c r="K2" s="4"/>
      <c r="L2" s="4"/>
      <c r="M2" s="4"/>
    </row>
    <row r="3" spans="1:14">
      <c r="A3" s="4" t="s">
        <v>188</v>
      </c>
      <c r="B3" s="4" t="s">
        <v>36</v>
      </c>
      <c r="C3" s="4" t="s">
        <v>119</v>
      </c>
      <c r="D3" s="4" t="s">
        <v>13</v>
      </c>
      <c r="E3" s="4" t="s">
        <v>75</v>
      </c>
      <c r="F3" s="4" t="s">
        <v>216</v>
      </c>
      <c r="G3" s="4" t="s">
        <v>141</v>
      </c>
      <c r="H3" s="4"/>
      <c r="I3" s="4"/>
      <c r="J3" s="4"/>
      <c r="K3" s="4"/>
      <c r="L3" s="4"/>
      <c r="M3" s="4"/>
    </row>
    <row r="4" spans="1:14" hidden="1">
      <c r="A4" s="4" t="s">
        <v>189</v>
      </c>
      <c r="B4" s="4" t="s">
        <v>36</v>
      </c>
      <c r="C4" s="4" t="s">
        <v>119</v>
      </c>
      <c r="D4" s="4" t="s">
        <v>190</v>
      </c>
      <c r="E4" s="4" t="s">
        <v>192</v>
      </c>
      <c r="F4" s="4" t="s">
        <v>216</v>
      </c>
      <c r="G4" s="4" t="s">
        <v>66</v>
      </c>
      <c r="H4" s="4"/>
      <c r="I4" s="4"/>
      <c r="J4" s="4"/>
      <c r="K4" s="4"/>
      <c r="L4" s="4"/>
      <c r="M4" s="4"/>
    </row>
    <row r="5" spans="1:14" hidden="1">
      <c r="A5" s="4" t="s">
        <v>191</v>
      </c>
      <c r="B5" s="4" t="s">
        <v>36</v>
      </c>
      <c r="C5" s="4" t="s">
        <v>119</v>
      </c>
      <c r="D5" s="4" t="s">
        <v>13</v>
      </c>
      <c r="E5" s="4" t="s">
        <v>192</v>
      </c>
      <c r="F5" s="4" t="s">
        <v>216</v>
      </c>
      <c r="G5" s="4" t="s">
        <v>141</v>
      </c>
      <c r="H5" s="4"/>
      <c r="I5" s="4"/>
      <c r="J5" s="4"/>
      <c r="K5" s="4"/>
      <c r="L5" s="4"/>
      <c r="M5" s="4"/>
    </row>
    <row r="6" spans="1:14" hidden="1">
      <c r="A6" s="4" t="s">
        <v>217</v>
      </c>
      <c r="B6" s="4" t="s">
        <v>36</v>
      </c>
      <c r="C6" s="4" t="s">
        <v>119</v>
      </c>
      <c r="D6" s="4" t="s">
        <v>147</v>
      </c>
      <c r="E6" s="4" t="s">
        <v>219</v>
      </c>
      <c r="F6" s="4" t="s">
        <v>216</v>
      </c>
      <c r="G6" s="4" t="s">
        <v>66</v>
      </c>
      <c r="H6" s="4"/>
      <c r="I6" s="4"/>
      <c r="J6" s="4"/>
      <c r="K6" s="4"/>
      <c r="L6" s="4"/>
      <c r="M6" s="4"/>
    </row>
    <row r="7" spans="1:14" hidden="1">
      <c r="A7" s="4" t="s">
        <v>218</v>
      </c>
      <c r="B7" s="4" t="s">
        <v>36</v>
      </c>
      <c r="C7" s="4" t="s">
        <v>119</v>
      </c>
      <c r="D7" s="4" t="s">
        <v>13</v>
      </c>
      <c r="E7" s="4" t="s">
        <v>219</v>
      </c>
      <c r="F7" s="4" t="s">
        <v>216</v>
      </c>
      <c r="G7" s="4" t="s">
        <v>141</v>
      </c>
      <c r="H7" s="4"/>
      <c r="I7" s="4"/>
      <c r="J7" s="4"/>
      <c r="K7" s="4"/>
      <c r="L7" s="4"/>
      <c r="M7" s="4"/>
    </row>
    <row r="8" spans="1:14">
      <c r="A8" s="4" t="s">
        <v>222</v>
      </c>
      <c r="B8" s="4" t="s">
        <v>36</v>
      </c>
      <c r="C8" s="4" t="s">
        <v>119</v>
      </c>
      <c r="D8" s="4" t="s">
        <v>13</v>
      </c>
      <c r="E8" s="4" t="s">
        <v>75</v>
      </c>
      <c r="F8" s="4" t="s">
        <v>221</v>
      </c>
      <c r="G8" s="4" t="s">
        <v>66</v>
      </c>
      <c r="H8" s="4"/>
      <c r="I8" s="4"/>
      <c r="J8" s="4"/>
      <c r="K8" s="4"/>
      <c r="L8" s="4"/>
      <c r="M8" s="4"/>
    </row>
    <row r="9" spans="1:14">
      <c r="A9" s="4" t="s">
        <v>223</v>
      </c>
      <c r="B9" s="4" t="s">
        <v>36</v>
      </c>
      <c r="C9" s="4" t="s">
        <v>119</v>
      </c>
      <c r="D9" s="4" t="s">
        <v>13</v>
      </c>
      <c r="E9" s="4" t="s">
        <v>75</v>
      </c>
      <c r="F9" s="4" t="s">
        <v>140</v>
      </c>
      <c r="G9" s="4" t="s">
        <v>141</v>
      </c>
      <c r="H9" s="4"/>
      <c r="I9" s="4"/>
      <c r="J9" s="4"/>
      <c r="K9" s="4"/>
      <c r="L9" s="4"/>
      <c r="M9" s="4"/>
    </row>
    <row r="10" spans="1:14">
      <c r="A10" s="4" t="s">
        <v>224</v>
      </c>
      <c r="B10" s="4" t="s">
        <v>36</v>
      </c>
      <c r="C10" s="4" t="s">
        <v>119</v>
      </c>
      <c r="D10" s="4" t="s">
        <v>147</v>
      </c>
      <c r="E10" s="4" t="s">
        <v>192</v>
      </c>
      <c r="F10" s="4" t="s">
        <v>140</v>
      </c>
      <c r="G10" s="4" t="s">
        <v>66</v>
      </c>
      <c r="H10" s="4"/>
      <c r="I10" s="4"/>
      <c r="J10" s="4"/>
      <c r="K10" s="4"/>
      <c r="L10" s="4"/>
      <c r="M10" s="4"/>
    </row>
    <row r="11" spans="1:14">
      <c r="A11" s="4" t="s">
        <v>225</v>
      </c>
      <c r="B11" s="4" t="s">
        <v>36</v>
      </c>
      <c r="C11" s="4" t="s">
        <v>119</v>
      </c>
      <c r="D11" s="4" t="s">
        <v>13</v>
      </c>
      <c r="E11" s="4" t="s">
        <v>192</v>
      </c>
      <c r="F11" s="4" t="s">
        <v>140</v>
      </c>
      <c r="G11" s="4" t="s">
        <v>141</v>
      </c>
      <c r="H11" s="4"/>
      <c r="I11" s="4"/>
      <c r="J11" s="4"/>
      <c r="K11" s="4"/>
      <c r="L11" s="4"/>
      <c r="M11" s="4"/>
    </row>
    <row r="12" spans="1:14">
      <c r="A12" s="4" t="s">
        <v>226</v>
      </c>
      <c r="B12" s="4" t="s">
        <v>36</v>
      </c>
      <c r="C12" s="4" t="s">
        <v>119</v>
      </c>
      <c r="D12" s="4" t="s">
        <v>147</v>
      </c>
      <c r="E12" s="4" t="s">
        <v>219</v>
      </c>
      <c r="F12" s="4" t="s">
        <v>140</v>
      </c>
      <c r="G12" s="4" t="s">
        <v>66</v>
      </c>
      <c r="H12" s="4"/>
      <c r="I12" s="4"/>
      <c r="J12" s="4"/>
      <c r="K12" s="4"/>
      <c r="L12" s="4"/>
      <c r="M12" s="4"/>
    </row>
    <row r="13" spans="1:14">
      <c r="A13" s="4" t="s">
        <v>227</v>
      </c>
      <c r="B13" s="4" t="s">
        <v>36</v>
      </c>
      <c r="C13" s="4" t="s">
        <v>119</v>
      </c>
      <c r="D13" s="4" t="s">
        <v>13</v>
      </c>
      <c r="E13" s="4" t="s">
        <v>219</v>
      </c>
      <c r="F13" s="4" t="s">
        <v>221</v>
      </c>
      <c r="G13" s="4" t="s">
        <v>141</v>
      </c>
      <c r="H13" s="4"/>
      <c r="I13" s="4"/>
      <c r="J13" s="4"/>
      <c r="K13" s="4"/>
      <c r="L13" s="4"/>
      <c r="M13" s="4"/>
    </row>
    <row r="14" spans="1:14">
      <c r="A14" s="22" t="s">
        <v>508</v>
      </c>
      <c r="B14" s="4" t="s">
        <v>36</v>
      </c>
      <c r="C14" s="4" t="s">
        <v>119</v>
      </c>
      <c r="D14" s="4" t="s">
        <v>13</v>
      </c>
      <c r="E14" s="4" t="s">
        <v>75</v>
      </c>
      <c r="F14" s="4" t="s">
        <v>140</v>
      </c>
      <c r="G14" s="4" t="s">
        <v>141</v>
      </c>
      <c r="H14" s="22" t="s">
        <v>507</v>
      </c>
      <c r="I14" s="4"/>
      <c r="J14" s="4"/>
      <c r="K14" s="4" t="s">
        <v>494</v>
      </c>
      <c r="L14" s="4">
        <v>0</v>
      </c>
      <c r="M14" s="4"/>
    </row>
    <row r="15" spans="1:14">
      <c r="A15" s="22" t="s">
        <v>542</v>
      </c>
      <c r="B15" s="4" t="s">
        <v>36</v>
      </c>
      <c r="C15" s="4" t="s">
        <v>119</v>
      </c>
      <c r="D15" s="4" t="s">
        <v>13</v>
      </c>
      <c r="E15" s="4" t="s">
        <v>75</v>
      </c>
      <c r="F15" s="4" t="s">
        <v>216</v>
      </c>
      <c r="G15" s="4" t="s">
        <v>66</v>
      </c>
      <c r="H15" s="22" t="s">
        <v>545</v>
      </c>
      <c r="I15" s="4"/>
      <c r="J15" s="4"/>
      <c r="K15" s="4"/>
      <c r="L15" s="4"/>
      <c r="M15" s="4" t="s">
        <v>31</v>
      </c>
      <c r="N15" s="18" t="s">
        <v>551</v>
      </c>
    </row>
    <row r="16" spans="1:14">
      <c r="A16" s="22"/>
      <c r="B16" s="4"/>
      <c r="C16" s="4"/>
      <c r="D16" s="4"/>
      <c r="E16" s="4"/>
      <c r="F16" s="4"/>
      <c r="G16" s="4" t="s">
        <v>66</v>
      </c>
      <c r="H16" s="22" t="s">
        <v>549</v>
      </c>
      <c r="I16" s="4"/>
      <c r="J16" s="4"/>
      <c r="K16" s="4" t="s">
        <v>494</v>
      </c>
      <c r="L16" s="22" t="s">
        <v>550</v>
      </c>
      <c r="M16" s="4"/>
      <c r="N16" s="18" t="s">
        <v>552</v>
      </c>
    </row>
    <row r="17" spans="1:14" ht="15" customHeight="1">
      <c r="A17" s="22" t="s">
        <v>543</v>
      </c>
      <c r="B17" s="4" t="s">
        <v>36</v>
      </c>
      <c r="C17" s="4" t="s">
        <v>119</v>
      </c>
      <c r="D17" s="4" t="s">
        <v>13</v>
      </c>
      <c r="E17" s="4" t="s">
        <v>75</v>
      </c>
      <c r="F17" s="4" t="s">
        <v>544</v>
      </c>
      <c r="G17" s="4" t="s">
        <v>66</v>
      </c>
      <c r="H17" s="22" t="s">
        <v>546</v>
      </c>
      <c r="I17" s="4"/>
      <c r="J17" s="4"/>
      <c r="K17" s="4"/>
      <c r="L17" s="4"/>
      <c r="M17" s="4" t="s">
        <v>31</v>
      </c>
      <c r="N17" s="18" t="s">
        <v>551</v>
      </c>
    </row>
    <row r="18" spans="1:14">
      <c r="G18" t="s">
        <v>66</v>
      </c>
      <c r="H18" s="28" t="s">
        <v>547</v>
      </c>
      <c r="K18" t="s">
        <v>142</v>
      </c>
      <c r="L18" t="s">
        <v>548</v>
      </c>
      <c r="N18" s="18" t="s">
        <v>551</v>
      </c>
    </row>
    <row r="19" spans="1:14" ht="15" customHeight="1">
      <c r="A19" s="22" t="s">
        <v>631</v>
      </c>
      <c r="B19" s="4" t="s">
        <v>36</v>
      </c>
      <c r="C19" s="4" t="s">
        <v>119</v>
      </c>
      <c r="D19" s="4" t="s">
        <v>13</v>
      </c>
      <c r="E19" s="4" t="s">
        <v>75</v>
      </c>
      <c r="F19" s="4" t="s">
        <v>459</v>
      </c>
      <c r="G19" t="s">
        <v>66</v>
      </c>
      <c r="H19" s="28" t="s">
        <v>504</v>
      </c>
      <c r="K19" t="s">
        <v>142</v>
      </c>
      <c r="L19" t="s">
        <v>548</v>
      </c>
      <c r="M19" s="4"/>
      <c r="N19" s="18" t="s">
        <v>551</v>
      </c>
    </row>
    <row r="20" spans="1:14">
      <c r="N20" s="18"/>
    </row>
  </sheetData>
  <phoneticPr fontId="1" type="noConversion"/>
  <hyperlinks>
    <hyperlink ref="N1" location="目录!A1" display="返回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OFFSET(下拉框值!#REF!,0,0,COUNTA(下拉框值!$D:$D)-1)</xm:f>
          </x14:formula1>
          <xm:sqref>B2:B22</xm:sqref>
        </x14:dataValidation>
        <x14:dataValidation type="list" allowBlank="1" showInputMessage="1" showErrorMessage="1">
          <x14:formula1>
            <xm:f>OFFSET(下拉框值!$C$2,0,0,COUNTA(下拉框值!$C:$C)-1)</xm:f>
          </x14:formula1>
          <xm:sqref>C2:C22</xm:sqref>
        </x14:dataValidation>
        <x14:dataValidation type="list" allowBlank="1" showInputMessage="1" showErrorMessage="1">
          <x14:formula1>
            <xm:f>OFFSET(下拉框值!$I$2,0,0,COUNTA(下拉框值!$I:$I)-1)</xm:f>
          </x14:formula1>
          <xm:sqref>E2:E22</xm:sqref>
        </x14:dataValidation>
        <x14:dataValidation type="list" allowBlank="1" showInputMessage="1" showErrorMessage="1">
          <x14:formula1>
            <xm:f>OFFSET(下拉框值!$B$2,0,0,COUNTA(下拉框值!$B:$B)-1)</xm:f>
          </x14:formula1>
          <xm:sqref>M2:M22</xm:sqref>
        </x14:dataValidation>
        <x14:dataValidation type="list" allowBlank="1" showInputMessage="1" showErrorMessage="1">
          <x14:formula1>
            <xm:f>OFFSET(下拉框值!$H$2,0,0,COUNTA(下拉框值!$H:$H)-1)</xm:f>
          </x14:formula1>
          <xm:sqref>G21:G22</xm:sqref>
        </x14:dataValidation>
        <x14:dataValidation type="list" allowBlank="1" showInputMessage="1" showErrorMessage="1">
          <x14:formula1>
            <xm:f>OFFSET(下拉框值!$H$2,0,0,COUNTA(下拉框值!$H:$H)-1)</xm:f>
          </x14:formula1>
          <xm:sqref>G2:G19</xm:sqref>
        </x14:dataValidation>
        <x14:dataValidation type="list" allowBlank="1" showInputMessage="1" showErrorMessage="1">
          <x14:formula1>
            <xm:f>OFFSET(下拉框值!$A$2,0,0,COUNTA(下拉框值!$A:$A)-1)</xm:f>
          </x14:formula1>
          <xm:sqref>K21:K22</xm:sqref>
        </x14:dataValidation>
        <x14:dataValidation type="list" allowBlank="1" showInputMessage="1" showErrorMessage="1">
          <x14:formula1>
            <xm:f>OFFSET(下拉框值!$A$2,0,0,COUNTA(下拉框值!$A:$A)-1)</xm:f>
          </x14:formula1>
          <xm:sqref>K2:K19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0"/>
  <sheetViews>
    <sheetView zoomScale="115" zoomScaleNormal="115" workbookViewId="0">
      <selection activeCell="F28" sqref="F28"/>
    </sheetView>
  </sheetViews>
  <sheetFormatPr defaultRowHeight="13.5"/>
  <cols>
    <col min="1" max="1" width="9.5" bestFit="1" customWidth="1"/>
    <col min="2" max="2" width="15" bestFit="1" customWidth="1"/>
    <col min="3" max="3" width="15" customWidth="1"/>
    <col min="4" max="4" width="10.5" bestFit="1" customWidth="1"/>
    <col min="5" max="5" width="17.25" bestFit="1" customWidth="1"/>
    <col min="6" max="6" width="13.875" customWidth="1"/>
    <col min="7" max="7" width="16.125" customWidth="1"/>
    <col min="8" max="8" width="13.875" bestFit="1" customWidth="1"/>
    <col min="9" max="10" width="13.875" customWidth="1"/>
    <col min="11" max="11" width="12.75" bestFit="1" customWidth="1"/>
    <col min="12" max="12" width="11.625" bestFit="1" customWidth="1"/>
    <col min="13" max="13" width="16.125" bestFit="1" customWidth="1"/>
    <col min="14" max="14" width="23" customWidth="1"/>
  </cols>
  <sheetData>
    <row r="1" spans="1:15">
      <c r="A1" s="6" t="s">
        <v>0</v>
      </c>
      <c r="B1" s="6" t="s">
        <v>1</v>
      </c>
      <c r="C1" s="6" t="s">
        <v>128</v>
      </c>
      <c r="D1" s="6" t="s">
        <v>2</v>
      </c>
      <c r="E1" s="6" t="s">
        <v>71</v>
      </c>
      <c r="F1" s="6" t="s">
        <v>132</v>
      </c>
      <c r="G1" s="4" t="s">
        <v>133</v>
      </c>
      <c r="H1" s="6" t="s">
        <v>6</v>
      </c>
      <c r="I1" s="4" t="s">
        <v>7</v>
      </c>
      <c r="J1" s="4" t="s">
        <v>8</v>
      </c>
      <c r="K1" s="6" t="s">
        <v>15</v>
      </c>
      <c r="L1" s="6" t="s">
        <v>16</v>
      </c>
      <c r="M1" s="6" t="s">
        <v>30</v>
      </c>
      <c r="N1" s="6" t="s">
        <v>81</v>
      </c>
      <c r="O1" s="8" t="s">
        <v>129</v>
      </c>
    </row>
    <row r="2" spans="1:15">
      <c r="A2" s="4" t="s">
        <v>295</v>
      </c>
      <c r="B2" s="4" t="s">
        <v>38</v>
      </c>
      <c r="C2" s="4" t="s">
        <v>119</v>
      </c>
      <c r="D2" s="4" t="s">
        <v>296</v>
      </c>
      <c r="E2" s="4" t="s">
        <v>66</v>
      </c>
      <c r="F2" s="4" t="s">
        <v>297</v>
      </c>
      <c r="G2" s="4"/>
      <c r="H2" s="4" t="s">
        <v>298</v>
      </c>
      <c r="I2" s="4"/>
      <c r="J2" s="4"/>
      <c r="K2" s="4" t="s">
        <v>21</v>
      </c>
      <c r="L2" s="4">
        <v>200000</v>
      </c>
      <c r="M2" s="4" t="s">
        <v>31</v>
      </c>
      <c r="N2" s="4" t="s">
        <v>299</v>
      </c>
    </row>
    <row r="3" spans="1:15">
      <c r="A3" s="4"/>
      <c r="B3" s="4"/>
      <c r="C3" s="4"/>
      <c r="D3" s="4"/>
      <c r="E3" s="4"/>
      <c r="F3" s="4"/>
      <c r="G3" s="4"/>
      <c r="H3" s="4" t="s">
        <v>300</v>
      </c>
      <c r="I3" s="4"/>
      <c r="J3" s="4"/>
      <c r="K3" s="4" t="s">
        <v>142</v>
      </c>
      <c r="L3" s="4" t="s">
        <v>301</v>
      </c>
      <c r="M3" s="4"/>
      <c r="N3" s="4"/>
    </row>
    <row r="4" spans="1:15">
      <c r="A4" s="4" t="s">
        <v>206</v>
      </c>
      <c r="B4" s="4" t="s">
        <v>38</v>
      </c>
      <c r="C4" s="4" t="s">
        <v>119</v>
      </c>
      <c r="D4" s="4" t="s">
        <v>296</v>
      </c>
      <c r="E4" s="4" t="s">
        <v>66</v>
      </c>
      <c r="F4" s="4" t="s">
        <v>297</v>
      </c>
      <c r="G4" s="4"/>
      <c r="H4" s="4" t="s">
        <v>298</v>
      </c>
      <c r="I4" s="4"/>
      <c r="J4" s="4"/>
      <c r="K4" s="4" t="s">
        <v>21</v>
      </c>
      <c r="L4" s="4">
        <v>500000</v>
      </c>
      <c r="M4" s="4" t="s">
        <v>31</v>
      </c>
      <c r="N4" s="4" t="s">
        <v>302</v>
      </c>
    </row>
    <row r="5" spans="1:15">
      <c r="A5" s="4"/>
      <c r="B5" s="4"/>
      <c r="C5" s="4"/>
      <c r="D5" s="4"/>
      <c r="E5" s="4"/>
      <c r="F5" s="4"/>
      <c r="G5" s="4"/>
      <c r="H5" s="4" t="s">
        <v>300</v>
      </c>
      <c r="I5" s="4"/>
      <c r="J5" s="4"/>
      <c r="K5" s="4" t="s">
        <v>142</v>
      </c>
      <c r="L5" s="4" t="s">
        <v>301</v>
      </c>
      <c r="M5" s="4"/>
      <c r="N5" s="4"/>
    </row>
    <row r="6" spans="1:15">
      <c r="A6" s="4" t="s">
        <v>303</v>
      </c>
      <c r="B6" s="4" t="s">
        <v>38</v>
      </c>
      <c r="C6" s="4" t="s">
        <v>119</v>
      </c>
      <c r="D6" s="4" t="s">
        <v>296</v>
      </c>
      <c r="E6" s="4" t="s">
        <v>66</v>
      </c>
      <c r="F6" s="4" t="s">
        <v>297</v>
      </c>
      <c r="H6" s="4" t="s">
        <v>300</v>
      </c>
      <c r="I6" s="4"/>
      <c r="J6" s="4"/>
      <c r="K6" s="4" t="s">
        <v>142</v>
      </c>
      <c r="L6" s="4" t="s">
        <v>301</v>
      </c>
      <c r="M6" s="4"/>
      <c r="N6" s="4"/>
    </row>
    <row r="7" spans="1:15">
      <c r="A7" t="s">
        <v>664</v>
      </c>
      <c r="B7" t="s">
        <v>38</v>
      </c>
      <c r="C7" t="s">
        <v>119</v>
      </c>
      <c r="D7" t="s">
        <v>296</v>
      </c>
      <c r="E7" t="s">
        <v>66</v>
      </c>
      <c r="F7" t="s">
        <v>297</v>
      </c>
      <c r="H7" t="s">
        <v>300</v>
      </c>
      <c r="K7" t="s">
        <v>142</v>
      </c>
      <c r="L7" t="s">
        <v>301</v>
      </c>
      <c r="M7" t="s">
        <v>31</v>
      </c>
      <c r="O7" t="s">
        <v>669</v>
      </c>
    </row>
    <row r="8" spans="1:15">
      <c r="H8" t="s">
        <v>665</v>
      </c>
      <c r="K8" t="s">
        <v>142</v>
      </c>
      <c r="L8" t="s">
        <v>666</v>
      </c>
    </row>
    <row r="9" spans="1:15">
      <c r="A9" t="s">
        <v>667</v>
      </c>
      <c r="B9" t="s">
        <v>38</v>
      </c>
      <c r="C9" t="s">
        <v>119</v>
      </c>
      <c r="D9" t="s">
        <v>296</v>
      </c>
      <c r="E9" t="s">
        <v>66</v>
      </c>
      <c r="F9" t="s">
        <v>297</v>
      </c>
      <c r="H9" t="s">
        <v>300</v>
      </c>
      <c r="K9" t="s">
        <v>142</v>
      </c>
      <c r="L9" t="s">
        <v>301</v>
      </c>
      <c r="M9" t="s">
        <v>31</v>
      </c>
      <c r="O9" t="s">
        <v>669</v>
      </c>
    </row>
    <row r="10" spans="1:15">
      <c r="H10" t="s">
        <v>665</v>
      </c>
      <c r="K10" t="s">
        <v>142</v>
      </c>
      <c r="L10" t="s">
        <v>668</v>
      </c>
    </row>
  </sheetData>
  <phoneticPr fontId="1" type="noConversion"/>
  <hyperlinks>
    <hyperlink ref="O1" location="目录!A1" display="返回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OFFSET(下拉框值!$B$2,0,0,COUNTA(下拉框值!$B:$B)-1)</xm:f>
          </x14:formula1>
          <xm:sqref>M2:M12</xm:sqref>
        </x14:dataValidation>
        <x14:dataValidation type="list" allowBlank="1" showInputMessage="1" showErrorMessage="1">
          <x14:formula1>
            <xm:f>OFFSET(下拉框值!$A$2,0,0,COUNTA(下拉框值!$A:$A)-1)</xm:f>
          </x14:formula1>
          <xm:sqref>K2:K12</xm:sqref>
        </x14:dataValidation>
        <x14:dataValidation type="list" allowBlank="1" showInputMessage="1" showErrorMessage="1">
          <x14:formula1>
            <xm:f>OFFSET(下拉框值!$H$2,0,0,COUNTA(下拉框值!$H:$H)-1)</xm:f>
          </x14:formula1>
          <xm:sqref>E2:E12</xm:sqref>
        </x14:dataValidation>
        <x14:dataValidation type="list" allowBlank="1" showInputMessage="1" showErrorMessage="1">
          <x14:formula1>
            <xm:f>OFFSET(下拉框值!$C$2,0,0,COUNTA(下拉框值!$C:$C)-1)</xm:f>
          </x14:formula1>
          <xm:sqref>C2:C12</xm:sqref>
        </x14:dataValidation>
        <x14:dataValidation type="list" allowBlank="1" showInputMessage="1" showErrorMessage="1">
          <x14:formula1>
            <xm:f>OFFSET(下拉框值!#REF!,0,0,COUNTA(下拉框值!$D:$D)-1)</xm:f>
          </x14:formula1>
          <xm:sqref>B2:B12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66"/>
  <sheetViews>
    <sheetView zoomScale="85" zoomScaleNormal="85" workbookViewId="0"/>
  </sheetViews>
  <sheetFormatPr defaultRowHeight="13.5"/>
  <cols>
    <col min="1" max="1" width="6.875" customWidth="1"/>
    <col min="2" max="2" width="16.375" bestFit="1" customWidth="1"/>
    <col min="3" max="3" width="9.25" bestFit="1" customWidth="1"/>
    <col min="4" max="4" width="10" bestFit="1" customWidth="1"/>
    <col min="5" max="5" width="17.25" bestFit="1" customWidth="1"/>
    <col min="6" max="6" width="17.25" customWidth="1"/>
    <col min="7" max="7" width="13" bestFit="1" customWidth="1"/>
    <col min="8" max="9" width="7.75" customWidth="1"/>
    <col min="10" max="10" width="12.25" bestFit="1" customWidth="1"/>
    <col min="11" max="11" width="11" bestFit="1" customWidth="1"/>
    <col min="12" max="12" width="15.125" bestFit="1" customWidth="1"/>
    <col min="13" max="13" width="5.25" bestFit="1" customWidth="1"/>
  </cols>
  <sheetData>
    <row r="1" spans="1:13">
      <c r="A1" s="6" t="s">
        <v>464</v>
      </c>
      <c r="B1" s="6" t="s">
        <v>465</v>
      </c>
      <c r="C1" s="6" t="s">
        <v>466</v>
      </c>
      <c r="D1" s="6" t="s">
        <v>467</v>
      </c>
      <c r="E1" s="6" t="s">
        <v>468</v>
      </c>
      <c r="F1" s="6" t="s">
        <v>469</v>
      </c>
      <c r="G1" s="6" t="s">
        <v>470</v>
      </c>
      <c r="H1" s="4" t="s">
        <v>471</v>
      </c>
      <c r="I1" s="4" t="s">
        <v>472</v>
      </c>
      <c r="J1" s="6" t="s">
        <v>473</v>
      </c>
      <c r="K1" s="6" t="s">
        <v>474</v>
      </c>
      <c r="L1" s="6" t="s">
        <v>475</v>
      </c>
      <c r="M1" s="8" t="s">
        <v>476</v>
      </c>
    </row>
    <row r="2" spans="1:13">
      <c r="A2" t="s">
        <v>482</v>
      </c>
      <c r="B2" t="s">
        <v>199</v>
      </c>
      <c r="C2" t="s">
        <v>119</v>
      </c>
      <c r="D2" t="s">
        <v>296</v>
      </c>
      <c r="E2" t="s">
        <v>477</v>
      </c>
      <c r="F2" t="s">
        <v>478</v>
      </c>
      <c r="G2" t="s">
        <v>298</v>
      </c>
      <c r="J2" t="s">
        <v>479</v>
      </c>
      <c r="K2">
        <v>0</v>
      </c>
      <c r="L2" t="s">
        <v>31</v>
      </c>
    </row>
    <row r="3" spans="1:13">
      <c r="G3" t="s">
        <v>483</v>
      </c>
      <c r="J3" t="s">
        <v>142</v>
      </c>
      <c r="K3" t="s">
        <v>484</v>
      </c>
    </row>
    <row r="4" spans="1:13">
      <c r="G4" t="s">
        <v>485</v>
      </c>
      <c r="J4" t="s">
        <v>142</v>
      </c>
      <c r="K4" s="18" t="s">
        <v>1929</v>
      </c>
    </row>
    <row r="5" spans="1:13">
      <c r="A5" t="s">
        <v>486</v>
      </c>
      <c r="B5" t="s">
        <v>199</v>
      </c>
      <c r="C5" t="s">
        <v>119</v>
      </c>
      <c r="D5" t="s">
        <v>296</v>
      </c>
      <c r="E5" t="s">
        <v>480</v>
      </c>
      <c r="F5" t="s">
        <v>487</v>
      </c>
      <c r="G5" t="s">
        <v>306</v>
      </c>
      <c r="J5" t="s">
        <v>142</v>
      </c>
      <c r="K5" t="s">
        <v>488</v>
      </c>
    </row>
    <row r="6" spans="1:13">
      <c r="A6" t="s">
        <v>460</v>
      </c>
      <c r="B6" t="s">
        <v>199</v>
      </c>
      <c r="C6" t="s">
        <v>119</v>
      </c>
      <c r="D6" t="s">
        <v>296</v>
      </c>
      <c r="E6" t="s">
        <v>477</v>
      </c>
      <c r="F6" t="s">
        <v>489</v>
      </c>
      <c r="G6" t="s">
        <v>306</v>
      </c>
      <c r="J6" t="s">
        <v>142</v>
      </c>
      <c r="K6" t="s">
        <v>490</v>
      </c>
      <c r="L6" t="s">
        <v>31</v>
      </c>
    </row>
    <row r="7" spans="1:13">
      <c r="G7" t="s">
        <v>298</v>
      </c>
      <c r="J7" t="s">
        <v>21</v>
      </c>
      <c r="K7">
        <v>50000</v>
      </c>
    </row>
    <row r="8" spans="1:13">
      <c r="G8" t="s">
        <v>300</v>
      </c>
      <c r="J8" t="s">
        <v>142</v>
      </c>
      <c r="K8" t="s">
        <v>491</v>
      </c>
    </row>
    <row r="9" spans="1:13">
      <c r="A9" t="s">
        <v>461</v>
      </c>
      <c r="B9" t="s">
        <v>199</v>
      </c>
      <c r="C9" t="s">
        <v>119</v>
      </c>
      <c r="D9" t="s">
        <v>296</v>
      </c>
      <c r="E9" t="s">
        <v>477</v>
      </c>
      <c r="F9" t="s">
        <v>478</v>
      </c>
      <c r="G9" t="s">
        <v>300</v>
      </c>
      <c r="J9" t="s">
        <v>142</v>
      </c>
      <c r="K9" t="s">
        <v>301</v>
      </c>
      <c r="L9" t="s">
        <v>31</v>
      </c>
    </row>
    <row r="10" spans="1:13">
      <c r="G10" t="s">
        <v>298</v>
      </c>
      <c r="J10" t="s">
        <v>21</v>
      </c>
      <c r="K10">
        <v>50000</v>
      </c>
      <c r="M10" t="s">
        <v>492</v>
      </c>
    </row>
    <row r="11" spans="1:13">
      <c r="A11" t="s">
        <v>493</v>
      </c>
      <c r="B11" t="s">
        <v>199</v>
      </c>
      <c r="C11" t="s">
        <v>119</v>
      </c>
      <c r="D11" t="s">
        <v>296</v>
      </c>
      <c r="E11" t="s">
        <v>477</v>
      </c>
      <c r="F11" t="s">
        <v>478</v>
      </c>
      <c r="G11" t="s">
        <v>300</v>
      </c>
      <c r="J11" t="s">
        <v>142</v>
      </c>
      <c r="K11" t="s">
        <v>301</v>
      </c>
    </row>
    <row r="12" spans="1:13">
      <c r="A12" t="s">
        <v>462</v>
      </c>
      <c r="B12" t="s">
        <v>199</v>
      </c>
      <c r="C12" t="s">
        <v>119</v>
      </c>
      <c r="D12" t="s">
        <v>296</v>
      </c>
      <c r="E12" t="s">
        <v>477</v>
      </c>
      <c r="F12" t="s">
        <v>489</v>
      </c>
      <c r="G12" t="s">
        <v>306</v>
      </c>
      <c r="J12" t="s">
        <v>142</v>
      </c>
      <c r="K12" t="s">
        <v>490</v>
      </c>
    </row>
    <row r="13" spans="1:13">
      <c r="G13" t="s">
        <v>300</v>
      </c>
      <c r="J13" t="s">
        <v>142</v>
      </c>
      <c r="K13" t="s">
        <v>491</v>
      </c>
    </row>
    <row r="14" spans="1:13">
      <c r="A14" t="s">
        <v>481</v>
      </c>
      <c r="B14" t="s">
        <v>199</v>
      </c>
      <c r="C14" t="s">
        <v>119</v>
      </c>
      <c r="D14" t="s">
        <v>296</v>
      </c>
      <c r="E14" t="s">
        <v>477</v>
      </c>
      <c r="F14" t="s">
        <v>489</v>
      </c>
      <c r="K14" s="18"/>
    </row>
    <row r="15" spans="1:13">
      <c r="A15" s="18" t="s">
        <v>496</v>
      </c>
      <c r="B15" t="s">
        <v>199</v>
      </c>
      <c r="C15" t="s">
        <v>119</v>
      </c>
      <c r="D15" t="s">
        <v>296</v>
      </c>
      <c r="E15" t="s">
        <v>477</v>
      </c>
      <c r="F15" t="s">
        <v>478</v>
      </c>
      <c r="G15" t="s">
        <v>300</v>
      </c>
      <c r="J15" t="s">
        <v>142</v>
      </c>
      <c r="K15" s="18" t="s">
        <v>495</v>
      </c>
      <c r="L15" t="s">
        <v>31</v>
      </c>
    </row>
    <row r="16" spans="1:13">
      <c r="G16" t="s">
        <v>298</v>
      </c>
      <c r="J16" t="s">
        <v>21</v>
      </c>
      <c r="K16">
        <v>50000</v>
      </c>
    </row>
    <row r="17" spans="1:13">
      <c r="A17" s="18" t="s">
        <v>509</v>
      </c>
      <c r="B17" t="s">
        <v>199</v>
      </c>
      <c r="C17" t="s">
        <v>119</v>
      </c>
      <c r="D17" t="s">
        <v>296</v>
      </c>
      <c r="E17" t="s">
        <v>477</v>
      </c>
      <c r="F17" s="18" t="s">
        <v>510</v>
      </c>
      <c r="K17" s="18"/>
    </row>
    <row r="18" spans="1:13">
      <c r="A18" s="18" t="s">
        <v>530</v>
      </c>
      <c r="B18" t="s">
        <v>199</v>
      </c>
      <c r="C18" t="s">
        <v>119</v>
      </c>
      <c r="D18" t="s">
        <v>296</v>
      </c>
      <c r="E18" t="s">
        <v>477</v>
      </c>
      <c r="F18" t="s">
        <v>489</v>
      </c>
      <c r="G18" t="s">
        <v>512</v>
      </c>
      <c r="J18" t="s">
        <v>528</v>
      </c>
      <c r="K18" s="18" t="s">
        <v>529</v>
      </c>
      <c r="L18" t="s">
        <v>31</v>
      </c>
    </row>
    <row r="19" spans="1:13">
      <c r="G19" t="s">
        <v>532</v>
      </c>
      <c r="J19" t="s">
        <v>142</v>
      </c>
      <c r="K19" t="s">
        <v>491</v>
      </c>
    </row>
    <row r="20" spans="1:13">
      <c r="A20" t="s">
        <v>531</v>
      </c>
      <c r="B20" t="s">
        <v>199</v>
      </c>
      <c r="C20" t="s">
        <v>119</v>
      </c>
      <c r="D20" t="s">
        <v>296</v>
      </c>
      <c r="E20" t="s">
        <v>477</v>
      </c>
      <c r="F20" t="s">
        <v>538</v>
      </c>
      <c r="G20" t="s">
        <v>533</v>
      </c>
      <c r="J20" t="s">
        <v>142</v>
      </c>
      <c r="K20" t="s">
        <v>534</v>
      </c>
      <c r="L20" t="s">
        <v>31</v>
      </c>
    </row>
    <row r="21" spans="1:13">
      <c r="G21" t="s">
        <v>535</v>
      </c>
      <c r="J21" t="s">
        <v>142</v>
      </c>
      <c r="K21" t="s">
        <v>536</v>
      </c>
    </row>
    <row r="22" spans="1:13">
      <c r="A22" s="18" t="s">
        <v>539</v>
      </c>
      <c r="B22" t="s">
        <v>199</v>
      </c>
      <c r="C22" t="s">
        <v>119</v>
      </c>
      <c r="D22" t="s">
        <v>296</v>
      </c>
      <c r="E22" t="s">
        <v>477</v>
      </c>
      <c r="F22" t="s">
        <v>537</v>
      </c>
      <c r="G22" t="s">
        <v>533</v>
      </c>
      <c r="J22" t="s">
        <v>142</v>
      </c>
      <c r="K22" t="s">
        <v>534</v>
      </c>
      <c r="L22" t="s">
        <v>31</v>
      </c>
    </row>
    <row r="23" spans="1:13">
      <c r="G23" t="s">
        <v>535</v>
      </c>
      <c r="J23" t="s">
        <v>494</v>
      </c>
      <c r="K23" t="s">
        <v>536</v>
      </c>
    </row>
    <row r="24" spans="1:13">
      <c r="A24" s="18" t="s">
        <v>540</v>
      </c>
      <c r="B24" t="s">
        <v>199</v>
      </c>
      <c r="C24" t="s">
        <v>119</v>
      </c>
      <c r="D24" t="s">
        <v>296</v>
      </c>
      <c r="E24" t="s">
        <v>477</v>
      </c>
      <c r="F24" t="s">
        <v>538</v>
      </c>
      <c r="G24" t="s">
        <v>533</v>
      </c>
      <c r="J24" t="s">
        <v>142</v>
      </c>
      <c r="K24" s="18" t="s">
        <v>541</v>
      </c>
    </row>
    <row r="25" spans="1:13">
      <c r="A25" s="18" t="s">
        <v>559</v>
      </c>
      <c r="B25" t="s">
        <v>199</v>
      </c>
      <c r="C25" t="s">
        <v>119</v>
      </c>
      <c r="D25" t="s">
        <v>296</v>
      </c>
      <c r="E25" t="s">
        <v>477</v>
      </c>
      <c r="F25" t="s">
        <v>538</v>
      </c>
      <c r="G25" t="s">
        <v>532</v>
      </c>
      <c r="J25" t="s">
        <v>142</v>
      </c>
      <c r="K25" t="s">
        <v>491</v>
      </c>
      <c r="L25" t="s">
        <v>31</v>
      </c>
      <c r="M25" t="s">
        <v>560</v>
      </c>
    </row>
    <row r="26" spans="1:13">
      <c r="G26" t="s">
        <v>557</v>
      </c>
      <c r="J26" t="s">
        <v>142</v>
      </c>
      <c r="K26" t="s">
        <v>558</v>
      </c>
    </row>
    <row r="27" spans="1:13">
      <c r="A27" s="18" t="s">
        <v>568</v>
      </c>
      <c r="B27" t="s">
        <v>199</v>
      </c>
      <c r="C27" t="s">
        <v>119</v>
      </c>
      <c r="D27" t="s">
        <v>296</v>
      </c>
      <c r="E27" t="s">
        <v>477</v>
      </c>
      <c r="F27" t="s">
        <v>538</v>
      </c>
      <c r="G27" t="s">
        <v>564</v>
      </c>
      <c r="J27" t="s">
        <v>494</v>
      </c>
      <c r="K27" t="s">
        <v>565</v>
      </c>
      <c r="L27" t="s">
        <v>31</v>
      </c>
      <c r="M27" s="18" t="s">
        <v>567</v>
      </c>
    </row>
    <row r="28" spans="1:13">
      <c r="G28" t="s">
        <v>532</v>
      </c>
      <c r="J28" t="s">
        <v>142</v>
      </c>
      <c r="K28" t="s">
        <v>566</v>
      </c>
    </row>
    <row r="29" spans="1:13">
      <c r="A29" s="18" t="s">
        <v>569</v>
      </c>
      <c r="B29" t="s">
        <v>199</v>
      </c>
      <c r="C29" t="s">
        <v>119</v>
      </c>
      <c r="D29" t="s">
        <v>296</v>
      </c>
      <c r="E29" t="s">
        <v>477</v>
      </c>
      <c r="F29" t="s">
        <v>510</v>
      </c>
      <c r="G29" t="s">
        <v>564</v>
      </c>
      <c r="J29" t="s">
        <v>494</v>
      </c>
      <c r="K29" t="s">
        <v>565</v>
      </c>
      <c r="L29" t="s">
        <v>31</v>
      </c>
      <c r="M29" s="18" t="s">
        <v>567</v>
      </c>
    </row>
    <row r="30" spans="1:13">
      <c r="G30" t="s">
        <v>532</v>
      </c>
      <c r="J30" t="s">
        <v>142</v>
      </c>
      <c r="K30" s="18" t="s">
        <v>654</v>
      </c>
    </row>
    <row r="31" spans="1:13">
      <c r="A31" s="18" t="s">
        <v>577</v>
      </c>
      <c r="B31" t="s">
        <v>199</v>
      </c>
      <c r="C31" t="s">
        <v>119</v>
      </c>
      <c r="D31" t="s">
        <v>296</v>
      </c>
      <c r="E31" t="s">
        <v>477</v>
      </c>
      <c r="F31" t="s">
        <v>538</v>
      </c>
      <c r="G31" t="s">
        <v>532</v>
      </c>
      <c r="J31" t="s">
        <v>142</v>
      </c>
      <c r="K31" t="s">
        <v>574</v>
      </c>
      <c r="L31" t="s">
        <v>31</v>
      </c>
      <c r="M31" t="s">
        <v>579</v>
      </c>
    </row>
    <row r="32" spans="1:13">
      <c r="G32" t="s">
        <v>557</v>
      </c>
      <c r="J32" t="s">
        <v>142</v>
      </c>
      <c r="K32" t="s">
        <v>575</v>
      </c>
    </row>
    <row r="33" spans="1:13">
      <c r="G33" t="s">
        <v>571</v>
      </c>
      <c r="J33" t="s">
        <v>21</v>
      </c>
      <c r="K33">
        <v>50000</v>
      </c>
    </row>
    <row r="34" spans="1:13">
      <c r="G34" t="s">
        <v>572</v>
      </c>
      <c r="J34" t="s">
        <v>142</v>
      </c>
      <c r="K34" t="s">
        <v>576</v>
      </c>
    </row>
    <row r="35" spans="1:13">
      <c r="A35" s="18" t="s">
        <v>578</v>
      </c>
      <c r="B35" t="s">
        <v>199</v>
      </c>
      <c r="C35" t="s">
        <v>119</v>
      </c>
      <c r="D35" t="s">
        <v>296</v>
      </c>
      <c r="E35" t="s">
        <v>477</v>
      </c>
      <c r="F35" t="s">
        <v>538</v>
      </c>
      <c r="G35" t="s">
        <v>532</v>
      </c>
      <c r="J35" t="s">
        <v>142</v>
      </c>
      <c r="K35" t="s">
        <v>574</v>
      </c>
      <c r="L35" t="s">
        <v>31</v>
      </c>
      <c r="M35" t="s">
        <v>579</v>
      </c>
    </row>
    <row r="36" spans="1:13">
      <c r="G36" t="s">
        <v>557</v>
      </c>
      <c r="J36" t="s">
        <v>494</v>
      </c>
      <c r="K36" t="s">
        <v>575</v>
      </c>
    </row>
    <row r="37" spans="1:13">
      <c r="G37" t="s">
        <v>571</v>
      </c>
      <c r="J37" t="s">
        <v>21</v>
      </c>
      <c r="K37">
        <v>50000</v>
      </c>
    </row>
    <row r="38" spans="1:13">
      <c r="A38" s="18" t="s">
        <v>589</v>
      </c>
      <c r="B38" t="s">
        <v>199</v>
      </c>
      <c r="C38" t="s">
        <v>119</v>
      </c>
      <c r="D38" t="s">
        <v>296</v>
      </c>
      <c r="E38" t="s">
        <v>477</v>
      </c>
      <c r="F38" t="s">
        <v>538</v>
      </c>
      <c r="G38" t="s">
        <v>29</v>
      </c>
      <c r="J38" t="s">
        <v>21</v>
      </c>
      <c r="K38">
        <v>50000</v>
      </c>
      <c r="L38" t="s">
        <v>31</v>
      </c>
      <c r="M38" t="s">
        <v>560</v>
      </c>
    </row>
    <row r="39" spans="1:13">
      <c r="G39" t="s">
        <v>557</v>
      </c>
      <c r="J39" t="s">
        <v>494</v>
      </c>
      <c r="K39" t="s">
        <v>556</v>
      </c>
    </row>
    <row r="40" spans="1:13">
      <c r="A40" s="18" t="s">
        <v>590</v>
      </c>
      <c r="B40" t="s">
        <v>199</v>
      </c>
      <c r="C40" t="s">
        <v>119</v>
      </c>
      <c r="D40" t="s">
        <v>296</v>
      </c>
      <c r="E40" t="s">
        <v>477</v>
      </c>
      <c r="F40" t="s">
        <v>489</v>
      </c>
      <c r="G40" t="s">
        <v>532</v>
      </c>
      <c r="J40" t="s">
        <v>142</v>
      </c>
      <c r="K40" t="s">
        <v>591</v>
      </c>
    </row>
    <row r="41" spans="1:13">
      <c r="A41" s="18" t="s">
        <v>608</v>
      </c>
      <c r="B41" t="s">
        <v>199</v>
      </c>
      <c r="C41" t="s">
        <v>119</v>
      </c>
      <c r="D41" t="s">
        <v>296</v>
      </c>
      <c r="E41" t="s">
        <v>477</v>
      </c>
      <c r="F41" t="s">
        <v>489</v>
      </c>
      <c r="G41" t="s">
        <v>306</v>
      </c>
      <c r="J41" t="s">
        <v>142</v>
      </c>
      <c r="K41" t="s">
        <v>490</v>
      </c>
      <c r="L41" t="s">
        <v>31</v>
      </c>
      <c r="M41" t="s">
        <v>607</v>
      </c>
    </row>
    <row r="42" spans="1:13">
      <c r="G42" t="s">
        <v>604</v>
      </c>
      <c r="J42" t="s">
        <v>21</v>
      </c>
      <c r="K42">
        <v>50000</v>
      </c>
    </row>
    <row r="43" spans="1:13">
      <c r="A43" s="18" t="s">
        <v>609</v>
      </c>
      <c r="B43" t="s">
        <v>199</v>
      </c>
      <c r="C43" t="s">
        <v>119</v>
      </c>
      <c r="D43" t="s">
        <v>296</v>
      </c>
      <c r="E43" t="s">
        <v>477</v>
      </c>
      <c r="F43" t="s">
        <v>489</v>
      </c>
      <c r="G43" t="s">
        <v>306</v>
      </c>
      <c r="J43" t="s">
        <v>142</v>
      </c>
      <c r="K43" t="s">
        <v>490</v>
      </c>
      <c r="L43" t="s">
        <v>31</v>
      </c>
      <c r="M43" t="s">
        <v>607</v>
      </c>
    </row>
    <row r="44" spans="1:13">
      <c r="G44" t="s">
        <v>599</v>
      </c>
      <c r="J44" t="s">
        <v>142</v>
      </c>
      <c r="K44" t="s">
        <v>488</v>
      </c>
    </row>
    <row r="45" spans="1:13">
      <c r="A45" s="18" t="s">
        <v>610</v>
      </c>
      <c r="B45" t="s">
        <v>199</v>
      </c>
      <c r="C45" t="s">
        <v>119</v>
      </c>
      <c r="D45" t="s">
        <v>296</v>
      </c>
      <c r="E45" t="s">
        <v>477</v>
      </c>
      <c r="F45" t="s">
        <v>489</v>
      </c>
      <c r="G45" t="s">
        <v>306</v>
      </c>
      <c r="J45" t="s">
        <v>142</v>
      </c>
      <c r="K45" t="s">
        <v>490</v>
      </c>
      <c r="L45" t="s">
        <v>31</v>
      </c>
      <c r="M45" t="s">
        <v>607</v>
      </c>
    </row>
    <row r="46" spans="1:13">
      <c r="G46" t="s">
        <v>606</v>
      </c>
      <c r="J46" t="s">
        <v>528</v>
      </c>
      <c r="K46" t="s">
        <v>602</v>
      </c>
    </row>
    <row r="47" spans="1:13">
      <c r="G47" t="s">
        <v>621</v>
      </c>
      <c r="J47" t="s">
        <v>142</v>
      </c>
      <c r="K47" t="s">
        <v>622</v>
      </c>
    </row>
    <row r="48" spans="1:13">
      <c r="A48" s="18" t="s">
        <v>624</v>
      </c>
      <c r="B48" t="s">
        <v>199</v>
      </c>
      <c r="C48" t="s">
        <v>119</v>
      </c>
      <c r="D48" t="s">
        <v>296</v>
      </c>
      <c r="E48" t="s">
        <v>477</v>
      </c>
      <c r="F48" t="s">
        <v>489</v>
      </c>
      <c r="G48" t="s">
        <v>306</v>
      </c>
      <c r="J48" t="s">
        <v>142</v>
      </c>
      <c r="K48" t="s">
        <v>490</v>
      </c>
      <c r="L48" t="s">
        <v>31</v>
      </c>
      <c r="M48" t="s">
        <v>607</v>
      </c>
    </row>
    <row r="49" spans="1:13">
      <c r="G49" t="s">
        <v>621</v>
      </c>
      <c r="J49" t="s">
        <v>142</v>
      </c>
      <c r="K49" s="18" t="s">
        <v>623</v>
      </c>
    </row>
    <row r="50" spans="1:13">
      <c r="A50" s="18" t="s">
        <v>630</v>
      </c>
      <c r="B50" t="s">
        <v>199</v>
      </c>
      <c r="C50" t="s">
        <v>119</v>
      </c>
      <c r="D50" t="s">
        <v>296</v>
      </c>
      <c r="E50" t="s">
        <v>477</v>
      </c>
      <c r="F50" t="s">
        <v>489</v>
      </c>
      <c r="G50" t="s">
        <v>306</v>
      </c>
      <c r="J50" t="s">
        <v>142</v>
      </c>
      <c r="K50" t="s">
        <v>490</v>
      </c>
      <c r="L50" t="s">
        <v>31</v>
      </c>
      <c r="M50" t="s">
        <v>607</v>
      </c>
    </row>
    <row r="51" spans="1:13">
      <c r="G51" t="s">
        <v>606</v>
      </c>
      <c r="J51" t="s">
        <v>528</v>
      </c>
      <c r="K51" t="s">
        <v>602</v>
      </c>
    </row>
    <row r="52" spans="1:13">
      <c r="A52" s="18" t="s">
        <v>639</v>
      </c>
      <c r="B52" t="s">
        <v>199</v>
      </c>
      <c r="C52" t="s">
        <v>119</v>
      </c>
      <c r="D52" t="s">
        <v>296</v>
      </c>
      <c r="E52" t="s">
        <v>477</v>
      </c>
      <c r="F52" t="s">
        <v>489</v>
      </c>
      <c r="G52" t="s">
        <v>532</v>
      </c>
      <c r="J52" t="s">
        <v>142</v>
      </c>
      <c r="K52" t="s">
        <v>495</v>
      </c>
      <c r="L52" t="s">
        <v>31</v>
      </c>
      <c r="M52" t="s">
        <v>560</v>
      </c>
    </row>
    <row r="53" spans="1:13">
      <c r="G53" t="s">
        <v>640</v>
      </c>
      <c r="J53" t="s">
        <v>142</v>
      </c>
      <c r="K53" t="s">
        <v>641</v>
      </c>
    </row>
    <row r="54" spans="1:13" s="27" customFormat="1">
      <c r="A54" s="31" t="s">
        <v>639</v>
      </c>
      <c r="B54" s="27" t="s">
        <v>199</v>
      </c>
      <c r="C54" s="27" t="s">
        <v>119</v>
      </c>
      <c r="D54" s="27" t="s">
        <v>296</v>
      </c>
      <c r="E54" s="27" t="s">
        <v>477</v>
      </c>
      <c r="F54" s="27" t="s">
        <v>489</v>
      </c>
      <c r="G54" s="27" t="s">
        <v>306</v>
      </c>
      <c r="J54" s="27" t="s">
        <v>142</v>
      </c>
      <c r="K54" s="27" t="s">
        <v>490</v>
      </c>
      <c r="L54" s="27" t="s">
        <v>31</v>
      </c>
      <c r="M54" s="27" t="s">
        <v>607</v>
      </c>
    </row>
    <row r="55" spans="1:13">
      <c r="G55" t="s">
        <v>633</v>
      </c>
      <c r="J55" t="s">
        <v>142</v>
      </c>
      <c r="K55" s="18" t="s">
        <v>634</v>
      </c>
    </row>
    <row r="56" spans="1:13">
      <c r="G56" t="s">
        <v>604</v>
      </c>
      <c r="J56" t="s">
        <v>21</v>
      </c>
      <c r="K56">
        <v>10000</v>
      </c>
    </row>
    <row r="57" spans="1:13">
      <c r="A57" s="18" t="s">
        <v>644</v>
      </c>
      <c r="B57" t="s">
        <v>199</v>
      </c>
      <c r="C57" t="s">
        <v>119</v>
      </c>
      <c r="D57" t="s">
        <v>296</v>
      </c>
      <c r="E57" t="s">
        <v>477</v>
      </c>
      <c r="F57" t="s">
        <v>489</v>
      </c>
      <c r="G57" t="s">
        <v>645</v>
      </c>
      <c r="J57" t="s">
        <v>142</v>
      </c>
      <c r="K57" t="s">
        <v>646</v>
      </c>
      <c r="M57" s="18" t="s">
        <v>647</v>
      </c>
    </row>
    <row r="58" spans="1:13">
      <c r="A58" s="18" t="s">
        <v>649</v>
      </c>
      <c r="B58" t="s">
        <v>199</v>
      </c>
      <c r="C58" t="s">
        <v>119</v>
      </c>
      <c r="D58" t="s">
        <v>296</v>
      </c>
      <c r="E58" t="s">
        <v>477</v>
      </c>
      <c r="F58" t="s">
        <v>489</v>
      </c>
      <c r="G58" t="s">
        <v>650</v>
      </c>
      <c r="J58" t="s">
        <v>142</v>
      </c>
      <c r="K58" t="s">
        <v>651</v>
      </c>
      <c r="L58" t="s">
        <v>31</v>
      </c>
      <c r="M58" s="18" t="s">
        <v>560</v>
      </c>
    </row>
    <row r="59" spans="1:13">
      <c r="G59" t="s">
        <v>653</v>
      </c>
      <c r="J59" t="s">
        <v>21</v>
      </c>
      <c r="K59">
        <v>50000</v>
      </c>
    </row>
    <row r="60" spans="1:13">
      <c r="A60" t="s">
        <v>670</v>
      </c>
      <c r="B60" t="s">
        <v>199</v>
      </c>
      <c r="C60" t="s">
        <v>119</v>
      </c>
      <c r="D60" t="s">
        <v>296</v>
      </c>
      <c r="E60" t="s">
        <v>477</v>
      </c>
      <c r="F60" t="s">
        <v>489</v>
      </c>
      <c r="G60" t="s">
        <v>581</v>
      </c>
      <c r="J60" t="s">
        <v>142</v>
      </c>
      <c r="K60" t="s">
        <v>658</v>
      </c>
      <c r="M60" s="18" t="s">
        <v>680</v>
      </c>
    </row>
    <row r="61" spans="1:13">
      <c r="A61" t="s">
        <v>671</v>
      </c>
      <c r="B61" t="s">
        <v>199</v>
      </c>
      <c r="C61" t="s">
        <v>119</v>
      </c>
      <c r="D61" t="s">
        <v>296</v>
      </c>
      <c r="E61" t="s">
        <v>477</v>
      </c>
      <c r="F61" t="s">
        <v>489</v>
      </c>
      <c r="G61" t="s">
        <v>665</v>
      </c>
      <c r="J61" t="s">
        <v>142</v>
      </c>
      <c r="K61" t="s">
        <v>672</v>
      </c>
      <c r="M61" s="18" t="s">
        <v>680</v>
      </c>
    </row>
    <row r="62" spans="1:13">
      <c r="A62" t="s">
        <v>673</v>
      </c>
      <c r="B62" t="s">
        <v>199</v>
      </c>
      <c r="C62" t="s">
        <v>119</v>
      </c>
      <c r="D62" t="s">
        <v>296</v>
      </c>
      <c r="E62" t="s">
        <v>477</v>
      </c>
      <c r="F62" t="s">
        <v>489</v>
      </c>
      <c r="G62" t="s">
        <v>665</v>
      </c>
      <c r="J62" t="s">
        <v>142</v>
      </c>
      <c r="K62" t="s">
        <v>674</v>
      </c>
      <c r="M62" s="18" t="s">
        <v>680</v>
      </c>
    </row>
    <row r="63" spans="1:13">
      <c r="A63" t="s">
        <v>675</v>
      </c>
      <c r="B63" t="s">
        <v>199</v>
      </c>
      <c r="C63" t="s">
        <v>119</v>
      </c>
      <c r="D63" t="s">
        <v>296</v>
      </c>
      <c r="E63" t="s">
        <v>477</v>
      </c>
      <c r="F63" t="s">
        <v>489</v>
      </c>
      <c r="G63" t="s">
        <v>665</v>
      </c>
      <c r="J63" t="s">
        <v>142</v>
      </c>
      <c r="K63" t="s">
        <v>676</v>
      </c>
      <c r="M63" s="18" t="s">
        <v>680</v>
      </c>
    </row>
    <row r="64" spans="1:13">
      <c r="A64" t="s">
        <v>677</v>
      </c>
      <c r="B64" t="s">
        <v>199</v>
      </c>
      <c r="C64" t="s">
        <v>119</v>
      </c>
      <c r="D64" t="s">
        <v>296</v>
      </c>
      <c r="E64" t="s">
        <v>480</v>
      </c>
      <c r="F64" t="s">
        <v>478</v>
      </c>
      <c r="G64" t="s">
        <v>678</v>
      </c>
      <c r="J64" t="s">
        <v>142</v>
      </c>
      <c r="K64" t="s">
        <v>301</v>
      </c>
      <c r="M64" s="18" t="s">
        <v>680</v>
      </c>
    </row>
    <row r="65" spans="1:13">
      <c r="A65" t="s">
        <v>679</v>
      </c>
      <c r="B65" t="s">
        <v>199</v>
      </c>
      <c r="C65" t="s">
        <v>119</v>
      </c>
      <c r="D65" t="s">
        <v>296</v>
      </c>
      <c r="E65" t="s">
        <v>477</v>
      </c>
      <c r="F65" t="s">
        <v>489</v>
      </c>
      <c r="G65" t="s">
        <v>306</v>
      </c>
      <c r="J65" t="s">
        <v>142</v>
      </c>
      <c r="K65" t="s">
        <v>490</v>
      </c>
      <c r="M65" s="18" t="s">
        <v>680</v>
      </c>
    </row>
    <row r="66" spans="1:13">
      <c r="G66" t="s">
        <v>678</v>
      </c>
      <c r="J66" t="s">
        <v>142</v>
      </c>
      <c r="K66" t="s">
        <v>491</v>
      </c>
    </row>
  </sheetData>
  <dataConsolidate/>
  <phoneticPr fontId="11" type="noConversion"/>
  <hyperlinks>
    <hyperlink ref="M1" location="目录!A1" display="返回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OFFSET(下拉框值!$B$2,0,0,COUNTA(下拉框值!$B:$B)-1)</xm:f>
          </x14:formula1>
          <xm:sqref>M10</xm:sqref>
        </x14:dataValidation>
        <x14:dataValidation type="list" allowBlank="1" showInputMessage="1" showErrorMessage="1">
          <x14:formula1>
            <xm:f>OFFSET(下拉框值!$B$2,0,0,COUNTA(下拉框值!$B:$B)-1)</xm:f>
          </x14:formula1>
          <xm:sqref>L2:L68</xm:sqref>
        </x14:dataValidation>
        <x14:dataValidation type="list" allowBlank="1" showInputMessage="1" showErrorMessage="1">
          <x14:formula1>
            <xm:f>OFFSET(下拉框值!#REF!,0,0,COUNTA(下拉框值!$D:$D)-1)</xm:f>
          </x14:formula1>
          <xm:sqref>B2:B68</xm:sqref>
        </x14:dataValidation>
        <x14:dataValidation type="list" allowBlank="1" showInputMessage="1" showErrorMessage="1">
          <x14:formula1>
            <xm:f>OFFSET(下拉框值!$A$2,0,0,COUNTA(下拉框值!$A:$A)-1)</xm:f>
          </x14:formula1>
          <xm:sqref>J2:J68</xm:sqref>
        </x14:dataValidation>
        <x14:dataValidation type="list" allowBlank="1" showInputMessage="1" showErrorMessage="1">
          <x14:formula1>
            <xm:f>OFFSET(下拉框值!$M$2,0,0,COUNTA(下拉框值!$M:$M)-1)</xm:f>
          </x14:formula1>
          <xm:sqref>E2:E68</xm:sqref>
        </x14:dataValidation>
        <x14:dataValidation type="list" allowBlank="1" showInputMessage="1" showErrorMessage="1">
          <x14:formula1>
            <xm:f>OFFSET(下拉框值!$C$2,0,0,COUNTA(下拉框值!$C:$C)-1)</xm:f>
          </x14:formula1>
          <xm:sqref>C2:C68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201"/>
  <sheetViews>
    <sheetView workbookViewId="0">
      <selection activeCell="D24" sqref="D24"/>
    </sheetView>
  </sheetViews>
  <sheetFormatPr defaultRowHeight="13.5"/>
  <cols>
    <col min="3" max="3" width="53.5" bestFit="1" customWidth="1"/>
  </cols>
  <sheetData>
    <row r="1" spans="1:3">
      <c r="A1" s="18" t="s">
        <v>2037</v>
      </c>
      <c r="B1" s="18" t="s">
        <v>2035</v>
      </c>
      <c r="C1" s="18" t="s">
        <v>2036</v>
      </c>
    </row>
    <row r="2" spans="1:3">
      <c r="A2" t="str">
        <f>INDEX(功能参数表!B:B,MATCH(B2,功能参数表!C:C,0),0)</f>
        <v>账户管理</v>
      </c>
      <c r="B2" t="s">
        <v>361</v>
      </c>
      <c r="C2" t="str">
        <f>VLOOKUP(已有功能码但未绑定规则的!B2,功能参数表!C:D,2,0)</f>
        <v>明细补登</v>
      </c>
    </row>
    <row r="3" spans="1:3">
      <c r="A3" t="str">
        <f>INDEX(功能参数表!B:B,MATCH(B3,功能参数表!C:C,0),0)</f>
        <v>客户管理</v>
      </c>
      <c r="B3" t="s">
        <v>370</v>
      </c>
      <c r="C3" t="str">
        <f>VLOOKUP(已有功能码但未绑定规则的!B3,功能参数表!C:D,2,0)</f>
        <v>备注信息管理</v>
      </c>
    </row>
    <row r="4" spans="1:3">
      <c r="A4" t="str">
        <f>INDEX(功能参数表!B:B,MATCH(B4,功能参数表!C:C,0),0)</f>
        <v>内部管理</v>
      </c>
      <c r="B4" t="s">
        <v>265</v>
      </c>
      <c r="C4" t="str">
        <f>VLOOKUP(已有功能码但未绑定规则的!B4,功能参数表!C:D,2,0)</f>
        <v>已售出凭证作废</v>
      </c>
    </row>
    <row r="5" spans="1:3">
      <c r="A5" t="str">
        <f>INDEX(功能参数表!B:B,MATCH(B5,功能参数表!C:C,0),0)</f>
        <v>内部管理</v>
      </c>
      <c r="B5" t="s">
        <v>267</v>
      </c>
      <c r="C5" t="str">
        <f>VLOOKUP(已有功能码但未绑定规则的!B5,功能参数表!C:D,2,0)</f>
        <v>业务收费处理</v>
      </c>
    </row>
    <row r="6" spans="1:3">
      <c r="A6" t="str">
        <f>INDEX(功能参数表!B:B,MATCH(B6,功能参数表!C:C,0),0)</f>
        <v>内部管理</v>
      </c>
      <c r="B6" t="s">
        <v>269</v>
      </c>
      <c r="C6" t="str">
        <f>VLOOKUP(已有功能码但未绑定规则的!B6,功能参数表!C:D,2,0)</f>
        <v>询证函手续费收取</v>
      </c>
    </row>
    <row r="7" spans="1:3">
      <c r="A7" t="str">
        <f>INDEX(功能参数表!B:B,MATCH(B7,功能参数表!C:C,0),0)</f>
        <v>标准管理</v>
      </c>
      <c r="B7" t="s">
        <v>1244</v>
      </c>
      <c r="C7" t="str">
        <f>VLOOKUP(已有功能码但未绑定规则的!B7,功能参数表!C:D,2,0)</f>
        <v>联网核查交易</v>
      </c>
    </row>
    <row r="8" spans="1:3">
      <c r="A8" t="str">
        <f>INDEX(功能参数表!B:B,MATCH(B8,功能参数表!C:C,0),0)</f>
        <v>账户管理</v>
      </c>
      <c r="B8" t="s">
        <v>390</v>
      </c>
      <c r="C8" t="str">
        <f>VLOOKUP(已有功能码但未绑定规则的!B8,功能参数表!C:D,2,0)</f>
        <v>止付解付</v>
      </c>
    </row>
    <row r="9" spans="1:3">
      <c r="A9" t="str">
        <f>INDEX(功能参数表!B:B,MATCH(B9,功能参数表!C:C,0),0)</f>
        <v>账户管理</v>
      </c>
      <c r="B9" t="s">
        <v>392</v>
      </c>
      <c r="C9" t="str">
        <f>VLOOKUP(已有功能码但未绑定规则的!B9,功能参数表!C:D,2,0)</f>
        <v>强制扣划</v>
      </c>
    </row>
    <row r="10" spans="1:3">
      <c r="A10" t="str">
        <f>INDEX(功能参数表!B:B,MATCH(B10,功能参数表!C:C,0),0)</f>
        <v>支付结算</v>
      </c>
      <c r="B10" t="s">
        <v>1245</v>
      </c>
      <c r="C10" t="str">
        <f>VLOOKUP(已有功能码但未绑定规则的!B10,功能参数表!C:D,2,0)</f>
        <v>行内现金存款</v>
      </c>
    </row>
    <row r="11" spans="1:3">
      <c r="A11" t="str">
        <f>INDEX(功能参数表!B:B,MATCH(B11,功能参数表!C:C,0),0)</f>
        <v>支付结算</v>
      </c>
      <c r="B11" t="s">
        <v>1246</v>
      </c>
      <c r="C11" t="str">
        <f>VLOOKUP(已有功能码但未绑定规则的!B11,功能参数表!C:D,2,0)</f>
        <v>行内现金取款</v>
      </c>
    </row>
    <row r="12" spans="1:3">
      <c r="A12" t="str">
        <f>INDEX(功能参数表!B:B,MATCH(B12,功能参数表!C:C,0),0)</f>
        <v>支付结算</v>
      </c>
      <c r="B12" t="s">
        <v>1247</v>
      </c>
      <c r="C12" t="str">
        <f>VLOOKUP(已有功能码但未绑定规则的!B12,功能参数表!C:D,2,0)</f>
        <v>行内实时转账</v>
      </c>
    </row>
    <row r="13" spans="1:3">
      <c r="A13" t="str">
        <f>INDEX(功能参数表!B:B,MATCH(B13,功能参数表!C:C,0),0)</f>
        <v>支付结算</v>
      </c>
      <c r="B13" t="s">
        <v>425</v>
      </c>
      <c r="C13" t="str">
        <f>VLOOKUP(已有功能码但未绑定规则的!B13,功能参数表!C:D,2,0)</f>
        <v>复核管理</v>
      </c>
    </row>
    <row r="14" spans="1:3">
      <c r="A14" t="str">
        <f>INDEX(功能参数表!B:B,MATCH(B14,功能参数表!C:C,0),0)</f>
        <v>支付结算</v>
      </c>
      <c r="B14" t="s">
        <v>437</v>
      </c>
      <c r="C14" t="str">
        <f>VLOOKUP(已有功能码但未绑定规则的!B14,功能参数表!C:D,2,0)</f>
        <v>自由格式报文</v>
      </c>
    </row>
    <row r="15" spans="1:3">
      <c r="A15" t="str">
        <f>INDEX(功能参数表!B:B,MATCH(B15,功能参数表!C:C,0),0)</f>
        <v>支付结算</v>
      </c>
      <c r="B15" t="s">
        <v>335</v>
      </c>
      <c r="C15" t="str">
        <f>VLOOKUP(已有功能码但未绑定规则的!B15,功能参数表!C:D,2,0)</f>
        <v>票据结清通知打印</v>
      </c>
    </row>
    <row r="16" spans="1:3">
      <c r="A16" t="str">
        <f>INDEX(功能参数表!B:B,MATCH(B16,功能参数表!C:C,0),0)</f>
        <v>支付结算</v>
      </c>
      <c r="B16" t="s">
        <v>336</v>
      </c>
      <c r="C16" t="str">
        <f>VLOOKUP(已有功能码但未绑定规则的!B16,功能参数表!C:D,2,0)</f>
        <v>票据业务查询</v>
      </c>
    </row>
    <row r="17" spans="1:3">
      <c r="A17" t="str">
        <f>INDEX(功能参数表!B:B,MATCH(B17,功能参数表!C:C,0),0)</f>
        <v>支付结算</v>
      </c>
      <c r="B17" t="s">
        <v>337</v>
      </c>
      <c r="C17" t="str">
        <f>VLOOKUP(已有功能码但未绑定规则的!B17,功能参数表!C:D,2,0)</f>
        <v>票据登记簿查询</v>
      </c>
    </row>
    <row r="18" spans="1:3">
      <c r="A18" t="str">
        <f>INDEX(功能参数表!B:B,MATCH(B18,功能参数表!C:C,0),0)</f>
        <v>支付结算</v>
      </c>
      <c r="B18" t="s">
        <v>970</v>
      </c>
      <c r="C18" t="str">
        <f>VLOOKUP(已有功能码但未绑定规则的!B18,功能参数表!C:D,2,0)</f>
        <v>票据挂失解挂登记簿查询</v>
      </c>
    </row>
    <row r="19" spans="1:3">
      <c r="A19" t="str">
        <f>INDEX(功能参数表!B:B,MATCH(B19,功能参数表!C:C,0),0)</f>
        <v>贷款</v>
      </c>
      <c r="B19" t="s">
        <v>1249</v>
      </c>
      <c r="C19" t="str">
        <f>VLOOKUP(已有功能码但未绑定规则的!B19,功能参数表!C:D,2,0)</f>
        <v>贷款收回</v>
      </c>
    </row>
    <row r="20" spans="1:3">
      <c r="A20" t="str">
        <f>INDEX(功能参数表!B:B,MATCH(B20,功能参数表!C:C,0),0)</f>
        <v>贷款</v>
      </c>
      <c r="B20" t="s">
        <v>1251</v>
      </c>
      <c r="C20" t="str">
        <f>VLOOKUP(已有功能码但未绑定规则的!B20,功能参数表!C:D,2,0)</f>
        <v>小额农户贷款核销处理</v>
      </c>
    </row>
    <row r="21" spans="1:3">
      <c r="A21" t="str">
        <f>INDEX(功能参数表!B:B,MATCH(B21,功能参数表!C:C,0),0)</f>
        <v>客户管理</v>
      </c>
      <c r="B21" t="s">
        <v>311</v>
      </c>
      <c r="C21" t="str">
        <f>VLOOKUP(已有功能码但未绑定规则的!B21,功能参数表!C:D,2,0)</f>
        <v>签约查询</v>
      </c>
    </row>
    <row r="22" spans="1:3">
      <c r="A22" t="str">
        <f>INDEX(功能参数表!B:B,MATCH(B22,功能参数表!C:C,0),0)</f>
        <v>内部管理</v>
      </c>
      <c r="B22" t="s">
        <v>313</v>
      </c>
      <c r="C22" t="str">
        <f>VLOOKUP(已有功能码但未绑定规则的!B22,功能参数表!C:D,2,0)</f>
        <v>查询售出凭证支用登记簿</v>
      </c>
    </row>
    <row r="23" spans="1:3">
      <c r="A23" t="str">
        <f>INDEX(功能参数表!B:B,MATCH(B23,功能参数表!C:C,0),0)</f>
        <v>账户管理</v>
      </c>
      <c r="B23" t="s">
        <v>314</v>
      </c>
      <c r="C23" t="str">
        <f>VLOOKUP(已有功能码但未绑定规则的!B23,功能参数表!C:D,2,0)</f>
        <v>查询挂失登记簿</v>
      </c>
    </row>
    <row r="24" spans="1:3">
      <c r="A24" t="str">
        <f>INDEX(功能参数表!B:B,MATCH(B24,功能参数表!C:C,0),0)</f>
        <v>账户管理</v>
      </c>
      <c r="B24" t="s">
        <v>315</v>
      </c>
      <c r="C24" t="str">
        <f>VLOOKUP(已有功能码但未绑定规则的!B24,功能参数表!C:D,2,0)</f>
        <v>查询止付解付登记簿</v>
      </c>
    </row>
    <row r="25" spans="1:3">
      <c r="A25" t="str">
        <f>INDEX(功能参数表!B:B,MATCH(B25,功能参数表!C:C,0),0)</f>
        <v>账户管理</v>
      </c>
      <c r="B25" t="s">
        <v>316</v>
      </c>
      <c r="C25" t="str">
        <f>VLOOKUP(已有功能码但未绑定规则的!B25,功能参数表!C:D,2,0)</f>
        <v>印鉴卡查询</v>
      </c>
    </row>
    <row r="26" spans="1:3">
      <c r="A26" t="str">
        <f>INDEX(功能参数表!B:B,MATCH(B26,功能参数表!C:C,0),0)</f>
        <v>账户管理</v>
      </c>
      <c r="B26" t="s">
        <v>317</v>
      </c>
      <c r="C26" t="str">
        <f>VLOOKUP(已有功能码但未绑定规则的!B26,功能参数表!C:D,2,0)</f>
        <v>新旧账号查询</v>
      </c>
    </row>
    <row r="27" spans="1:3">
      <c r="A27" t="str">
        <f>INDEX(功能参数表!B:B,MATCH(B27,功能参数表!C:C,0),0)</f>
        <v>贷款</v>
      </c>
      <c r="B27" t="s">
        <v>1252</v>
      </c>
      <c r="C27" t="str">
        <f>VLOOKUP(已有功能码但未绑定规则的!B27,功能参数表!C:D,2,0)</f>
        <v>还款明细查询</v>
      </c>
    </row>
    <row r="28" spans="1:3">
      <c r="A28" t="str">
        <f>INDEX(功能参数表!B:B,MATCH(B28,功能参数表!C:C,0),0)</f>
        <v>贷款</v>
      </c>
      <c r="B28" t="s">
        <v>1253</v>
      </c>
      <c r="C28" t="str">
        <f>VLOOKUP(已有功能码但未绑定规则的!B28,功能参数表!C:D,2,0)</f>
        <v>贷款分户查询</v>
      </c>
    </row>
    <row r="29" spans="1:3">
      <c r="A29" t="str">
        <f>INDEX(功能参数表!B:B,MATCH(B29,功能参数表!C:C,0),0)</f>
        <v>标准管理</v>
      </c>
      <c r="B29" t="s">
        <v>1254</v>
      </c>
      <c r="C29" t="str">
        <f>VLOOKUP(已有功能码但未绑定规则的!B29,功能参数表!C:D,2,0)</f>
        <v>交易流水查询及抹账</v>
      </c>
    </row>
    <row r="30" spans="1:3">
      <c r="A30" t="str">
        <f>INDEX(功能参数表!B:B,MATCH(B30,功能参数表!C:C,0),0)</f>
        <v>标准管理</v>
      </c>
      <c r="B30" t="s">
        <v>1255</v>
      </c>
      <c r="C30" t="str">
        <f>VLOOKUP(已有功能码但未绑定规则的!B30,功能参数表!C:D,2,0)</f>
        <v>服务流水查询</v>
      </c>
    </row>
    <row r="31" spans="1:3">
      <c r="A31" t="str">
        <f>INDEX(功能参数表!B:B,MATCH(B31,功能参数表!C:C,0),0)</f>
        <v>标准管理</v>
      </c>
      <c r="B31" t="s">
        <v>1256</v>
      </c>
      <c r="C31" t="str">
        <f>VLOOKUP(已有功能码但未绑定规则的!B31,功能参数表!C:D,2,0)</f>
        <v>补打信息查询</v>
      </c>
    </row>
    <row r="32" spans="1:3">
      <c r="A32" t="str">
        <f>INDEX(功能参数表!B:B,MATCH(B32,功能参数表!C:C,0),0)</f>
        <v>支付结算</v>
      </c>
      <c r="B32" t="s">
        <v>374</v>
      </c>
      <c r="C32" t="str">
        <f>VLOOKUP(已有功能码但未绑定规则的!B32,功能参数表!C:D,2,0)</f>
        <v>行名行号查询</v>
      </c>
    </row>
    <row r="33" spans="1:3">
      <c r="A33" t="str">
        <f>INDEX(功能参数表!B:B,MATCH(B33,功能参数表!C:C,0),0)</f>
        <v>支付结算</v>
      </c>
      <c r="B33" t="s">
        <v>376</v>
      </c>
      <c r="C33" t="str">
        <f>VLOOKUP(已有功能码但未绑定规则的!B33,功能参数表!C:D,2,0)</f>
        <v>往来账打印</v>
      </c>
    </row>
    <row r="34" spans="1:3">
      <c r="A34" t="str">
        <f>INDEX(功能参数表!B:B,MATCH(B34,功能参数表!C:C,0),0)</f>
        <v>支付结算</v>
      </c>
      <c r="B34" t="s">
        <v>377</v>
      </c>
      <c r="C34" t="str">
        <f>VLOOKUP(已有功能码但未绑定规则的!B34,功能参数表!C:D,2,0)</f>
        <v>机构支付信息查询</v>
      </c>
    </row>
    <row r="35" spans="1:3">
      <c r="A35" t="str">
        <f>INDEX(功能参数表!B:B,MATCH(B35,功能参数表!C:C,0),0)</f>
        <v>支付结算</v>
      </c>
      <c r="B35" t="s">
        <v>381</v>
      </c>
      <c r="C35" t="str">
        <f>VLOOKUP(已有功能码但未绑定规则的!B35,功能参数表!C:D,2,0)</f>
        <v>事务类业务查询及打印</v>
      </c>
    </row>
    <row r="36" spans="1:3">
      <c r="A36" t="str">
        <f>INDEX(功能参数表!B:B,MATCH(B36,功能参数表!C:C,0),0)</f>
        <v>内部管理</v>
      </c>
      <c r="B36" t="s">
        <v>383</v>
      </c>
      <c r="C36" t="str">
        <f>VLOOKUP(已有功能码但未绑定规则的!B36,功能参数表!C:D,2,0)</f>
        <v>查询下一可用凭证</v>
      </c>
    </row>
    <row r="37" spans="1:3">
      <c r="A37" t="str">
        <f>INDEX(功能参数表!B:B,MATCH(B37,功能参数表!C:C,0),0)</f>
        <v>内部管理</v>
      </c>
      <c r="B37" t="s">
        <v>385</v>
      </c>
      <c r="C37" t="str">
        <f>VLOOKUP(已有功能码但未绑定规则的!B37,功能参数表!C:D,2,0)</f>
        <v>查询凭证状态</v>
      </c>
    </row>
    <row r="38" spans="1:3">
      <c r="A38" t="str">
        <f>INDEX(功能参数表!B:B,MATCH(B38,功能参数表!C:C,0),0)</f>
        <v>内部管理</v>
      </c>
      <c r="B38" t="s">
        <v>945</v>
      </c>
      <c r="C38" t="str">
        <f>VLOOKUP(已有功能码但未绑定规则的!B38,功能参数表!C:D,2,0)</f>
        <v>查询尾箱凭证结余</v>
      </c>
    </row>
    <row r="39" spans="1:3">
      <c r="A39" t="str">
        <f>INDEX(功能参数表!B:B,MATCH(B39,功能参数表!C:C,0),0)</f>
        <v>内部管理</v>
      </c>
      <c r="B39" t="s">
        <v>275</v>
      </c>
      <c r="C39" t="str">
        <f>VLOOKUP(已有功能码但未绑定规则的!B39,功能参数表!C:D,2,0)</f>
        <v>查询编号凭证支用登记簿</v>
      </c>
    </row>
    <row r="40" spans="1:3">
      <c r="A40" t="str">
        <f>INDEX(功能参数表!B:B,MATCH(B40,功能参数表!C:C,0),0)</f>
        <v>内部管理</v>
      </c>
      <c r="B40" t="s">
        <v>277</v>
      </c>
      <c r="C40" t="str">
        <f>VLOOKUP(已有功能码但未绑定规则的!B40,功能参数表!C:D,2,0)</f>
        <v>查询已售出凭证登记簿</v>
      </c>
    </row>
    <row r="41" spans="1:3">
      <c r="A41" t="str">
        <f>INDEX(功能参数表!B:B,MATCH(B41,功能参数表!C:C,0),0)</f>
        <v>内部管理</v>
      </c>
      <c r="B41" t="s">
        <v>280</v>
      </c>
      <c r="C41" t="str">
        <f>VLOOKUP(已有功能码但未绑定规则的!B41,功能参数表!C:D,2,0)</f>
        <v>查询凭证调拨登记簿</v>
      </c>
    </row>
    <row r="42" spans="1:3">
      <c r="A42" t="str">
        <f>INDEX(功能参数表!B:B,MATCH(B42,功能参数表!C:C,0),0)</f>
        <v>内部管理</v>
      </c>
      <c r="B42" t="s">
        <v>281</v>
      </c>
      <c r="C42" t="str">
        <f>VLOOKUP(已有功能码但未绑定规则的!B42,功能参数表!C:D,2,0)</f>
        <v>查询凭证作废登记簿</v>
      </c>
    </row>
    <row r="43" spans="1:3">
      <c r="A43" t="str">
        <f>INDEX(功能参数表!B:B,MATCH(B43,功能参数表!C:C,0),0)</f>
        <v>内部管理</v>
      </c>
      <c r="B43" t="s">
        <v>283</v>
      </c>
      <c r="C43" t="str">
        <f>VLOOKUP(已有功能码但未绑定规则的!B43,功能参数表!C:D,2,0)</f>
        <v>查询库箱结余</v>
      </c>
    </row>
    <row r="44" spans="1:3">
      <c r="A44" t="str">
        <f>INDEX(功能参数表!B:B,MATCH(B44,功能参数表!C:C,0),0)</f>
        <v>内部管理</v>
      </c>
      <c r="B44" t="s">
        <v>285</v>
      </c>
      <c r="C44" t="str">
        <f>VLOOKUP(已有功能码但未绑定规则的!B44,功能参数表!C:D,2,0)</f>
        <v>查询尾箱现金结余</v>
      </c>
    </row>
    <row r="45" spans="1:3">
      <c r="A45" t="str">
        <f>INDEX(功能参数表!B:B,MATCH(B45,功能参数表!C:C,0),0)</f>
        <v>内部管理</v>
      </c>
      <c r="B45" t="s">
        <v>941</v>
      </c>
      <c r="C45" t="str">
        <f>VLOOKUP(已有功能码但未绑定规则的!B45,功能参数表!C:D,2,0)</f>
        <v>查询现金调运登记簿</v>
      </c>
    </row>
    <row r="46" spans="1:3">
      <c r="A46" t="str">
        <f>INDEX(功能参数表!B:B,MATCH(B46,功能参数表!C:C,0),0)</f>
        <v>内部管理</v>
      </c>
      <c r="B46" t="s">
        <v>287</v>
      </c>
      <c r="C46" t="str">
        <f>VLOOKUP(已有功能码但未绑定规则的!B46,功能参数表!C:D,2,0)</f>
        <v>查询现金收付明细</v>
      </c>
    </row>
    <row r="47" spans="1:3">
      <c r="A47" t="str">
        <f>INDEX(功能参数表!B:B,MATCH(B47,功能参数表!C:C,0),0)</f>
        <v>内部管理</v>
      </c>
      <c r="B47" t="s">
        <v>289</v>
      </c>
      <c r="C47" t="str">
        <f>VLOOKUP(已有功能码但未绑定规则的!B47,功能参数表!C:D,2,0)</f>
        <v>尾箱领用登记簿查询</v>
      </c>
    </row>
    <row r="48" spans="1:3">
      <c r="A48" t="str">
        <f>INDEX(功能参数表!B:B,MATCH(B48,功能参数表!C:C,0),0)</f>
        <v>内部管理</v>
      </c>
      <c r="B48" t="s">
        <v>291</v>
      </c>
      <c r="C48" t="str">
        <f>VLOOKUP(已有功能码但未绑定规则的!B48,功能参数表!C:D,2,0)</f>
        <v>尾箱状态查询</v>
      </c>
    </row>
    <row r="49" spans="1:3">
      <c r="A49" t="str">
        <f>INDEX(功能参数表!B:B,MATCH(B49,功能参数表!C:C,0),0)</f>
        <v>内部管理</v>
      </c>
      <c r="B49" t="s">
        <v>293</v>
      </c>
      <c r="C49" t="str">
        <f>VLOOKUP(已有功能码但未绑定规则的!B49,功能参数表!C:D,2,0)</f>
        <v>查询尾箱内其他物品</v>
      </c>
    </row>
    <row r="50" spans="1:3">
      <c r="A50" t="str">
        <f>INDEX(功能参数表!B:B,MATCH(B50,功能参数表!C:C,0),0)</f>
        <v>内部管理</v>
      </c>
      <c r="B50" t="s">
        <v>1257</v>
      </c>
      <c r="C50" t="str">
        <f>VLOOKUP(已有功能码但未绑定规则的!B50,功能参数表!C:D,2,0)</f>
        <v>长短款序号查询</v>
      </c>
    </row>
    <row r="51" spans="1:3">
      <c r="A51" t="str">
        <f>INDEX(功能参数表!B:B,MATCH(B51,功能参数表!C:C,0),0)</f>
        <v>内部管理</v>
      </c>
      <c r="B51" t="s">
        <v>408</v>
      </c>
      <c r="C51" t="str">
        <f>VLOOKUP(已有功能码但未绑定规则的!B51,功能参数表!C:D,2,0)</f>
        <v>员工信息查询</v>
      </c>
    </row>
    <row r="52" spans="1:3">
      <c r="A52" t="str">
        <f>INDEX(功能参数表!B:B,MATCH(B52,功能参数表!C:C,0),0)</f>
        <v>中间业务</v>
      </c>
      <c r="B52" t="s">
        <v>410</v>
      </c>
      <c r="C52" t="str">
        <f>VLOOKUP(已有功能码但未绑定规则的!B52,功能参数表!C:D,2,0)</f>
        <v>签约查询</v>
      </c>
    </row>
    <row r="53" spans="1:3">
      <c r="A53" t="str">
        <f>INDEX(功能参数表!B:B,MATCH(B53,功能参数表!C:C,0),0)</f>
        <v>中间业务</v>
      </c>
      <c r="B53" t="s">
        <v>418</v>
      </c>
      <c r="C53" t="str">
        <f>VLOOKUP(已有功能码但未绑定规则的!B53,功能参数表!C:D,2,0)</f>
        <v>批次查询</v>
      </c>
    </row>
    <row r="54" spans="1:3">
      <c r="A54" t="str">
        <f>INDEX(功能参数表!B:B,MATCH(B54,功能参数表!C:C,0),0)</f>
        <v>中间业务</v>
      </c>
      <c r="B54" t="s">
        <v>420</v>
      </c>
      <c r="C54" t="str">
        <f>VLOOKUP(已有功能码但未绑定规则的!B54,功能参数表!C:D,2,0)</f>
        <v>新开户打印</v>
      </c>
    </row>
    <row r="55" spans="1:3">
      <c r="A55" t="str">
        <f>INDEX(功能参数表!B:B,MATCH(B55,功能参数表!C:C,0),0)</f>
        <v>中间业务</v>
      </c>
      <c r="B55" t="s">
        <v>1054</v>
      </c>
      <c r="C55" t="str">
        <f>VLOOKUP(已有功能码但未绑定规则的!B55,功能参数表!C:D,2,0)</f>
        <v>客户清单打印</v>
      </c>
    </row>
    <row r="56" spans="1:3">
      <c r="A56" t="str">
        <f>INDEX(功能参数表!B:B,MATCH(B56,功能参数表!C:C,0),0)</f>
        <v>中间业务</v>
      </c>
      <c r="B56" t="s">
        <v>422</v>
      </c>
      <c r="C56" t="str">
        <f>VLOOKUP(已有功能码但未绑定规则的!B56,功能参数表!C:D,2,0)</f>
        <v>批量资金退回</v>
      </c>
    </row>
    <row r="57" spans="1:3">
      <c r="A57" t="str">
        <f>INDEX(功能参数表!B:B,MATCH(B57,功能参数表!C:C,0),0)</f>
        <v>中间业务</v>
      </c>
      <c r="B57" t="s">
        <v>451</v>
      </c>
      <c r="C57" t="str">
        <f>VLOOKUP(已有功能码但未绑定规则的!B57,功能参数表!C:D,2,0)</f>
        <v>财税库银签约查询与解约</v>
      </c>
    </row>
    <row r="58" spans="1:3">
      <c r="A58" t="str">
        <f>INDEX(功能参数表!B:B,MATCH(B58,功能参数表!C:C,0),0)</f>
        <v>中间业务</v>
      </c>
      <c r="B58" t="s">
        <v>453</v>
      </c>
      <c r="C58" t="str">
        <f>VLOOKUP(已有功能码但未绑定规则的!B58,功能参数表!C:D,2,0)</f>
        <v>财税库银凭证查询与打印</v>
      </c>
    </row>
    <row r="59" spans="1:3">
      <c r="A59" t="str">
        <f>INDEX(功能参数表!B:B,MATCH(B59,功能参数表!C:C,0),0)</f>
        <v>中间业务</v>
      </c>
      <c r="B59" t="s">
        <v>1057</v>
      </c>
      <c r="C59" t="str">
        <f>VLOOKUP(已有功能码但未绑定规则的!B59,功能参数表!C:D,2,0)</f>
        <v>付款账户缴税明细查询打印</v>
      </c>
    </row>
    <row r="60" spans="1:3">
      <c r="A60" t="str">
        <f>INDEX(功能参数表!B:B,MATCH(B60,功能参数表!C:C,0),0)</f>
        <v>中间业务</v>
      </c>
      <c r="B60" t="s">
        <v>455</v>
      </c>
      <c r="C60" t="str">
        <f>VLOOKUP(已有功能码但未绑定规则的!B60,功能参数表!C:D,2,0)</f>
        <v>财税库银明细查询与打印</v>
      </c>
    </row>
    <row r="61" spans="1:3">
      <c r="A61" t="str">
        <f>INDEX(功能参数表!B:B,MATCH(B61,功能参数表!C:C,0),0)</f>
        <v>中间业务</v>
      </c>
      <c r="B61" t="s">
        <v>443</v>
      </c>
      <c r="C61" t="str">
        <f>VLOOKUP(已有功能码但未绑定规则的!B61,功能参数表!C:D,2,0)</f>
        <v>财税库银统计报表打印</v>
      </c>
    </row>
    <row r="62" spans="1:3">
      <c r="A62" t="str">
        <f>INDEX(功能参数表!B:B,MATCH(B62,功能参数表!C:C,0),0)</f>
        <v>中间业务</v>
      </c>
      <c r="B62" t="s">
        <v>456</v>
      </c>
      <c r="C62" t="str">
        <f>VLOOKUP(已有功能码但未绑定规则的!B62,功能参数表!C:D,2,0)</f>
        <v>财税库银包或交易状态查询</v>
      </c>
    </row>
    <row r="63" spans="1:3">
      <c r="A63" t="str">
        <f>INDEX(功能参数表!B:B,MATCH(B63,功能参数表!C:C,0),0)</f>
        <v>中间业务</v>
      </c>
      <c r="B63" t="s">
        <v>457</v>
      </c>
      <c r="C63" t="str">
        <f>VLOOKUP(已有功能码但未绑定规则的!B63,功能参数表!C:D,2,0)</f>
        <v>财税库银对账包清单查询</v>
      </c>
    </row>
    <row r="64" spans="1:3">
      <c r="A64" t="str">
        <f>INDEX(功能参数表!B:B,MATCH(B64,功能参数表!C:C,0),0)</f>
        <v>中间业务</v>
      </c>
      <c r="B64" t="s">
        <v>445</v>
      </c>
      <c r="C64" t="str">
        <f>VLOOKUP(已有功能码但未绑定规则的!B64,功能参数表!C:D,2,0)</f>
        <v>财税库银批量包重发申请</v>
      </c>
    </row>
    <row r="65" spans="1:3">
      <c r="A65" t="str">
        <f>INDEX(功能参数表!B:B,MATCH(B65,功能参数表!C:C,0),0)</f>
        <v>中间业务</v>
      </c>
      <c r="B65" t="s">
        <v>447</v>
      </c>
      <c r="C65" t="str">
        <f>VLOOKUP(已有功能码但未绑定规则的!B65,功能参数表!C:D,2,0)</f>
        <v>财税库银批量包清单查询</v>
      </c>
    </row>
    <row r="66" spans="1:3">
      <c r="A66" t="str">
        <f>INDEX(功能参数表!B:B,MATCH(B66,功能参数表!C:C,0),0)</f>
        <v>中间业务</v>
      </c>
      <c r="B66" t="s">
        <v>340</v>
      </c>
      <c r="C66" t="str">
        <f>VLOOKUP(已有功能码但未绑定规则的!B66,功能参数表!C:D,2,0)</f>
        <v>财税库银申请重发对账信息交易</v>
      </c>
    </row>
    <row r="67" spans="1:3">
      <c r="A67" t="str">
        <f>INDEX(功能参数表!B:B,MATCH(B67,功能参数表!C:C,0),0)</f>
        <v>中间业务</v>
      </c>
      <c r="B67" t="s">
        <v>343</v>
      </c>
      <c r="C67" t="str">
        <f>VLOOKUP(已有功能码但未绑定规则的!B67,功能参数表!C:D,2,0)</f>
        <v>财税库银自由格式信息交易</v>
      </c>
    </row>
    <row r="68" spans="1:3">
      <c r="A68" t="str">
        <f>INDEX(功能参数表!B:B,MATCH(B68,功能参数表!C:C,0),0)</f>
        <v>中间业务</v>
      </c>
      <c r="B68" t="s">
        <v>345</v>
      </c>
      <c r="C68" t="str">
        <f>VLOOKUP(已有功能码但未绑定规则的!B68,功能参数表!C:D,2,0)</f>
        <v>财税库银自由格式信息查询</v>
      </c>
    </row>
    <row r="69" spans="1:3">
      <c r="A69" t="str">
        <f>INDEX(功能参数表!B:B,MATCH(B69,功能参数表!C:C,0),0)</f>
        <v>中间业务</v>
      </c>
      <c r="B69" t="s">
        <v>346</v>
      </c>
      <c r="C69" t="str">
        <f>VLOOKUP(已有功能码但未绑定规则的!B69,功能参数表!C:D,2,0)</f>
        <v>财税库银系统状态查询</v>
      </c>
    </row>
    <row r="70" spans="1:3">
      <c r="A70" t="str">
        <f>INDEX(功能参数表!B:B,MATCH(B70,功能参数表!C:C,0),0)</f>
        <v>中间业务</v>
      </c>
      <c r="B70" t="s">
        <v>818</v>
      </c>
      <c r="C70" t="str">
        <f>VLOOKUP(已有功能码但未绑定规则的!B70,功能参数表!C:D,2,0)</f>
        <v>流水账查询打印</v>
      </c>
    </row>
    <row r="71" spans="1:3">
      <c r="A71" t="str">
        <f>INDEX(功能参数表!B:B,MATCH(B71,功能参数表!C:C,0),0)</f>
        <v>中间业务</v>
      </c>
      <c r="B71" t="s">
        <v>778</v>
      </c>
      <c r="C71" t="str">
        <f>VLOOKUP(已有功能码但未绑定规则的!B71,功能参数表!C:D,2,0)</f>
        <v>账户查询</v>
      </c>
    </row>
    <row r="72" spans="1:3">
      <c r="A72" t="str">
        <f>INDEX(功能参数表!B:B,MATCH(B72,功能参数表!C:C,0),0)</f>
        <v>中间业务</v>
      </c>
      <c r="B72" t="s">
        <v>781</v>
      </c>
      <c r="C72" t="str">
        <f>VLOOKUP(已有功能码但未绑定规则的!B72,功能参数表!C:D,2,0)</f>
        <v>批量定期查询打印</v>
      </c>
    </row>
    <row r="73" spans="1:3">
      <c r="A73" t="str">
        <f>INDEX(功能参数表!B:B,MATCH(B73,功能参数表!C:C,0),0)</f>
        <v>中间业务</v>
      </c>
      <c r="B73" t="s">
        <v>787</v>
      </c>
      <c r="C73" t="str">
        <f>VLOOKUP(已有功能码但未绑定规则的!B73,功能参数表!C:D,2,0)</f>
        <v>单元回盘文件生成下载</v>
      </c>
    </row>
    <row r="74" spans="1:3">
      <c r="A74" t="str">
        <f>INDEX(功能参数表!B:B,MATCH(B74,功能参数表!C:C,0),0)</f>
        <v>中间业务</v>
      </c>
      <c r="B74" t="s">
        <v>1055</v>
      </c>
      <c r="C74" t="str">
        <f>VLOOKUP(已有功能码但未绑定规则的!B74,功能参数表!C:D,2,0)</f>
        <v>单位协议查询与批次申请</v>
      </c>
    </row>
    <row r="75" spans="1:3">
      <c r="A75" t="str">
        <f>INDEX(功能参数表!B:B,MATCH(B75,功能参数表!C:C,0),0)</f>
        <v>中间业务</v>
      </c>
      <c r="B75" t="s">
        <v>1045</v>
      </c>
      <c r="C75" t="str">
        <f>VLOOKUP(已有功能码但未绑定规则的!B75,功能参数表!C:D,2,0)</f>
        <v>通知单查询</v>
      </c>
    </row>
    <row r="76" spans="1:3">
      <c r="A76" t="str">
        <f>INDEX(功能参数表!B:B,MATCH(B76,功能参数表!C:C,0),0)</f>
        <v>中间业务</v>
      </c>
      <c r="B76" t="s">
        <v>1048</v>
      </c>
      <c r="C76" t="str">
        <f>VLOOKUP(已有功能码但未绑定规则的!B76,功能参数表!C:D,2,0)</f>
        <v>通知单明细查询</v>
      </c>
    </row>
    <row r="77" spans="1:3">
      <c r="A77" t="str">
        <f>INDEX(功能参数表!B:B,MATCH(B77,功能参数表!C:C,0),0)</f>
        <v>中间业务</v>
      </c>
      <c r="B77" t="s">
        <v>1024</v>
      </c>
      <c r="C77" t="str">
        <f>VLOOKUP(已有功能码但未绑定规则的!B77,功能参数表!C:D,2,0)</f>
        <v>缴存信息查询</v>
      </c>
    </row>
    <row r="78" spans="1:3">
      <c r="A78" t="str">
        <f>INDEX(功能参数表!B:B,MATCH(B78,功能参数表!C:C,0),0)</f>
        <v>中间业务</v>
      </c>
      <c r="B78" s="18" t="s">
        <v>2034</v>
      </c>
      <c r="C78" t="str">
        <f>VLOOKUP(已有功能码但未绑定规则的!B78,功能参数表!C:D,2,0)</f>
        <v>支取查询</v>
      </c>
    </row>
    <row r="79" spans="1:3">
      <c r="A79" t="str">
        <f>INDEX(功能参数表!B:B,MATCH(B79,功能参数表!C:C,0),0)</f>
        <v>中间业务</v>
      </c>
      <c r="B79" t="s">
        <v>1027</v>
      </c>
      <c r="C79" t="str">
        <f>VLOOKUP(已有功能码但未绑定规则的!B79,功能参数表!C:D,2,0)</f>
        <v>个人维修基金余额查询</v>
      </c>
    </row>
    <row r="80" spans="1:3">
      <c r="A80" t="str">
        <f>INDEX(功能参数表!B:B,MATCH(B80,功能参数表!C:C,0),0)</f>
        <v>中间业务</v>
      </c>
      <c r="B80" t="s">
        <v>1026</v>
      </c>
      <c r="C80" t="str">
        <f>VLOOKUP(已有功能码但未绑定规则的!B80,功能参数表!C:D,2,0)</f>
        <v>房管端专户明细查询</v>
      </c>
    </row>
    <row r="81" spans="1:3">
      <c r="A81" t="str">
        <f>INDEX(功能参数表!B:B,MATCH(B81,功能参数表!C:C,0),0)</f>
        <v>中间业务</v>
      </c>
      <c r="B81" t="s">
        <v>1029</v>
      </c>
      <c r="C81" t="str">
        <f>VLOOKUP(已有功能码但未绑定规则的!B81,功能参数表!C:D,2,0)</f>
        <v>账务查询及收据打印</v>
      </c>
    </row>
    <row r="82" spans="1:3">
      <c r="A82" t="str">
        <f>INDEX(功能参数表!B:B,MATCH(B82,功能参数表!C:C,0),0)</f>
        <v>中间业务</v>
      </c>
      <c r="B82" t="s">
        <v>1028</v>
      </c>
      <c r="C82" t="str">
        <f>VLOOKUP(已有功能码但未绑定规则的!B82,功能参数表!C:D,2,0)</f>
        <v>维修基金根据业务流水号确认退款</v>
      </c>
    </row>
    <row r="83" spans="1:3">
      <c r="A83" t="str">
        <f>INDEX(功能参数表!B:B,MATCH(B83,功能参数表!C:C,0),0)</f>
        <v>中间业务</v>
      </c>
      <c r="B83" t="s">
        <v>1032</v>
      </c>
      <c r="C83" t="str">
        <f>VLOOKUP(已有功能码但未绑定规则的!B83,功能参数表!C:D,2,0)</f>
        <v>房屋维修基金单笔缴存查询</v>
      </c>
    </row>
    <row r="84" spans="1:3">
      <c r="A84" t="str">
        <f>INDEX(功能参数表!B:B,MATCH(B84,功能参数表!C:C,0),0)</f>
        <v>中间业务</v>
      </c>
      <c r="B84" t="s">
        <v>1038</v>
      </c>
      <c r="C84" t="str">
        <f>VLOOKUP(已有功能码但未绑定规则的!B84,功能参数表!C:D,2,0)</f>
        <v>房屋维修基金批量缴存查询</v>
      </c>
    </row>
    <row r="85" spans="1:3">
      <c r="A85" t="str">
        <f>INDEX(功能参数表!B:B,MATCH(B85,功能参数表!C:C,0),0)</f>
        <v>中间业务</v>
      </c>
      <c r="B85" t="s">
        <v>1042</v>
      </c>
      <c r="C85" t="str">
        <f>VLOOKUP(已有功能码但未绑定规则的!B85,功能参数表!C:D,2,0)</f>
        <v>房屋维修基金支取查询</v>
      </c>
    </row>
    <row r="86" spans="1:3">
      <c r="A86" t="str">
        <f>INDEX(功能参数表!B:B,MATCH(B86,功能参数表!C:C,0),0)</f>
        <v>中间业务</v>
      </c>
      <c r="B86" t="s">
        <v>1040</v>
      </c>
      <c r="C86" t="str">
        <f>VLOOKUP(已有功能码但未绑定规则的!B86,功能参数表!C:D,2,0)</f>
        <v>房屋维修基金批量支取查询</v>
      </c>
    </row>
    <row r="87" spans="1:3">
      <c r="A87" t="str">
        <f>INDEX(功能参数表!B:B,MATCH(B87,功能参数表!C:C,0),0)</f>
        <v>中间业务</v>
      </c>
      <c r="B87" t="s">
        <v>1033</v>
      </c>
      <c r="C87" t="str">
        <f>VLOOKUP(已有功能码但未绑定规则的!B87,功能参数表!C:D,2,0)</f>
        <v>房屋维修基金定期增值申请查询</v>
      </c>
    </row>
    <row r="88" spans="1:3">
      <c r="A88" t="str">
        <f>INDEX(功能参数表!B:B,MATCH(B88,功能参数表!C:C,0),0)</f>
        <v>中间业务</v>
      </c>
      <c r="B88" t="s">
        <v>1035</v>
      </c>
      <c r="C88" t="str">
        <f>VLOOKUP(已有功能码但未绑定规则的!B88,功能参数表!C:D,2,0)</f>
        <v>房屋维修基金定期增值支取查询</v>
      </c>
    </row>
    <row r="89" spans="1:3">
      <c r="A89" t="str">
        <f>INDEX(功能参数表!B:B,MATCH(B89,功能参数表!C:C,0),0)</f>
        <v>中间业务</v>
      </c>
      <c r="B89" t="s">
        <v>1037</v>
      </c>
      <c r="C89" t="str">
        <f>VLOOKUP(已有功能码但未绑定规则的!B89,功能参数表!C:D,2,0)</f>
        <v>房屋维修基金核销查询</v>
      </c>
    </row>
    <row r="90" spans="1:3">
      <c r="A90" t="str">
        <f>INDEX(功能参数表!B:B,MATCH(B90,功能参数表!C:C,0),0)</f>
        <v>中间业务</v>
      </c>
      <c r="B90" t="s">
        <v>1049</v>
      </c>
      <c r="C90" t="str">
        <f>VLOOKUP(已有功能码但未绑定规则的!B90,功能参数表!C:D,2,0)</f>
        <v>查询缴费</v>
      </c>
    </row>
    <row r="91" spans="1:3">
      <c r="A91" t="str">
        <f>INDEX(功能参数表!B:B,MATCH(B91,功能参数表!C:C,0),0)</f>
        <v>中间业务</v>
      </c>
      <c r="B91" t="s">
        <v>1052</v>
      </c>
      <c r="C91" t="str">
        <f>VLOOKUP(已有功能码但未绑定规则的!B91,功能参数表!C:D,2,0)</f>
        <v>签约查询</v>
      </c>
    </row>
    <row r="92" spans="1:3">
      <c r="A92" t="str">
        <f>INDEX(功能参数表!B:B,MATCH(B92,功能参数表!C:C,0),0)</f>
        <v>中间业务</v>
      </c>
      <c r="B92" t="s">
        <v>1051</v>
      </c>
      <c r="C92" t="str">
        <f>VLOOKUP(已有功能码但未绑定规则的!B92,功能参数表!C:D,2,0)</f>
        <v>明细查询</v>
      </c>
    </row>
    <row r="93" spans="1:3">
      <c r="A93" t="str">
        <f>INDEX(功能参数表!B:B,MATCH(B93,功能参数表!C:C,0),0)</f>
        <v>中间业务</v>
      </c>
      <c r="B93" t="s">
        <v>1064</v>
      </c>
      <c r="C93" t="str">
        <f>VLOOKUP(已有功能码但未绑定规则的!B93,功能参数表!C:D,2,0)</f>
        <v>凭证、发票补打</v>
      </c>
    </row>
    <row r="94" spans="1:3">
      <c r="A94" t="str">
        <f>INDEX(功能参数表!B:B,MATCH(B94,功能参数表!C:C,0),0)</f>
        <v>内部管理</v>
      </c>
      <c r="B94" t="s">
        <v>1258</v>
      </c>
      <c r="C94" t="str">
        <f>VLOOKUP(已有功能码但未绑定规则的!B94,功能参数表!C:D,2,0)</f>
        <v>长短款处理</v>
      </c>
    </row>
    <row r="95" spans="1:3">
      <c r="A95" t="str">
        <f>INDEX(功能参数表!B:B,MATCH(B95,功能参数表!C:C,0),0)</f>
        <v>内部管理</v>
      </c>
      <c r="B95" t="s">
        <v>1259</v>
      </c>
      <c r="C95" t="str">
        <f>VLOOKUP(已有功能码但未绑定规则的!B95,功能参数表!C:D,2,0)</f>
        <v>长短款记账抹账</v>
      </c>
    </row>
    <row r="96" spans="1:3">
      <c r="A96" t="str">
        <f>INDEX(功能参数表!B:B,MATCH(B96,功能参数表!C:C,0),0)</f>
        <v>内部管理</v>
      </c>
      <c r="B96" t="s">
        <v>1260</v>
      </c>
      <c r="C96" t="str">
        <f>VLOOKUP(已有功能码但未绑定规则的!B96,功能参数表!C:D,2,0)</f>
        <v>长短款销账</v>
      </c>
    </row>
    <row r="97" spans="1:3">
      <c r="A97" t="str">
        <f>INDEX(功能参数表!B:B,MATCH(B97,功能参数表!C:C,0),0)</f>
        <v>内部管理</v>
      </c>
      <c r="B97" t="s">
        <v>1261</v>
      </c>
      <c r="C97" t="str">
        <f>VLOOKUP(已有功能码但未绑定规则的!B97,功能参数表!C:D,2,0)</f>
        <v>长短款销账抹帐</v>
      </c>
    </row>
    <row r="98" spans="1:3">
      <c r="A98" t="str">
        <f>INDEX(功能参数表!B:B,MATCH(B98,功能参数表!C:C,0),0)</f>
        <v>内部管理</v>
      </c>
      <c r="B98" t="s">
        <v>943</v>
      </c>
      <c r="C98" t="str">
        <f>VLOOKUP(已有功能码但未绑定规则的!B98,功能参数表!C:D,2,0)</f>
        <v>现金计划管理</v>
      </c>
    </row>
    <row r="99" spans="1:3">
      <c r="A99" t="str">
        <f>INDEX(功能参数表!B:B,MATCH(B99,功能参数表!C:C,0),0)</f>
        <v>内部管理</v>
      </c>
      <c r="B99" t="s">
        <v>946</v>
      </c>
      <c r="C99" t="str">
        <f>VLOOKUP(已有功能码但未绑定规则的!B99,功能参数表!C:D,2,0)</f>
        <v>现金调入</v>
      </c>
    </row>
    <row r="100" spans="1:3">
      <c r="A100" t="str">
        <f>INDEX(功能参数表!B:B,MATCH(B100,功能参数表!C:C,0),0)</f>
        <v>内部管理</v>
      </c>
      <c r="B100" t="s">
        <v>950</v>
      </c>
      <c r="C100" t="str">
        <f>VLOOKUP(已有功能码但未绑定规则的!B100,功能参数表!C:D,2,0)</f>
        <v>现金调出</v>
      </c>
    </row>
    <row r="101" spans="1:3">
      <c r="A101" t="str">
        <f>INDEX(功能参数表!B:B,MATCH(B101,功能参数表!C:C,0),0)</f>
        <v>内部管理</v>
      </c>
      <c r="B101" t="s">
        <v>948</v>
      </c>
      <c r="C101" t="str">
        <f>VLOOKUP(已有功能码但未绑定规则的!B101,功能参数表!C:D,2,0)</f>
        <v>现金调出撤销</v>
      </c>
    </row>
    <row r="102" spans="1:3">
      <c r="A102" t="str">
        <f>INDEX(功能参数表!B:B,MATCH(B102,功能参数表!C:C,0),0)</f>
        <v>内部管理</v>
      </c>
      <c r="B102" t="s">
        <v>954</v>
      </c>
      <c r="C102" t="str">
        <f>VLOOKUP(已有功能码但未绑定规则的!B102,功能参数表!C:D,2,0)</f>
        <v>现金配钞</v>
      </c>
    </row>
    <row r="103" spans="1:3">
      <c r="A103" t="str">
        <f>INDEX(功能参数表!B:B,MATCH(B103,功能参数表!C:C,0),0)</f>
        <v>内部管理</v>
      </c>
      <c r="B103" t="s">
        <v>961</v>
      </c>
      <c r="C103" t="str">
        <f>VLOOKUP(已有功能码但未绑定规则的!B103,功能参数表!C:D,2,0)</f>
        <v>尾箱间划转</v>
      </c>
    </row>
    <row r="104" spans="1:3">
      <c r="A104" t="str">
        <f>INDEX(功能参数表!B:B,MATCH(B104,功能参数表!C:C,0),0)</f>
        <v>内部管理</v>
      </c>
      <c r="B104" t="s">
        <v>959</v>
      </c>
      <c r="C104" t="str">
        <f>VLOOKUP(已有功能码但未绑定规则的!B104,功能参数表!C:D,2,0)</f>
        <v>券别更新</v>
      </c>
    </row>
    <row r="105" spans="1:3">
      <c r="A105" t="str">
        <f>INDEX(功能参数表!B:B,MATCH(B105,功能参数表!C:C,0),0)</f>
        <v>内部管理</v>
      </c>
      <c r="B105" t="s">
        <v>947</v>
      </c>
      <c r="C105" t="str">
        <f>VLOOKUP(已有功能码但未绑定规则的!B105,功能参数表!C:D,2,0)</f>
        <v>凭证计划管理</v>
      </c>
    </row>
    <row r="106" spans="1:3">
      <c r="A106" t="str">
        <f>INDEX(功能参数表!B:B,MATCH(B106,功能参数表!C:C,0),0)</f>
        <v>内部管理</v>
      </c>
      <c r="B106" t="s">
        <v>949</v>
      </c>
      <c r="C106" t="str">
        <f>VLOOKUP(已有功能码但未绑定规则的!B106,功能参数表!C:D,2,0)</f>
        <v>凭证调入</v>
      </c>
    </row>
    <row r="107" spans="1:3">
      <c r="A107" t="str">
        <f>INDEX(功能参数表!B:B,MATCH(B107,功能参数表!C:C,0),0)</f>
        <v>内部管理</v>
      </c>
      <c r="B107" t="s">
        <v>956</v>
      </c>
      <c r="C107" t="str">
        <f>VLOOKUP(已有功能码但未绑定规则的!B107,功能参数表!C:D,2,0)</f>
        <v>凭证调出</v>
      </c>
    </row>
    <row r="108" spans="1:3">
      <c r="A108" t="str">
        <f>INDEX(功能参数表!B:B,MATCH(B108,功能参数表!C:C,0),0)</f>
        <v>内部管理</v>
      </c>
      <c r="B108" t="s">
        <v>952</v>
      </c>
      <c r="C108" t="str">
        <f>VLOOKUP(已有功能码但未绑定规则的!B108,功能参数表!C:D,2,0)</f>
        <v>凭证调出撤销</v>
      </c>
    </row>
    <row r="109" spans="1:3">
      <c r="A109" t="str">
        <f>INDEX(功能参数表!B:B,MATCH(B109,功能参数表!C:C,0),0)</f>
        <v>内部管理</v>
      </c>
      <c r="B109" t="s">
        <v>944</v>
      </c>
      <c r="C109" t="str">
        <f>VLOOKUP(已有功能码但未绑定规则的!B109,功能参数表!C:D,2,0)</f>
        <v>凭证划拨</v>
      </c>
    </row>
    <row r="110" spans="1:3">
      <c r="A110" t="str">
        <f>INDEX(功能参数表!B:B,MATCH(B110,功能参数表!C:C,0),0)</f>
        <v>内部管理</v>
      </c>
      <c r="B110" t="s">
        <v>942</v>
      </c>
      <c r="C110" t="str">
        <f>VLOOKUP(已有功能码但未绑定规则的!B110,功能参数表!C:D,2,0)</f>
        <v>凭证作废</v>
      </c>
    </row>
    <row r="111" spans="1:3">
      <c r="A111" t="str">
        <f>INDEX(功能参数表!B:B,MATCH(B111,功能参数表!C:C,0),0)</f>
        <v>内部管理</v>
      </c>
      <c r="B111" t="s">
        <v>940</v>
      </c>
      <c r="C111" t="str">
        <f>VLOOKUP(已有功能码但未绑定规则的!B111,功能参数表!C:D,2,0)</f>
        <v>一般编号凭证强制付出</v>
      </c>
    </row>
    <row r="112" spans="1:3">
      <c r="A112" t="str">
        <f>INDEX(功能参数表!B:B,MATCH(B112,功能参数表!C:C,0),0)</f>
        <v>内部管理</v>
      </c>
      <c r="B112" t="s">
        <v>1262</v>
      </c>
      <c r="C112" t="str">
        <f>VLOOKUP(已有功能码但未绑定规则的!B112,功能参数表!C:D,2,0)</f>
        <v>凭证补打</v>
      </c>
    </row>
    <row r="113" spans="1:3">
      <c r="A113" t="str">
        <f>INDEX(功能参数表!B:B,MATCH(B113,功能参数表!C:C,0),0)</f>
        <v>内部管理</v>
      </c>
      <c r="B113" t="s">
        <v>1263</v>
      </c>
      <c r="C113" t="str">
        <f>VLOOKUP(已有功能码但未绑定规则的!B113,功能参数表!C:D,2,0)</f>
        <v>凭证添加</v>
      </c>
    </row>
    <row r="114" spans="1:3">
      <c r="A114" t="str">
        <f>INDEX(功能参数表!B:B,MATCH(B114,功能参数表!C:C,0),0)</f>
        <v>内部管理</v>
      </c>
      <c r="B114" t="s">
        <v>1264</v>
      </c>
      <c r="C114" t="str">
        <f>VLOOKUP(已有功能码但未绑定规则的!B114,功能参数表!C:D,2,0)</f>
        <v>电子凭证流水查询</v>
      </c>
    </row>
    <row r="115" spans="1:3">
      <c r="A115" t="str">
        <f>INDEX(功能参数表!B:B,MATCH(B115,功能参数表!C:C,0),0)</f>
        <v>内部管理</v>
      </c>
      <c r="B115" t="s">
        <v>1265</v>
      </c>
      <c r="C115" t="str">
        <f>VLOOKUP(已有功能码但未绑定规则的!B115,功能参数表!C:D,2,0)</f>
        <v>凭证补提</v>
      </c>
    </row>
    <row r="116" spans="1:3">
      <c r="A116" t="str">
        <f>INDEX(功能参数表!B:B,MATCH(B116,功能参数表!C:C,0),0)</f>
        <v>内部管理</v>
      </c>
      <c r="B116" t="s">
        <v>951</v>
      </c>
      <c r="C116" t="str">
        <f>VLOOKUP(已有功能码但未绑定规则的!B116,功能参数表!C:D,2,0)</f>
        <v>机构扎账</v>
      </c>
    </row>
    <row r="117" spans="1:3">
      <c r="A117" t="str">
        <f>INDEX(功能参数表!B:B,MATCH(B117,功能参数表!C:C,0),0)</f>
        <v>内部管理</v>
      </c>
      <c r="B117" t="s">
        <v>1266</v>
      </c>
      <c r="C117" t="str">
        <f>VLOOKUP(已有功能码但未绑定规则的!B117,功能参数表!C:D,2,0)</f>
        <v>电子登记簿</v>
      </c>
    </row>
    <row r="118" spans="1:3">
      <c r="A118" t="str">
        <f>INDEX(功能参数表!B:B,MATCH(B118,功能参数表!C:C,0),0)</f>
        <v>内部管理</v>
      </c>
      <c r="B118" t="s">
        <v>1267</v>
      </c>
      <c r="C118" t="str">
        <f>VLOOKUP(已有功能码但未绑定规则的!B118,功能参数表!C:D,2,0)</f>
        <v>柜员签到</v>
      </c>
    </row>
    <row r="119" spans="1:3">
      <c r="A119" t="str">
        <f>INDEX(功能参数表!B:B,MATCH(B119,功能参数表!C:C,0),0)</f>
        <v>内部管理</v>
      </c>
      <c r="B119" t="s">
        <v>955</v>
      </c>
      <c r="C119" t="str">
        <f>VLOOKUP(已有功能码但未绑定规则的!B119,功能参数表!C:D,2,0)</f>
        <v>柜员临时签退</v>
      </c>
    </row>
    <row r="120" spans="1:3">
      <c r="A120" t="str">
        <f>INDEX(功能参数表!B:B,MATCH(B120,功能参数表!C:C,0),0)</f>
        <v>内部管理</v>
      </c>
      <c r="B120" t="s">
        <v>960</v>
      </c>
      <c r="C120" t="str">
        <f>VLOOKUP(已有功能码但未绑定规则的!B120,功能参数表!C:D,2,0)</f>
        <v>柜员扎账</v>
      </c>
    </row>
    <row r="121" spans="1:3">
      <c r="A121" t="str">
        <f>INDEX(功能参数表!B:B,MATCH(B121,功能参数表!C:C,0),0)</f>
        <v>内部管理</v>
      </c>
      <c r="B121" t="s">
        <v>958</v>
      </c>
      <c r="C121" t="str">
        <f>VLOOKUP(已有功能码但未绑定规则的!B121,功能参数表!C:D,2,0)</f>
        <v>柜员密码更改</v>
      </c>
    </row>
    <row r="122" spans="1:3">
      <c r="A122" t="str">
        <f>INDEX(功能参数表!B:B,MATCH(B122,功能参数表!C:C,0),0)</f>
        <v>内部管理</v>
      </c>
      <c r="B122" t="s">
        <v>962</v>
      </c>
      <c r="C122" t="str">
        <f>VLOOKUP(已有功能码但未绑定规则的!B122,功能参数表!C:D,2,0)</f>
        <v>柜员密码重置</v>
      </c>
    </row>
    <row r="123" spans="1:3">
      <c r="A123" t="str">
        <f>INDEX(功能参数表!B:B,MATCH(B123,功能参数表!C:C,0),0)</f>
        <v>内部管理</v>
      </c>
      <c r="B123" t="s">
        <v>963</v>
      </c>
      <c r="C123" t="str">
        <f>VLOOKUP(已有功能码但未绑定规则的!B123,功能参数表!C:D,2,0)</f>
        <v>尾箱领用</v>
      </c>
    </row>
    <row r="124" spans="1:3">
      <c r="A124" t="str">
        <f>INDEX(功能参数表!B:B,MATCH(B124,功能参数表!C:C,0),0)</f>
        <v>内部管理</v>
      </c>
      <c r="B124" t="s">
        <v>953</v>
      </c>
      <c r="C124" t="str">
        <f>VLOOKUP(已有功能码但未绑定规则的!B124,功能参数表!C:D,2,0)</f>
        <v>尾箱上缴</v>
      </c>
    </row>
    <row r="125" spans="1:3">
      <c r="A125" t="str">
        <f>INDEX(功能参数表!B:B,MATCH(B125,功能参数表!C:C,0),0)</f>
        <v>内部管理</v>
      </c>
      <c r="B125" t="s">
        <v>957</v>
      </c>
      <c r="C125" t="str">
        <f>VLOOKUP(已有功能码但未绑定规则的!B125,功能参数表!C:D,2,0)</f>
        <v>尾箱强行上缴</v>
      </c>
    </row>
    <row r="126" spans="1:3">
      <c r="A126" t="str">
        <f>INDEX(功能参数表!B:B,MATCH(B126,功能参数表!C:C,0),0)</f>
        <v>关联系统</v>
      </c>
      <c r="B126" t="s">
        <v>1268</v>
      </c>
      <c r="C126" t="str">
        <f>VLOOKUP(已有功能码但未绑定规则的!B126,功能参数表!C:D,2,0)</f>
        <v>填单查询</v>
      </c>
    </row>
    <row r="127" spans="1:3">
      <c r="A127" t="str">
        <f>INDEX(功能参数表!B:B,MATCH(B127,功能参数表!C:C,0),0)</f>
        <v>关联系统</v>
      </c>
      <c r="B127" t="s">
        <v>1269</v>
      </c>
      <c r="C127" t="str">
        <f>VLOOKUP(已有功能码但未绑定规则的!B127,功能参数表!C:D,2,0)</f>
        <v>电子印章手工用印</v>
      </c>
    </row>
    <row r="128" spans="1:3">
      <c r="A128" t="str">
        <f>INDEX(功能参数表!B:B,MATCH(B128,功能参数表!C:C,0),0)</f>
        <v>智能柜台</v>
      </c>
      <c r="B128" t="s">
        <v>1011</v>
      </c>
      <c r="C128" t="str">
        <f>VLOOKUP(已有功能码但未绑定规则的!B128,功能参数表!C:D,2,0)</f>
        <v>综合签约查询</v>
      </c>
    </row>
    <row r="129" spans="1:3">
      <c r="A129" t="str">
        <f>INDEX(功能参数表!B:B,MATCH(B129,功能参数表!C:C,0),0)</f>
        <v>智能柜台</v>
      </c>
      <c r="B129" t="s">
        <v>1012</v>
      </c>
      <c r="C129" t="str">
        <f>VLOOKUP(已有功能码但未绑定规则的!B129,功能参数表!C:D,2,0)</f>
        <v>余额查询</v>
      </c>
    </row>
    <row r="130" spans="1:3">
      <c r="A130" t="str">
        <f>INDEX(功能参数表!B:B,MATCH(B130,功能参数表!C:C,0),0)</f>
        <v>智能柜台</v>
      </c>
      <c r="B130" t="s">
        <v>1013</v>
      </c>
      <c r="C130" t="str">
        <f>VLOOKUP(已有功能码但未绑定规则的!B130,功能参数表!C:D,2,0)</f>
        <v>明细查询</v>
      </c>
    </row>
    <row r="131" spans="1:3">
      <c r="A131" t="str">
        <f>INDEX(功能参数表!B:B,MATCH(B131,功能参数表!C:C,0),0)</f>
        <v>智能柜台</v>
      </c>
      <c r="B131" t="s">
        <v>1014</v>
      </c>
      <c r="C131" t="str">
        <f>VLOOKUP(已有功能码但未绑定规则的!B131,功能参数表!C:D,2,0)</f>
        <v>单位账户明细查询</v>
      </c>
    </row>
    <row r="132" spans="1:3">
      <c r="A132" t="str">
        <f>INDEX(功能参数表!B:B,MATCH(B132,功能参数表!C:C,0),0)</f>
        <v>智能柜台</v>
      </c>
      <c r="B132" t="s">
        <v>1015</v>
      </c>
      <c r="C132" t="str">
        <f>VLOOKUP(已有功能码但未绑定规则的!B132,功能参数表!C:D,2,0)</f>
        <v>回单打印</v>
      </c>
    </row>
    <row r="133" spans="1:3">
      <c r="A133" t="str">
        <f>INDEX(功能参数表!B:B,MATCH(B133,功能参数表!C:C,0),0)</f>
        <v>智能柜台</v>
      </c>
      <c r="B133" t="s">
        <v>1016</v>
      </c>
      <c r="C133" t="str">
        <f>VLOOKUP(已有功能码但未绑定规则的!B133,功能参数表!C:D,2,0)</f>
        <v>对账单打印</v>
      </c>
    </row>
    <row r="134" spans="1:3">
      <c r="A134" t="str">
        <f>INDEX(功能参数表!B:B,MATCH(B134,功能参数表!C:C,0),0)</f>
        <v>智能柜台</v>
      </c>
      <c r="B134" t="s">
        <v>1018</v>
      </c>
      <c r="C134" t="str">
        <f>VLOOKUP(已有功能码但未绑定规则的!B134,功能参数表!C:D,2,0)</f>
        <v>转账撤销</v>
      </c>
    </row>
    <row r="135" spans="1:3">
      <c r="A135" t="str">
        <f>INDEX(功能参数表!B:B,MATCH(B135,功能参数表!C:C,0),0)</f>
        <v>智能柜台</v>
      </c>
      <c r="B135" t="s">
        <v>1019</v>
      </c>
      <c r="C135" t="str">
        <f>VLOOKUP(已有功能码但未绑定规则的!B135,功能参数表!C:D,2,0)</f>
        <v>活转定</v>
      </c>
    </row>
    <row r="136" spans="1:3">
      <c r="A136" t="str">
        <f>INDEX(功能参数表!B:B,MATCH(B136,功能参数表!C:C,0),0)</f>
        <v>智能柜台</v>
      </c>
      <c r="B136" t="s">
        <v>1020</v>
      </c>
      <c r="C136" t="str">
        <f>VLOOKUP(已有功能码但未绑定规则的!B136,功能参数表!C:D,2,0)</f>
        <v>定转活</v>
      </c>
    </row>
    <row r="137" spans="1:3">
      <c r="A137" t="str">
        <f>INDEX(功能参数表!B:B,MATCH(B137,功能参数表!C:C,0),0)</f>
        <v>智能柜台</v>
      </c>
      <c r="B137" t="s">
        <v>1022</v>
      </c>
      <c r="C137" t="str">
        <f>VLOOKUP(已有功能码但未绑定规则的!B137,功能参数表!C:D,2,0)</f>
        <v>吞没卡处理</v>
      </c>
    </row>
    <row r="138" spans="1:3">
      <c r="A138" t="str">
        <f>INDEX(功能参数表!B:B,MATCH(B138,功能参数表!C:C,0),0)</f>
        <v>智能柜台</v>
      </c>
      <c r="B138" t="s">
        <v>1023</v>
      </c>
      <c r="C138" t="str">
        <f>VLOOKUP(已有功能码但未绑定规则的!B138,功能参数表!C:D,2,0)</f>
        <v>明细补登</v>
      </c>
    </row>
    <row r="139" spans="1:3">
      <c r="A139" t="str">
        <f>INDEX(功能参数表!B:B,MATCH(B139,功能参数表!C:C,0),0)</f>
        <v>关联系统组</v>
      </c>
      <c r="B139" t="s">
        <v>1380</v>
      </c>
      <c r="C139" t="str">
        <f>VLOOKUP(已有功能码但未绑定规则的!B139,功能参数表!C:D,2,0)</f>
        <v>单位预约审核</v>
      </c>
    </row>
    <row r="140" spans="1:3">
      <c r="A140" t="str">
        <f>INDEX(功能参数表!B:B,MATCH(B140,功能参数表!C:C,0),0)</f>
        <v>关联系统组</v>
      </c>
      <c r="B140" t="s">
        <v>1383</v>
      </c>
      <c r="C140" t="str">
        <f>VLOOKUP(已有功能码但未绑定规则的!B140,功能参数表!C:D,2,0)</f>
        <v>账户年检</v>
      </c>
    </row>
    <row r="141" spans="1:3">
      <c r="A141" t="str">
        <f>INDEX(功能参数表!B:B,MATCH(B141,功能参数表!C:C,0),0)</f>
        <v>关联系统组</v>
      </c>
      <c r="B141" t="s">
        <v>1386</v>
      </c>
      <c r="C141" t="str">
        <f>VLOOKUP(已有功能码但未绑定规则的!B141,功能参数表!C:D,2,0)</f>
        <v>数据比对</v>
      </c>
    </row>
    <row r="142" spans="1:3">
      <c r="A142" t="str">
        <f>INDEX(功能参数表!B:B,MATCH(B142,功能参数表!C:C,0),0)</f>
        <v>关联系统组</v>
      </c>
      <c r="B142" t="s">
        <v>1389</v>
      </c>
      <c r="C142" t="str">
        <f>VLOOKUP(已有功能码但未绑定规则的!B142,功能参数表!C:D,2,0)</f>
        <v>受益所有人识别</v>
      </c>
    </row>
    <row r="143" spans="1:3">
      <c r="A143" t="str">
        <f>INDEX(功能参数表!B:B,MATCH(B143,功能参数表!C:C,0),0)</f>
        <v>关联系统组</v>
      </c>
      <c r="B143" t="s">
        <v>1392</v>
      </c>
      <c r="C143" t="str">
        <f>VLOOKUP(已有功能码但未绑定规则的!B143,功能参数表!C:D,2,0)</f>
        <v>影像上传</v>
      </c>
    </row>
    <row r="144" spans="1:3">
      <c r="A144" t="str">
        <f>INDEX(功能参数表!B:B,MATCH(B144,功能参数表!C:C,0),0)</f>
        <v>关联系统组</v>
      </c>
      <c r="B144" t="s">
        <v>1395</v>
      </c>
      <c r="C144" t="str">
        <f>VLOOKUP(已有功能码但未绑定规则的!B144,功能参数表!C:D,2,0)</f>
        <v>档案查询</v>
      </c>
    </row>
    <row r="145" spans="1:3">
      <c r="A145" t="str">
        <f>INDEX(功能参数表!B:B,MATCH(B145,功能参数表!C:C,0),0)</f>
        <v>关联系统组</v>
      </c>
      <c r="B145" t="s">
        <v>1398</v>
      </c>
      <c r="C145" t="str">
        <f>VLOOKUP(已有功能码但未绑定规则的!B145,功能参数表!C:D,2,0)</f>
        <v>预约开户申请统计</v>
      </c>
    </row>
    <row r="146" spans="1:3">
      <c r="A146" t="str">
        <f>INDEX(功能参数表!B:B,MATCH(B146,功能参数表!C:C,0),0)</f>
        <v>关联系统组</v>
      </c>
      <c r="B146" t="s">
        <v>1401</v>
      </c>
      <c r="C146" t="str">
        <f>VLOOKUP(已有功能码但未绑定规则的!B146,功能参数表!C:D,2,0)</f>
        <v>账户开户统计</v>
      </c>
    </row>
    <row r="147" spans="1:3">
      <c r="A147" t="str">
        <f>INDEX(功能参数表!B:B,MATCH(B147,功能参数表!C:C,0),0)</f>
        <v>关联系统组</v>
      </c>
      <c r="B147" t="s">
        <v>1404</v>
      </c>
      <c r="C147" t="str">
        <f>VLOOKUP(已有功能码但未绑定规则的!B147,功能参数表!C:D,2,0)</f>
        <v>账户销户统计</v>
      </c>
    </row>
    <row r="148" spans="1:3">
      <c r="A148" t="str">
        <f>INDEX(功能参数表!B:B,MATCH(B148,功能参数表!C:C,0),0)</f>
        <v>关联系统组</v>
      </c>
      <c r="B148" t="s">
        <v>1407</v>
      </c>
      <c r="C148" t="str">
        <f>VLOOKUP(已有功能码但未绑定规则的!B148,功能参数表!C:D,2,0)</f>
        <v>账户变更统计</v>
      </c>
    </row>
    <row r="149" spans="1:3">
      <c r="A149" t="str">
        <f>INDEX(功能参数表!B:B,MATCH(B149,功能参数表!C:C,0),0)</f>
        <v>关联系统组</v>
      </c>
      <c r="B149" t="s">
        <v>1410</v>
      </c>
      <c r="C149" t="str">
        <f>VLOOKUP(已有功能码但未绑定规则的!B149,功能参数表!C:D,2,0)</f>
        <v>账户年检统计</v>
      </c>
    </row>
    <row r="150" spans="1:3">
      <c r="A150" t="str">
        <f>INDEX(功能参数表!B:B,MATCH(B150,功能参数表!C:C,0),0)</f>
        <v>关联系统组</v>
      </c>
      <c r="B150" t="s">
        <v>1413</v>
      </c>
      <c r="C150" t="str">
        <f>VLOOKUP(已有功能码但未绑定规则的!B150,功能参数表!C:D,2,0)</f>
        <v>账户撤销报备统计</v>
      </c>
    </row>
    <row r="151" spans="1:3">
      <c r="A151" t="str">
        <f>INDEX(功能参数表!B:B,MATCH(B151,功能参数表!C:C,0),0)</f>
        <v>关联系统组</v>
      </c>
      <c r="B151" t="s">
        <v>1416</v>
      </c>
      <c r="C151" t="str">
        <f>VLOOKUP(已有功能码但未绑定规则的!B151,功能参数表!C:D,2,0)</f>
        <v>账户属性统计</v>
      </c>
    </row>
    <row r="152" spans="1:3">
      <c r="A152" t="str">
        <f>INDEX(功能参数表!B:B,MATCH(B152,功能参数表!C:C,0),0)</f>
        <v>关联系统组</v>
      </c>
      <c r="B152" t="s">
        <v>1419</v>
      </c>
      <c r="C152" t="str">
        <f>VLOOKUP(已有功能码但未绑定规则的!B152,功能参数表!C:D,2,0)</f>
        <v>行业归属分析</v>
      </c>
    </row>
    <row r="153" spans="1:3">
      <c r="A153" t="str">
        <f>INDEX(功能参数表!B:B,MATCH(B153,功能参数表!C:C,0),0)</f>
        <v>关联系统组</v>
      </c>
      <c r="B153" t="s">
        <v>1422</v>
      </c>
      <c r="C153" t="str">
        <f>VLOOKUP(已有功能码但未绑定规则的!B153,功能参数表!C:D,2,0)</f>
        <v>久悬户占比与明细</v>
      </c>
    </row>
    <row r="154" spans="1:3">
      <c r="A154" t="str">
        <f>INDEX(功能参数表!B:B,MATCH(B154,功能参数表!C:C,0),0)</f>
        <v>关联系统组</v>
      </c>
      <c r="B154" t="s">
        <v>1425</v>
      </c>
      <c r="C154" t="str">
        <f>VLOOKUP(已有功能码但未绑定规则的!B154,功能参数表!C:D,2,0)</f>
        <v>久悬转正常账户统计</v>
      </c>
    </row>
    <row r="155" spans="1:3">
      <c r="A155" t="str">
        <f>INDEX(功能参数表!B:B,MATCH(B155,功能参数表!C:C,0),0)</f>
        <v>关联系统组</v>
      </c>
      <c r="B155" t="s">
        <v>1428</v>
      </c>
      <c r="C155" t="str">
        <f>VLOOKUP(已有功能码但未绑定规则的!B155,功能参数表!C:D,2,0)</f>
        <v>有效期预警</v>
      </c>
    </row>
    <row r="156" spans="1:3">
      <c r="A156" t="str">
        <f>INDEX(功能参数表!B:B,MATCH(B156,功能参数表!C:C,0),0)</f>
        <v>关联系统组</v>
      </c>
      <c r="B156" t="s">
        <v>1431</v>
      </c>
      <c r="C156" t="str">
        <f>VLOOKUP(已有功能码但未绑定规则的!B156,功能参数表!C:D,2,0)</f>
        <v>当前余额前50户统计</v>
      </c>
    </row>
    <row r="157" spans="1:3">
      <c r="A157" t="str">
        <f>INDEX(功能参数表!B:B,MATCH(B157,功能参数表!C:C,0),0)</f>
        <v>关联系统组</v>
      </c>
      <c r="B157" t="s">
        <v>1434</v>
      </c>
      <c r="C157" t="str">
        <f>VLOOKUP(已有功能码但未绑定规则的!B157,功能参数表!C:D,2,0)</f>
        <v>单位账户签约网银统计</v>
      </c>
    </row>
    <row r="158" spans="1:3">
      <c r="A158" t="str">
        <f>INDEX(功能参数表!B:B,MATCH(B158,功能参数表!C:C,0),0)</f>
        <v>中间业务组</v>
      </c>
      <c r="B158" t="s">
        <v>1737</v>
      </c>
      <c r="C158" t="str">
        <f>VLOOKUP(已有功能码但未绑定规则的!B158,功能参数表!C:D,2,0)</f>
        <v>房屋维修基金缴款凭证打印</v>
      </c>
    </row>
    <row r="159" spans="1:3">
      <c r="A159" t="str">
        <f>INDEX(功能参数表!B:B,MATCH(B159,功能参数表!C:C,0),0)</f>
        <v>中间业务组</v>
      </c>
      <c r="B159" t="s">
        <v>1739</v>
      </c>
      <c r="C159" t="str">
        <f>VLOOKUP(已有功能码但未绑定规则的!B159,功能参数表!C:D,2,0)</f>
        <v>房屋维修基金批量核销确认</v>
      </c>
    </row>
    <row r="160" spans="1:3">
      <c r="A160" t="str">
        <f>INDEX(功能参数表!B:B,MATCH(B160,功能参数表!C:C,0),0)</f>
        <v>中间业务组</v>
      </c>
      <c r="B160" t="s">
        <v>1743</v>
      </c>
      <c r="C160" t="str">
        <f>VLOOKUP(已有功能码但未绑定规则的!B160,功能参数表!C:D,2,0)</f>
        <v>房屋维修基金业务报表打印</v>
      </c>
    </row>
    <row r="161" spans="1:3">
      <c r="A161" t="str">
        <f>INDEX(功能参数表!B:B,MATCH(B161,功能参数表!C:C,0),0)</f>
        <v>客户管理组（电子银行）</v>
      </c>
      <c r="B161" t="s">
        <v>1925</v>
      </c>
      <c r="C161" t="str">
        <f>VLOOKUP(已有功能码但未绑定规则的!B161,功能参数表!C:D,2,0)</f>
        <v xml:space="preserve">新用户注册                                   </v>
      </c>
    </row>
    <row r="162" spans="1:3">
      <c r="A162" t="str">
        <f>INDEX(功能参数表!B:B,MATCH(B162,功能参数表!C:C,0),0)</f>
        <v>客户管理组（电子银行）</v>
      </c>
      <c r="B162" t="s">
        <v>1809</v>
      </c>
      <c r="C162" t="str">
        <f>VLOOKUP(已有功能码但未绑定规则的!B162,功能参数表!C:D,2,0)</f>
        <v xml:space="preserve">用户认证等级升级                          </v>
      </c>
    </row>
    <row r="163" spans="1:3">
      <c r="A163" t="str">
        <f>INDEX(功能参数表!B:B,MATCH(B163,功能参数表!C:C,0),0)</f>
        <v>客户管理组（电子银行）</v>
      </c>
      <c r="B163" t="s">
        <v>1812</v>
      </c>
      <c r="C163" t="str">
        <f>VLOOKUP(已有功能码但未绑定规则的!B163,功能参数表!C:D,2,0)</f>
        <v>用户支付密码重置/设置</v>
      </c>
    </row>
    <row r="164" spans="1:3">
      <c r="A164" t="str">
        <f>INDEX(功能参数表!B:B,MATCH(B164,功能参数表!C:C,0),0)</f>
        <v>客户管理组（电子银行）</v>
      </c>
      <c r="B164" t="s">
        <v>1815</v>
      </c>
      <c r="C164" t="str">
        <f>VLOOKUP(已有功能码但未绑定规则的!B164,功能参数表!C:D,2,0)</f>
        <v xml:space="preserve">用户登陆密码重置                          </v>
      </c>
    </row>
    <row r="165" spans="1:3">
      <c r="A165" t="str">
        <f>INDEX(功能参数表!B:B,MATCH(B165,功能参数表!C:C,0),0)</f>
        <v>客户管理组（电子银行）</v>
      </c>
      <c r="B165" t="s">
        <v>1818</v>
      </c>
      <c r="C165" t="str">
        <f>VLOOKUP(已有功能码但未绑定规则的!B165,功能参数表!C:D,2,0)</f>
        <v xml:space="preserve">用户信息查询                                </v>
      </c>
    </row>
    <row r="166" spans="1:3">
      <c r="A166" t="str">
        <f>INDEX(功能参数表!B:B,MATCH(B166,功能参数表!C:C,0),0)</f>
        <v>客户管理组（电子银行）</v>
      </c>
      <c r="B166" t="s">
        <v>1821</v>
      </c>
      <c r="C166" t="str">
        <f>VLOOKUP(已有功能码但未绑定规则的!B166,功能参数表!C:D,2,0)</f>
        <v xml:space="preserve">用户信息维护                                </v>
      </c>
    </row>
    <row r="167" spans="1:3">
      <c r="A167" t="str">
        <f>INDEX(功能参数表!B:B,MATCH(B167,功能参数表!C:C,0),0)</f>
        <v>客户管理组（电子银行）</v>
      </c>
      <c r="B167" t="s">
        <v>1824</v>
      </c>
      <c r="C167" t="str">
        <f>VLOOKUP(已有功能码但未绑定规则的!B167,功能参数表!C:D,2,0)</f>
        <v xml:space="preserve">用户绑定手机号码设置/修改             </v>
      </c>
    </row>
    <row r="168" spans="1:3">
      <c r="A168" t="str">
        <f>INDEX(功能参数表!B:B,MATCH(B168,功能参数表!C:C,0),0)</f>
        <v>客户管理组（电子银行）</v>
      </c>
      <c r="B168" t="s">
        <v>1827</v>
      </c>
      <c r="C168" t="str">
        <f>VLOOKUP(已有功能码但未绑定规则的!B168,功能参数表!C:D,2,0)</f>
        <v xml:space="preserve">用户设备解绑                                </v>
      </c>
    </row>
    <row r="169" spans="1:3">
      <c r="A169" t="str">
        <f>INDEX(功能参数表!B:B,MATCH(B169,功能参数表!C:C,0),0)</f>
        <v>客户管理组（电子银行）</v>
      </c>
      <c r="B169" t="s">
        <v>1830</v>
      </c>
      <c r="C169" t="str">
        <f>VLOOKUP(已有功能码但未绑定规则的!B169,功能参数表!C:D,2,0)</f>
        <v xml:space="preserve">用户销户                                      </v>
      </c>
    </row>
    <row r="170" spans="1:3">
      <c r="A170" t="str">
        <f>INDEX(功能参数表!B:B,MATCH(B170,功能参数表!C:C,0),0)</f>
        <v>客户管理组（电子银行）</v>
      </c>
      <c r="B170" t="s">
        <v>1833</v>
      </c>
      <c r="C170" t="str">
        <f>VLOOKUP(已有功能码但未绑定规则的!B170,功能参数表!C:D,2,0)</f>
        <v xml:space="preserve">自主锁定解锁                                </v>
      </c>
    </row>
    <row r="171" spans="1:3">
      <c r="A171" t="str">
        <f>INDEX(功能参数表!B:B,MATCH(B171,功能参数表!C:C,0),0)</f>
        <v>客户管理组（电子银行）</v>
      </c>
      <c r="B171" t="s">
        <v>1836</v>
      </c>
      <c r="C171" t="str">
        <f>VLOOKUP(已有功能码但未绑定规则的!B171,功能参数表!C:D,2,0)</f>
        <v>企业账户预开户申请审核</v>
      </c>
    </row>
    <row r="172" spans="1:3">
      <c r="A172" t="str">
        <f>INDEX(功能参数表!B:B,MATCH(B172,功能参数表!C:C,0),0)</f>
        <v>客户管理组（电子银行）</v>
      </c>
      <c r="B172" t="s">
        <v>1839</v>
      </c>
      <c r="C172" t="str">
        <f>VLOOKUP(已有功能码但未绑定规则的!B172,功能参数表!C:D,2,0)</f>
        <v>企业账户预开户申请查询</v>
      </c>
    </row>
    <row r="173" spans="1:3">
      <c r="A173" t="str">
        <f>INDEX(功能参数表!B:B,MATCH(B173,功能参数表!C:C,0),0)</f>
        <v>客户管理组（电子银行）</v>
      </c>
      <c r="B173" t="s">
        <v>1842</v>
      </c>
      <c r="C173" t="str">
        <f>VLOOKUP(已有功能码但未绑定规则的!B173,功能参数表!C:D,2,0)</f>
        <v xml:space="preserve">停用、注销                                   </v>
      </c>
    </row>
    <row r="174" spans="1:3">
      <c r="A174" t="str">
        <f>INDEX(功能参数表!B:B,MATCH(B174,功能参数表!C:C,0),0)</f>
        <v>客户管理组（电子银行）</v>
      </c>
      <c r="B174" t="s">
        <v>1845</v>
      </c>
      <c r="C174" t="str">
        <f>VLOOKUP(已有功能码但未绑定规则的!B174,功能参数表!C:D,2,0)</f>
        <v xml:space="preserve">启用                                            </v>
      </c>
    </row>
    <row r="175" spans="1:3">
      <c r="A175" t="str">
        <f>INDEX(功能参数表!B:B,MATCH(B175,功能参数表!C:C,0),0)</f>
        <v>客户管理组（电子银行）</v>
      </c>
      <c r="B175" t="s">
        <v>1848</v>
      </c>
      <c r="C175" t="str">
        <f>VLOOKUP(已有功能码但未绑定规则的!B175,功能参数表!C:D,2,0)</f>
        <v xml:space="preserve">查询                                            </v>
      </c>
    </row>
    <row r="176" spans="1:3">
      <c r="A176" t="str">
        <f>INDEX(功能参数表!B:B,MATCH(B176,功能参数表!C:C,0),0)</f>
        <v>客户管理组（电子银行）</v>
      </c>
      <c r="B176" t="s">
        <v>1851</v>
      </c>
      <c r="C176" t="str">
        <f>VLOOKUP(已有功能码但未绑定规则的!B176,功能参数表!C:D,2,0)</f>
        <v xml:space="preserve">限额管理                                      </v>
      </c>
    </row>
    <row r="177" spans="1:3">
      <c r="A177" t="str">
        <f>INDEX(功能参数表!B:B,MATCH(B177,功能参数表!C:C,0),0)</f>
        <v>客户管理组（电子银行）</v>
      </c>
      <c r="B177" t="s">
        <v>1854</v>
      </c>
      <c r="C177" t="str">
        <f>VLOOKUP(已有功能码但未绑定规则的!B177,功能参数表!C:D,2,0)</f>
        <v xml:space="preserve">特殊限额申请                                </v>
      </c>
    </row>
    <row r="178" spans="1:3">
      <c r="A178" t="str">
        <f>INDEX(功能参数表!B:B,MATCH(B178,功能参数表!C:C,0),0)</f>
        <v>客户管理组（电子银行）</v>
      </c>
      <c r="B178" t="s">
        <v>1857</v>
      </c>
      <c r="C178" t="str">
        <f>VLOOKUP(已有功能码但未绑定规则的!B178,功能参数表!C:D,2,0)</f>
        <v xml:space="preserve">落地审批管理                                </v>
      </c>
    </row>
    <row r="179" spans="1:3">
      <c r="A179" t="str">
        <f>INDEX(功能参数表!B:B,MATCH(B179,功能参数表!C:C,0),0)</f>
        <v>客户管理组（电子银行）</v>
      </c>
      <c r="B179" t="s">
        <v>1860</v>
      </c>
      <c r="C179" t="str">
        <f>VLOOKUP(已有功能码但未绑定规则的!B179,功能参数表!C:D,2,0)</f>
        <v xml:space="preserve">USBKey信息查询                                </v>
      </c>
    </row>
    <row r="180" spans="1:3">
      <c r="A180" t="str">
        <f>INDEX(功能参数表!B:B,MATCH(B180,功能参数表!C:C,0),0)</f>
        <v>客户管理组（电子银行）</v>
      </c>
      <c r="B180" t="s">
        <v>1863</v>
      </c>
      <c r="C180" t="str">
        <f>VLOOKUP(已有功能码但未绑定规则的!B180,功能参数表!C:D,2,0)</f>
        <v xml:space="preserve">USBkey发放                                      </v>
      </c>
    </row>
    <row r="181" spans="1:3">
      <c r="A181" t="str">
        <f>INDEX(功能参数表!B:B,MATCH(B181,功能参数表!C:C,0),0)</f>
        <v>客户管理组（电子银行）</v>
      </c>
      <c r="B181" t="s">
        <v>1866</v>
      </c>
      <c r="C181" t="str">
        <f>VLOOKUP(已有功能码但未绑定规则的!B181,功能参数表!C:D,2,0)</f>
        <v xml:space="preserve">USBkey废止                                      </v>
      </c>
    </row>
    <row r="182" spans="1:3">
      <c r="A182" t="str">
        <f>INDEX(功能参数表!B:B,MATCH(B182,功能参数表!C:C,0),0)</f>
        <v>客户管理组（电子银行）</v>
      </c>
      <c r="B182" t="s">
        <v>1869</v>
      </c>
      <c r="C182" t="str">
        <f>VLOOKUP(已有功能码但未绑定规则的!B182,功能参数表!C:D,2,0)</f>
        <v xml:space="preserve">USBkey挂失/解挂                               </v>
      </c>
    </row>
    <row r="183" spans="1:3">
      <c r="A183" t="str">
        <f>INDEX(功能参数表!B:B,MATCH(B183,功能参数表!C:C,0),0)</f>
        <v>客户管理组（电子银行）</v>
      </c>
      <c r="B183" t="s">
        <v>1872</v>
      </c>
      <c r="C183" t="str">
        <f>VLOOKUP(已有功能码但未绑定规则的!B183,功能参数表!C:D,2,0)</f>
        <v xml:space="preserve">USBkey换发                                      </v>
      </c>
    </row>
    <row r="184" spans="1:3">
      <c r="A184" t="str">
        <f>INDEX(功能参数表!B:B,MATCH(B184,功能参数表!C:C,0),0)</f>
        <v>客户管理组（电子银行）</v>
      </c>
      <c r="B184" t="s">
        <v>1875</v>
      </c>
      <c r="C184" t="str">
        <f>VLOOKUP(已有功能码但未绑定规则的!B184,功能参数表!C:D,2,0)</f>
        <v xml:space="preserve">USBkey格式化                                   </v>
      </c>
    </row>
    <row r="185" spans="1:3">
      <c r="A185" t="str">
        <f>INDEX(功能参数表!B:B,MATCH(B185,功能参数表!C:C,0),0)</f>
        <v>客户管理组（电子银行）</v>
      </c>
      <c r="B185" t="s">
        <v>1878</v>
      </c>
      <c r="C185" t="str">
        <f>VLOOKUP(已有功能码但未绑定规则的!B185,功能参数表!C:D,2,0)</f>
        <v xml:space="preserve">动态令牌发放                                </v>
      </c>
    </row>
    <row r="186" spans="1:3">
      <c r="A186" t="str">
        <f>INDEX(功能参数表!B:B,MATCH(B186,功能参数表!C:C,0),0)</f>
        <v>客户管理组（电子银行）</v>
      </c>
      <c r="B186" t="s">
        <v>2033</v>
      </c>
      <c r="C186" t="str">
        <f>VLOOKUP(已有功能码但未绑定规则的!B186,功能参数表!C:D,2,0)</f>
        <v xml:space="preserve">动态令牌挂失/解挂                         </v>
      </c>
    </row>
    <row r="187" spans="1:3">
      <c r="A187" t="str">
        <f>INDEX(功能参数表!B:B,MATCH(B187,功能参数表!C:C,0),0)</f>
        <v>客户管理组（电子银行）</v>
      </c>
      <c r="B187" t="s">
        <v>1883</v>
      </c>
      <c r="C187" t="str">
        <f>VLOOKUP(已有功能码但未绑定规则的!B187,功能参数表!C:D,2,0)</f>
        <v xml:space="preserve">动态令牌换发                                </v>
      </c>
    </row>
    <row r="188" spans="1:3">
      <c r="A188" t="str">
        <f>INDEX(功能参数表!B:B,MATCH(B188,功能参数表!C:C,0),0)</f>
        <v>客户管理组（电子银行）</v>
      </c>
      <c r="B188" t="s">
        <v>1886</v>
      </c>
      <c r="C188" t="str">
        <f>VLOOKUP(已有功能码但未绑定规则的!B188,功能参数表!C:D,2,0)</f>
        <v xml:space="preserve">动态令牌查询                                </v>
      </c>
    </row>
    <row r="189" spans="1:3">
      <c r="A189" t="str">
        <f>INDEX(功能参数表!B:B,MATCH(B189,功能参数表!C:C,0),0)</f>
        <v>客户管理组（电子银行）</v>
      </c>
      <c r="B189" t="s">
        <v>1889</v>
      </c>
      <c r="C189" t="str">
        <f>VLOOKUP(已有功能码但未绑定规则的!B189,功能参数表!C:D,2,0)</f>
        <v xml:space="preserve">动态令牌注销                                </v>
      </c>
    </row>
    <row r="190" spans="1:3">
      <c r="A190" t="str">
        <f>INDEX(功能参数表!B:B,MATCH(B190,功能参数表!C:C,0),0)</f>
        <v>客户管理组（电子银行）</v>
      </c>
      <c r="B190" t="s">
        <v>1892</v>
      </c>
      <c r="C190" t="str">
        <f>VLOOKUP(已有功能码但未绑定规则的!B190,功能参数表!C:D,2,0)</f>
        <v xml:space="preserve">新型USBkey/动态令牌解锁                   </v>
      </c>
    </row>
    <row r="191" spans="1:3">
      <c r="A191" t="str">
        <f>INDEX(功能参数表!B:B,MATCH(B191,功能参数表!C:C,0),0)</f>
        <v>客户管理组（电子银行）</v>
      </c>
      <c r="B191" t="s">
        <v>1895</v>
      </c>
      <c r="C191" t="str">
        <f>VLOOKUP(已有功能码但未绑定规则的!B191,功能参数表!C:D,2,0)</f>
        <v xml:space="preserve">获取新型USBkey/动态令牌激活码          </v>
      </c>
    </row>
    <row r="192" spans="1:3">
      <c r="A192" t="str">
        <f>INDEX(功能参数表!B:B,MATCH(B192,功能参数表!C:C,0),0)</f>
        <v>客户管理组（电子银行）</v>
      </c>
      <c r="B192" t="s">
        <v>1898</v>
      </c>
      <c r="C192" t="str">
        <f>VLOOKUP(已有功能码但未绑定规则的!B192,功能参数表!C:D,2,0)</f>
        <v xml:space="preserve">获取新型USBkey/动态令牌开机解锁码    </v>
      </c>
    </row>
    <row r="193" spans="1:3">
      <c r="A193" t="str">
        <f>INDEX(功能参数表!B:B,MATCH(B193,功能参数表!C:C,0),0)</f>
        <v>客户管理组（电子银行）</v>
      </c>
      <c r="B193" t="s">
        <v>1901</v>
      </c>
      <c r="C193" t="str">
        <f>VLOOKUP(已有功能码但未绑定规则的!B193,功能参数表!C:D,2,0)</f>
        <v xml:space="preserve">凭证补打                                      </v>
      </c>
    </row>
    <row r="194" spans="1:3">
      <c r="A194" t="str">
        <f>INDEX(功能参数表!B:B,MATCH(B194,功能参数表!C:C,0),0)</f>
        <v>客户管理组（电子银行）</v>
      </c>
      <c r="B194" t="s">
        <v>1904</v>
      </c>
      <c r="C194" t="str">
        <f>VLOOKUP(已有功能码但未绑定规则的!B194,功能参数表!C:D,2,0)</f>
        <v xml:space="preserve">修改柜员密码                 </v>
      </c>
    </row>
    <row r="195" spans="1:3">
      <c r="A195" t="str">
        <f>INDEX(功能参数表!B:B,MATCH(B195,功能参数表!C:C,0),0)</f>
        <v>客户管理组（电子银行）</v>
      </c>
      <c r="B195" t="s">
        <v>1907</v>
      </c>
      <c r="C195" t="str">
        <f>VLOOKUP(已有功能码但未绑定规则的!B195,功能参数表!C:D,2,0)</f>
        <v>重置柜员密码</v>
      </c>
    </row>
    <row r="196" spans="1:3">
      <c r="A196" t="str">
        <f>INDEX(功能参数表!B:B,MATCH(B196,功能参数表!C:C,0),0)</f>
        <v>客户管理组（电子银行）</v>
      </c>
      <c r="B196" t="s">
        <v>1910</v>
      </c>
      <c r="C196" t="str">
        <f>VLOOKUP(已有功能码但未绑定规则的!B196,功能参数表!C:D,2,0)</f>
        <v xml:space="preserve">柜员日志查询                                </v>
      </c>
    </row>
    <row r="197" spans="1:3">
      <c r="A197" t="str">
        <f>INDEX(功能参数表!B:B,MATCH(B197,功能参数表!C:C,0),0)</f>
        <v>客户管理组（电子银行）</v>
      </c>
      <c r="B197" t="s">
        <v>1913</v>
      </c>
      <c r="C197" t="str">
        <f>VLOOKUP(已有功能码但未绑定规则的!B197,功能参数表!C:D,2,0)</f>
        <v>公告发布</v>
      </c>
    </row>
    <row r="198" spans="1:3">
      <c r="A198" t="str">
        <f>INDEX(功能参数表!B:B,MATCH(B198,功能参数表!C:C,0),0)</f>
        <v>客户管理组（电子银行）</v>
      </c>
      <c r="B198" t="s">
        <v>1916</v>
      </c>
      <c r="C198" t="str">
        <f>VLOOKUP(已有功能码但未绑定规则的!B198,功能参数表!C:D,2,0)</f>
        <v xml:space="preserve">交易属性表维护                             </v>
      </c>
    </row>
    <row r="199" spans="1:3">
      <c r="A199" t="str">
        <f>INDEX(功能参数表!B:B,MATCH(B199,功能参数表!C:C,0),0)</f>
        <v>客户管理组（电子银行）</v>
      </c>
      <c r="B199" t="s">
        <v>1919</v>
      </c>
      <c r="C199" t="str">
        <f>VLOOKUP(已有功能码但未绑定规则的!B199,功能参数表!C:D,2,0)</f>
        <v xml:space="preserve">新增柜员                                      </v>
      </c>
    </row>
    <row r="200" spans="1:3">
      <c r="A200" t="str">
        <f>INDEX(功能参数表!B:B,MATCH(B200,功能参数表!C:C,0),0)</f>
        <v>客户管理组（电子银行）</v>
      </c>
      <c r="B200" t="s">
        <v>1922</v>
      </c>
      <c r="C200" t="str">
        <f>VLOOKUP(已有功能码但未绑定规则的!B200,功能参数表!C:D,2,0)</f>
        <v xml:space="preserve">柜员信息维护                                </v>
      </c>
    </row>
    <row r="201" spans="1:3">
      <c r="A201" t="str">
        <f>INDEX(功能参数表!B:B,MATCH(B201,功能参数表!C:C,0),0)</f>
        <v>客户管理组（电子银行）</v>
      </c>
      <c r="B201" t="s">
        <v>1926</v>
      </c>
      <c r="C201" t="str">
        <f>VLOOKUP(已有功能码但未绑定规则的!B201,功能参数表!C:D,2,0)</f>
        <v xml:space="preserve">设备管理                                      </v>
      </c>
    </row>
  </sheetData>
  <autoFilter ref="A1:C1"/>
  <phoneticPr fontId="11" type="noConversion"/>
  <conditionalFormatting sqref="B2:B201">
    <cfRule type="containsBlanks" dxfId="1" priority="2">
      <formula>LEN(TRIM(B2))=0</formula>
    </cfRule>
  </conditionalFormatting>
  <conditionalFormatting sqref="B2:B201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0000"/>
  </sheetPr>
  <dimension ref="A1:AB21"/>
  <sheetViews>
    <sheetView workbookViewId="0">
      <selection activeCell="D9" sqref="D9"/>
    </sheetView>
  </sheetViews>
  <sheetFormatPr defaultRowHeight="13.5"/>
  <cols>
    <col min="1" max="1" width="16.375" customWidth="1"/>
    <col min="2" max="2" width="16.125" bestFit="1" customWidth="1"/>
    <col min="3" max="3" width="16.125" customWidth="1"/>
    <col min="4" max="4" width="15" bestFit="1" customWidth="1"/>
    <col min="5" max="5" width="12.75" bestFit="1" customWidth="1"/>
    <col min="7" max="7" width="18.375" bestFit="1" customWidth="1"/>
    <col min="8" max="8" width="13.875" bestFit="1" customWidth="1"/>
    <col min="9" max="9" width="16.125" bestFit="1" customWidth="1"/>
    <col min="10" max="10" width="13.875" bestFit="1" customWidth="1"/>
    <col min="12" max="12" width="11.625" bestFit="1" customWidth="1"/>
    <col min="15" max="28" width="9" hidden="1" customWidth="1"/>
  </cols>
  <sheetData>
    <row r="1" spans="1:27">
      <c r="A1" t="s">
        <v>15</v>
      </c>
      <c r="B1" t="s">
        <v>30</v>
      </c>
      <c r="C1" t="s">
        <v>118</v>
      </c>
      <c r="D1" t="s">
        <v>33</v>
      </c>
      <c r="E1" t="s">
        <v>41</v>
      </c>
      <c r="F1" t="s">
        <v>47</v>
      </c>
      <c r="G1" t="s">
        <v>59</v>
      </c>
      <c r="H1" t="s">
        <v>65</v>
      </c>
      <c r="I1" t="s">
        <v>74</v>
      </c>
      <c r="J1" t="s">
        <v>98</v>
      </c>
      <c r="K1" t="s">
        <v>95</v>
      </c>
      <c r="L1" t="s">
        <v>165</v>
      </c>
      <c r="M1" t="s">
        <v>201</v>
      </c>
    </row>
    <row r="2" spans="1:27">
      <c r="A2" s="1" t="s">
        <v>20</v>
      </c>
      <c r="B2" t="s">
        <v>32</v>
      </c>
      <c r="C2" t="s">
        <v>120</v>
      </c>
      <c r="D2" s="18" t="s">
        <v>2012</v>
      </c>
      <c r="E2" t="s">
        <v>17</v>
      </c>
      <c r="F2" s="18" t="s">
        <v>262</v>
      </c>
      <c r="G2" t="s">
        <v>60</v>
      </c>
      <c r="H2" t="s">
        <v>67</v>
      </c>
      <c r="I2" t="s">
        <v>76</v>
      </c>
      <c r="J2" t="s">
        <v>100</v>
      </c>
      <c r="K2" t="s">
        <v>103</v>
      </c>
      <c r="L2" t="s">
        <v>167</v>
      </c>
      <c r="M2" t="s">
        <v>202</v>
      </c>
    </row>
    <row r="3" spans="1:27">
      <c r="A3" t="s">
        <v>19</v>
      </c>
      <c r="C3" t="s">
        <v>121</v>
      </c>
      <c r="D3" s="18" t="s">
        <v>2013</v>
      </c>
      <c r="E3" t="s">
        <v>18</v>
      </c>
      <c r="F3" s="18" t="s">
        <v>1330</v>
      </c>
      <c r="G3" t="s">
        <v>61</v>
      </c>
      <c r="H3" t="s">
        <v>68</v>
      </c>
      <c r="I3" t="s">
        <v>77</v>
      </c>
      <c r="J3" t="s">
        <v>101</v>
      </c>
      <c r="K3" t="s">
        <v>104</v>
      </c>
      <c r="L3" t="s">
        <v>169</v>
      </c>
      <c r="M3" t="s">
        <v>203</v>
      </c>
    </row>
    <row r="4" spans="1:27">
      <c r="A4" t="s">
        <v>22</v>
      </c>
      <c r="C4" t="s">
        <v>122</v>
      </c>
      <c r="D4" t="s">
        <v>37</v>
      </c>
      <c r="G4" t="s">
        <v>62</v>
      </c>
      <c r="H4" t="s">
        <v>69</v>
      </c>
      <c r="I4" t="s">
        <v>78</v>
      </c>
      <c r="J4" s="18"/>
      <c r="K4" t="s">
        <v>105</v>
      </c>
    </row>
    <row r="5" spans="1:27">
      <c r="A5" t="s">
        <v>23</v>
      </c>
      <c r="C5" t="s">
        <v>123</v>
      </c>
      <c r="D5" t="s">
        <v>39</v>
      </c>
      <c r="G5" t="s">
        <v>63</v>
      </c>
      <c r="H5" t="s">
        <v>70</v>
      </c>
      <c r="I5" t="s">
        <v>220</v>
      </c>
      <c r="K5" t="s">
        <v>106</v>
      </c>
    </row>
    <row r="6" spans="1:27">
      <c r="A6" t="s">
        <v>25</v>
      </c>
      <c r="D6" t="s">
        <v>40</v>
      </c>
      <c r="G6" t="s">
        <v>64</v>
      </c>
    </row>
    <row r="7" spans="1:27">
      <c r="A7" t="s">
        <v>27</v>
      </c>
    </row>
    <row r="8" spans="1:27">
      <c r="A8" t="s">
        <v>24</v>
      </c>
    </row>
    <row r="9" spans="1:27">
      <c r="A9" t="s">
        <v>28</v>
      </c>
      <c r="O9" s="18" t="s">
        <v>235</v>
      </c>
      <c r="P9" s="18" t="s">
        <v>236</v>
      </c>
      <c r="Q9" s="18" t="s">
        <v>237</v>
      </c>
      <c r="R9" s="18" t="s">
        <v>238</v>
      </c>
      <c r="S9" s="18" t="s">
        <v>239</v>
      </c>
      <c r="T9" s="18" t="s">
        <v>240</v>
      </c>
      <c r="U9" s="18" t="s">
        <v>241</v>
      </c>
      <c r="V9" s="18" t="s">
        <v>242</v>
      </c>
      <c r="W9" s="18" t="s">
        <v>243</v>
      </c>
      <c r="X9" s="18" t="s">
        <v>244</v>
      </c>
      <c r="Y9" s="18" t="s">
        <v>245</v>
      </c>
      <c r="Z9" s="18" t="s">
        <v>246</v>
      </c>
      <c r="AA9" s="18" t="s">
        <v>258</v>
      </c>
    </row>
    <row r="10" spans="1:27">
      <c r="O10" t="s">
        <v>15</v>
      </c>
      <c r="P10" t="s">
        <v>30</v>
      </c>
      <c r="Q10" t="s">
        <v>118</v>
      </c>
      <c r="R10" t="s">
        <v>1</v>
      </c>
      <c r="S10" t="s">
        <v>41</v>
      </c>
      <c r="T10" t="s">
        <v>47</v>
      </c>
      <c r="U10" t="s">
        <v>59</v>
      </c>
      <c r="V10" t="s">
        <v>65</v>
      </c>
      <c r="W10" t="s">
        <v>74</v>
      </c>
      <c r="X10" t="s">
        <v>98</v>
      </c>
      <c r="Y10" t="s">
        <v>95</v>
      </c>
      <c r="Z10" t="s">
        <v>165</v>
      </c>
      <c r="AA10" t="s">
        <v>201</v>
      </c>
    </row>
    <row r="11" spans="1:27">
      <c r="O11" s="18" t="str">
        <f t="shared" ref="O11:AA11" si="0">"OFFSET(下拉框值!$"&amp;O9&amp;"$2,0,0,COUNTA(下拉框值!$"&amp;O9&amp;":$"&amp;O9&amp;")-1)"</f>
        <v>OFFSET(下拉框值!$A$2,0,0,COUNTA(下拉框值!$A:$A)-1)</v>
      </c>
      <c r="P11" s="18" t="str">
        <f t="shared" si="0"/>
        <v>OFFSET(下拉框值!$B$2,0,0,COUNTA(下拉框值!$B:$B)-1)</v>
      </c>
      <c r="Q11" s="18" t="str">
        <f t="shared" si="0"/>
        <v>OFFSET(下拉框值!$C$2,0,0,COUNTA(下拉框值!$C:$C)-1)</v>
      </c>
      <c r="R11" s="18" t="str">
        <f t="shared" si="0"/>
        <v>OFFSET(下拉框值!$D$2,0,0,COUNTA(下拉框值!$D:$D)-1)</v>
      </c>
      <c r="S11" s="18" t="str">
        <f t="shared" si="0"/>
        <v>OFFSET(下拉框值!$E$2,0,0,COUNTA(下拉框值!$E:$E)-1)</v>
      </c>
      <c r="T11" s="18" t="str">
        <f t="shared" si="0"/>
        <v>OFFSET(下拉框值!$F$2,0,0,COUNTA(下拉框值!$F:$F)-1)</v>
      </c>
      <c r="U11" s="18" t="str">
        <f t="shared" si="0"/>
        <v>OFFSET(下拉框值!$G$2,0,0,COUNTA(下拉框值!$G:$G)-1)</v>
      </c>
      <c r="V11" s="18" t="str">
        <f t="shared" si="0"/>
        <v>OFFSET(下拉框值!$H$2,0,0,COUNTA(下拉框值!$H:$H)-1)</v>
      </c>
      <c r="W11" s="18" t="str">
        <f t="shared" si="0"/>
        <v>OFFSET(下拉框值!$I$2,0,0,COUNTA(下拉框值!$I:$I)-1)</v>
      </c>
      <c r="X11" s="18" t="str">
        <f t="shared" si="0"/>
        <v>OFFSET(下拉框值!$J$2,0,0,COUNTA(下拉框值!$J:$J)-1)</v>
      </c>
      <c r="Y11" s="18" t="str">
        <f t="shared" si="0"/>
        <v>OFFSET(下拉框值!$K$2,0,0,COUNTA(下拉框值!$K:$K)-1)</v>
      </c>
      <c r="Z11" s="18" t="str">
        <f t="shared" si="0"/>
        <v>OFFSET(下拉框值!$L$2,0,0,COUNTA(下拉框值!$L:$L)-1)</v>
      </c>
      <c r="AA11" s="18" t="str">
        <f t="shared" si="0"/>
        <v>OFFSET(下拉框值!$M$2,0,0,COUNTA(下拉框值!$M:$M)-1)</v>
      </c>
    </row>
    <row r="12" spans="1:27">
      <c r="O12" t="s">
        <v>247</v>
      </c>
      <c r="P12" t="s">
        <v>248</v>
      </c>
      <c r="Q12" s="2" t="s">
        <v>234</v>
      </c>
      <c r="R12" t="s">
        <v>249</v>
      </c>
      <c r="S12" s="2" t="s">
        <v>250</v>
      </c>
      <c r="T12" s="2" t="s">
        <v>251</v>
      </c>
      <c r="U12" t="s">
        <v>252</v>
      </c>
      <c r="V12" t="s">
        <v>253</v>
      </c>
      <c r="W12" t="s">
        <v>254</v>
      </c>
      <c r="X12" t="s">
        <v>255</v>
      </c>
      <c r="Y12" t="s">
        <v>256</v>
      </c>
      <c r="Z12" t="s">
        <v>257</v>
      </c>
      <c r="AA12" t="s">
        <v>259</v>
      </c>
    </row>
    <row r="14" spans="1:27">
      <c r="O14" s="1" t="s">
        <v>20</v>
      </c>
      <c r="P14" t="s">
        <v>32</v>
      </c>
      <c r="Q14" t="s">
        <v>120</v>
      </c>
      <c r="R14" t="s">
        <v>10</v>
      </c>
      <c r="S14" t="s">
        <v>17</v>
      </c>
      <c r="T14" t="s">
        <v>262</v>
      </c>
      <c r="U14" t="s">
        <v>60</v>
      </c>
      <c r="V14" t="s">
        <v>67</v>
      </c>
      <c r="W14" t="s">
        <v>76</v>
      </c>
      <c r="X14" t="s">
        <v>100</v>
      </c>
      <c r="Y14" t="s">
        <v>103</v>
      </c>
      <c r="Z14" t="s">
        <v>167</v>
      </c>
      <c r="AA14" t="s">
        <v>202</v>
      </c>
    </row>
    <row r="15" spans="1:27">
      <c r="O15" t="s">
        <v>19</v>
      </c>
      <c r="Q15" t="s">
        <v>121</v>
      </c>
      <c r="R15" t="s">
        <v>35</v>
      </c>
      <c r="S15" t="s">
        <v>18</v>
      </c>
      <c r="T15" t="s">
        <v>1330</v>
      </c>
      <c r="U15" t="s">
        <v>61</v>
      </c>
      <c r="V15" t="s">
        <v>68</v>
      </c>
      <c r="W15" t="s">
        <v>77</v>
      </c>
      <c r="X15" t="s">
        <v>101</v>
      </c>
      <c r="Y15" t="s">
        <v>104</v>
      </c>
      <c r="Z15" t="s">
        <v>169</v>
      </c>
      <c r="AA15" t="s">
        <v>203</v>
      </c>
    </row>
    <row r="16" spans="1:27">
      <c r="O16" t="s">
        <v>22</v>
      </c>
      <c r="Q16" t="s">
        <v>122</v>
      </c>
      <c r="R16" t="s">
        <v>37</v>
      </c>
      <c r="U16" t="s">
        <v>62</v>
      </c>
      <c r="V16" t="s">
        <v>69</v>
      </c>
      <c r="W16" t="s">
        <v>78</v>
      </c>
      <c r="Y16" t="s">
        <v>105</v>
      </c>
    </row>
    <row r="17" spans="15:25">
      <c r="O17" t="s">
        <v>23</v>
      </c>
      <c r="Q17" t="s">
        <v>123</v>
      </c>
      <c r="R17" t="s">
        <v>39</v>
      </c>
      <c r="U17" t="s">
        <v>63</v>
      </c>
      <c r="V17" t="s">
        <v>70</v>
      </c>
      <c r="W17" t="s">
        <v>220</v>
      </c>
      <c r="Y17" t="s">
        <v>106</v>
      </c>
    </row>
    <row r="18" spans="15:25">
      <c r="O18" t="s">
        <v>25</v>
      </c>
      <c r="R18" t="s">
        <v>40</v>
      </c>
      <c r="U18" t="s">
        <v>64</v>
      </c>
    </row>
    <row r="19" spans="15:25">
      <c r="O19" t="s">
        <v>27</v>
      </c>
      <c r="R19" t="s">
        <v>125</v>
      </c>
    </row>
    <row r="20" spans="15:25">
      <c r="O20" t="s">
        <v>24</v>
      </c>
      <c r="R20" t="s">
        <v>200</v>
      </c>
    </row>
    <row r="21" spans="15:25">
      <c r="O21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"/>
  <sheetViews>
    <sheetView workbookViewId="0">
      <selection activeCell="B4" sqref="B4"/>
    </sheetView>
  </sheetViews>
  <sheetFormatPr defaultColWidth="8.375" defaultRowHeight="13.5"/>
  <cols>
    <col min="1" max="1" width="11" bestFit="1" customWidth="1"/>
    <col min="2" max="2" width="16" customWidth="1"/>
    <col min="3" max="3" width="11.625" bestFit="1" customWidth="1"/>
    <col min="4" max="5" width="11" bestFit="1" customWidth="1"/>
    <col min="6" max="6" width="42.75" customWidth="1"/>
  </cols>
  <sheetData>
    <row r="1" spans="1:6" ht="20.25">
      <c r="A1" s="48" t="s">
        <v>108</v>
      </c>
      <c r="B1" s="48"/>
      <c r="C1" s="48"/>
      <c r="D1" s="48"/>
      <c r="E1" s="48"/>
      <c r="F1" s="48"/>
    </row>
    <row r="2" spans="1:6" ht="14.25">
      <c r="A2" s="3" t="s">
        <v>109</v>
      </c>
      <c r="B2" s="3" t="s">
        <v>110</v>
      </c>
      <c r="C2" s="3" t="s">
        <v>111</v>
      </c>
      <c r="D2" s="3" t="s">
        <v>116</v>
      </c>
      <c r="E2" s="3" t="s">
        <v>115</v>
      </c>
      <c r="F2" s="3" t="s">
        <v>112</v>
      </c>
    </row>
    <row r="3" spans="1:6">
      <c r="A3" s="4" t="s">
        <v>113</v>
      </c>
      <c r="B3" s="4" t="s">
        <v>114</v>
      </c>
      <c r="C3" s="5">
        <v>43429</v>
      </c>
      <c r="D3" s="5"/>
      <c r="E3" s="5"/>
      <c r="F3" s="4"/>
    </row>
    <row r="4" spans="1:6">
      <c r="A4" s="4"/>
      <c r="B4" s="4"/>
      <c r="C4" s="5"/>
      <c r="D4" s="5"/>
      <c r="E4" s="5"/>
      <c r="F4" s="4"/>
    </row>
  </sheetData>
  <mergeCells count="1">
    <mergeCell ref="A1:F1"/>
  </mergeCells>
  <phoneticPr fontId="1" type="noConversion"/>
  <dataValidations count="1">
    <dataValidation type="list" allowBlank="1" showInputMessage="1" showErrorMessage="1" sqref="A1 A3:A65536">
      <formula1>"创建,修改,删除"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L22"/>
  <sheetViews>
    <sheetView workbookViewId="0">
      <selection activeCell="A2" sqref="A2:L22"/>
    </sheetView>
  </sheetViews>
  <sheetFormatPr defaultRowHeight="13.5"/>
  <sheetData>
    <row r="2" spans="1:12">
      <c r="A2" s="49" t="s">
        <v>131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</row>
    <row r="3" spans="1:1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1:1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</row>
    <row r="5" spans="1:12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</row>
    <row r="6" spans="1:12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2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</row>
    <row r="9" spans="1:12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</row>
    <row r="10" spans="1:12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</row>
    <row r="11" spans="1:12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</row>
    <row r="12" spans="1: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2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</row>
    <row r="14" spans="1:12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</row>
    <row r="15" spans="1:12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</row>
    <row r="16" spans="1:12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</row>
    <row r="18" spans="1:12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</row>
    <row r="19" spans="1:12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</row>
    <row r="20" spans="1:12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</row>
    <row r="21" spans="1:12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</row>
    <row r="22" spans="1:1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</row>
  </sheetData>
  <mergeCells count="1">
    <mergeCell ref="A2:L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O1991"/>
  <sheetViews>
    <sheetView zoomScale="80" zoomScaleNormal="80" workbookViewId="0">
      <pane ySplit="1" topLeftCell="A2" activePane="bottomLeft" state="frozen"/>
      <selection pane="bottomLeft" activeCell="B284" sqref="B284"/>
    </sheetView>
  </sheetViews>
  <sheetFormatPr defaultColWidth="12" defaultRowHeight="13.5"/>
  <cols>
    <col min="2" max="2" width="8.5" customWidth="1"/>
    <col min="4" max="4" width="29.625" bestFit="1" customWidth="1"/>
    <col min="5" max="5" width="12" style="2" customWidth="1"/>
    <col min="6" max="6" width="22.25" customWidth="1"/>
    <col min="7" max="7" width="12" style="2" customWidth="1"/>
    <col min="8" max="8" width="12" style="46" customWidth="1"/>
    <col min="9" max="11" width="12" customWidth="1"/>
    <col min="12" max="12" width="14.875" style="34" customWidth="1"/>
  </cols>
  <sheetData>
    <row r="1" spans="1:15">
      <c r="A1" s="18" t="s">
        <v>1370</v>
      </c>
      <c r="B1" s="18" t="s">
        <v>1325</v>
      </c>
      <c r="C1" s="23" t="s">
        <v>90</v>
      </c>
      <c r="D1" s="23" t="s">
        <v>91</v>
      </c>
      <c r="E1" s="24" t="s">
        <v>92</v>
      </c>
      <c r="F1" s="23" t="s">
        <v>93</v>
      </c>
      <c r="G1" s="24" t="s">
        <v>117</v>
      </c>
      <c r="H1" s="45" t="s">
        <v>97</v>
      </c>
      <c r="I1" s="23" t="s">
        <v>94</v>
      </c>
      <c r="J1" s="23" t="s">
        <v>130</v>
      </c>
      <c r="K1" s="23" t="s">
        <v>107</v>
      </c>
      <c r="L1" s="33" t="s">
        <v>96</v>
      </c>
      <c r="M1" s="23" t="s">
        <v>95</v>
      </c>
      <c r="N1" s="25" t="s">
        <v>129</v>
      </c>
    </row>
    <row r="2" spans="1:15">
      <c r="B2" s="18" t="s">
        <v>1338</v>
      </c>
      <c r="C2" t="s">
        <v>937</v>
      </c>
      <c r="D2" t="s">
        <v>375</v>
      </c>
      <c r="E2" s="18" t="s">
        <v>1081</v>
      </c>
      <c r="F2" t="s">
        <v>375</v>
      </c>
      <c r="G2" s="26" t="s">
        <v>119</v>
      </c>
      <c r="H2" s="46" t="s">
        <v>99</v>
      </c>
      <c r="I2" t="s">
        <v>1330</v>
      </c>
      <c r="J2" s="18" t="s">
        <v>262</v>
      </c>
      <c r="K2" t="s">
        <v>262</v>
      </c>
      <c r="L2" s="34" t="s">
        <v>262</v>
      </c>
      <c r="M2" t="s">
        <v>102</v>
      </c>
    </row>
    <row r="3" spans="1:15">
      <c r="B3" s="18" t="s">
        <v>1338</v>
      </c>
      <c r="C3" t="s">
        <v>938</v>
      </c>
      <c r="D3" t="s">
        <v>349</v>
      </c>
      <c r="E3" s="18" t="s">
        <v>1082</v>
      </c>
      <c r="F3" t="s">
        <v>349</v>
      </c>
      <c r="G3" s="26" t="s">
        <v>119</v>
      </c>
      <c r="H3" s="46" t="s">
        <v>99</v>
      </c>
      <c r="I3" t="s">
        <v>262</v>
      </c>
      <c r="J3" s="18" t="s">
        <v>262</v>
      </c>
      <c r="K3" t="s">
        <v>262</v>
      </c>
      <c r="L3" s="34" t="s">
        <v>262</v>
      </c>
      <c r="M3" t="s">
        <v>102</v>
      </c>
      <c r="O3" t="s">
        <v>687</v>
      </c>
    </row>
    <row r="4" spans="1:15">
      <c r="B4" s="18" t="s">
        <v>1338</v>
      </c>
      <c r="C4" t="s">
        <v>936</v>
      </c>
      <c r="D4" t="s">
        <v>446</v>
      </c>
      <c r="E4" s="18" t="s">
        <v>1079</v>
      </c>
      <c r="F4" t="s">
        <v>446</v>
      </c>
      <c r="G4" s="26" t="s">
        <v>119</v>
      </c>
      <c r="H4" s="46" t="s">
        <v>99</v>
      </c>
      <c r="I4" t="s">
        <v>1330</v>
      </c>
      <c r="J4" s="18" t="s">
        <v>262</v>
      </c>
      <c r="K4" t="s">
        <v>262</v>
      </c>
      <c r="L4" s="34" t="s">
        <v>262</v>
      </c>
      <c r="M4" t="s">
        <v>102</v>
      </c>
    </row>
    <row r="5" spans="1:15">
      <c r="B5" s="18" t="s">
        <v>1338</v>
      </c>
      <c r="C5" t="s">
        <v>935</v>
      </c>
      <c r="D5" t="s">
        <v>324</v>
      </c>
      <c r="E5" s="18" t="s">
        <v>1078</v>
      </c>
      <c r="F5" t="s">
        <v>324</v>
      </c>
      <c r="G5" s="26" t="s">
        <v>119</v>
      </c>
      <c r="H5" s="46" t="s">
        <v>99</v>
      </c>
      <c r="I5" t="s">
        <v>262</v>
      </c>
      <c r="J5" s="18" t="s">
        <v>262</v>
      </c>
      <c r="K5" t="s">
        <v>262</v>
      </c>
      <c r="L5" s="34" t="s">
        <v>262</v>
      </c>
      <c r="M5" t="s">
        <v>102</v>
      </c>
      <c r="O5" t="s">
        <v>685</v>
      </c>
    </row>
    <row r="6" spans="1:15">
      <c r="B6" s="18" t="s">
        <v>1332</v>
      </c>
      <c r="C6" t="s">
        <v>995</v>
      </c>
      <c r="D6" t="s">
        <v>1347</v>
      </c>
      <c r="E6" s="18" t="s">
        <v>1178</v>
      </c>
      <c r="F6" t="s">
        <v>1347</v>
      </c>
      <c r="G6" s="26" t="s">
        <v>119</v>
      </c>
      <c r="H6" s="46" t="s">
        <v>99</v>
      </c>
      <c r="I6" t="s">
        <v>262</v>
      </c>
      <c r="J6" s="18" t="s">
        <v>262</v>
      </c>
      <c r="K6" t="s">
        <v>262</v>
      </c>
      <c r="L6" s="34" t="s">
        <v>262</v>
      </c>
      <c r="M6" t="s">
        <v>102</v>
      </c>
    </row>
    <row r="7" spans="1:15">
      <c r="B7" s="18" t="s">
        <v>1332</v>
      </c>
      <c r="C7" t="s">
        <v>981</v>
      </c>
      <c r="D7" t="s">
        <v>796</v>
      </c>
      <c r="E7" s="18" t="s">
        <v>1168</v>
      </c>
      <c r="F7" t="s">
        <v>796</v>
      </c>
      <c r="G7" s="26" t="s">
        <v>119</v>
      </c>
      <c r="H7" s="46" t="s">
        <v>99</v>
      </c>
      <c r="I7" t="s">
        <v>262</v>
      </c>
      <c r="J7" s="18" t="s">
        <v>262</v>
      </c>
      <c r="K7" t="s">
        <v>262</v>
      </c>
      <c r="L7" s="34" t="s">
        <v>262</v>
      </c>
      <c r="M7" t="s">
        <v>102</v>
      </c>
    </row>
    <row r="8" spans="1:15">
      <c r="B8" s="18" t="s">
        <v>1338</v>
      </c>
      <c r="C8" t="s">
        <v>939</v>
      </c>
      <c r="D8" t="s">
        <v>688</v>
      </c>
      <c r="E8" s="18" t="s">
        <v>1083</v>
      </c>
      <c r="F8" t="s">
        <v>688</v>
      </c>
      <c r="G8" s="26" t="s">
        <v>119</v>
      </c>
      <c r="H8" s="46" t="s">
        <v>99</v>
      </c>
      <c r="I8" t="s">
        <v>262</v>
      </c>
      <c r="J8" s="18" t="s">
        <v>262</v>
      </c>
      <c r="K8" t="s">
        <v>262</v>
      </c>
      <c r="L8" s="34" t="s">
        <v>262</v>
      </c>
      <c r="M8" t="s">
        <v>102</v>
      </c>
    </row>
    <row r="9" spans="1:15">
      <c r="B9" s="18" t="s">
        <v>1338</v>
      </c>
      <c r="C9" t="s">
        <v>933</v>
      </c>
      <c r="D9" t="s">
        <v>329</v>
      </c>
      <c r="E9" s="18" t="s">
        <v>1065</v>
      </c>
      <c r="F9" t="s">
        <v>329</v>
      </c>
      <c r="G9" s="26" t="s">
        <v>119</v>
      </c>
      <c r="H9" s="46" t="s">
        <v>1928</v>
      </c>
      <c r="I9" t="s">
        <v>1330</v>
      </c>
      <c r="J9" s="18" t="s">
        <v>262</v>
      </c>
      <c r="K9" t="s">
        <v>262</v>
      </c>
      <c r="L9" s="34" t="s">
        <v>262</v>
      </c>
      <c r="M9" t="s">
        <v>228</v>
      </c>
    </row>
    <row r="10" spans="1:15">
      <c r="B10" s="18" t="s">
        <v>1338</v>
      </c>
      <c r="C10" t="s">
        <v>307</v>
      </c>
      <c r="D10" t="s">
        <v>442</v>
      </c>
      <c r="E10" s="18" t="s">
        <v>1070</v>
      </c>
      <c r="F10" t="s">
        <v>442</v>
      </c>
      <c r="G10" s="26" t="s">
        <v>119</v>
      </c>
      <c r="H10" s="46" t="s">
        <v>99</v>
      </c>
      <c r="I10" t="s">
        <v>1330</v>
      </c>
      <c r="J10" s="18" t="s">
        <v>262</v>
      </c>
      <c r="K10" t="s">
        <v>262</v>
      </c>
      <c r="L10" s="34" t="s">
        <v>262</v>
      </c>
      <c r="M10" t="s">
        <v>228</v>
      </c>
    </row>
    <row r="11" spans="1:15">
      <c r="B11" s="18" t="s">
        <v>1338</v>
      </c>
      <c r="C11" t="s">
        <v>308</v>
      </c>
      <c r="D11" t="s">
        <v>421</v>
      </c>
      <c r="E11" s="18" t="s">
        <v>1069</v>
      </c>
      <c r="F11" t="s">
        <v>421</v>
      </c>
      <c r="G11" s="26" t="s">
        <v>119</v>
      </c>
      <c r="H11" s="46" t="s">
        <v>99</v>
      </c>
      <c r="I11" t="s">
        <v>1330</v>
      </c>
      <c r="J11" s="18" t="s">
        <v>262</v>
      </c>
      <c r="K11" t="s">
        <v>262</v>
      </c>
      <c r="L11" s="34" t="s">
        <v>262</v>
      </c>
      <c r="M11" t="s">
        <v>274</v>
      </c>
    </row>
    <row r="12" spans="1:15">
      <c r="B12" s="18" t="s">
        <v>1338</v>
      </c>
      <c r="C12" t="s">
        <v>309</v>
      </c>
      <c r="D12" t="s">
        <v>386</v>
      </c>
      <c r="E12" s="18" t="s">
        <v>1066</v>
      </c>
      <c r="F12" t="s">
        <v>386</v>
      </c>
      <c r="G12" s="26" t="s">
        <v>119</v>
      </c>
      <c r="H12" s="46" t="s">
        <v>99</v>
      </c>
      <c r="I12" t="s">
        <v>1330</v>
      </c>
      <c r="J12" s="18" t="s">
        <v>262</v>
      </c>
      <c r="K12" t="s">
        <v>262</v>
      </c>
      <c r="L12" s="34" t="s">
        <v>262</v>
      </c>
      <c r="M12" t="s">
        <v>228</v>
      </c>
    </row>
    <row r="13" spans="1:15">
      <c r="B13" s="18" t="s">
        <v>1340</v>
      </c>
      <c r="C13" t="s">
        <v>310</v>
      </c>
      <c r="D13" t="s">
        <v>404</v>
      </c>
      <c r="E13" s="18" t="s">
        <v>1139</v>
      </c>
      <c r="F13" t="s">
        <v>404</v>
      </c>
      <c r="G13" s="26" t="s">
        <v>119</v>
      </c>
      <c r="H13" s="46" t="s">
        <v>99</v>
      </c>
      <c r="I13" t="s">
        <v>1330</v>
      </c>
      <c r="J13" s="18" t="s">
        <v>262</v>
      </c>
      <c r="K13" t="s">
        <v>262</v>
      </c>
      <c r="L13" s="34" t="s">
        <v>262</v>
      </c>
      <c r="M13" t="s">
        <v>228</v>
      </c>
    </row>
    <row r="14" spans="1:15">
      <c r="B14" s="18" t="s">
        <v>1338</v>
      </c>
      <c r="C14" t="s">
        <v>360</v>
      </c>
      <c r="D14" t="s">
        <v>686</v>
      </c>
      <c r="E14" s="18" t="s">
        <v>1080</v>
      </c>
      <c r="F14" t="s">
        <v>686</v>
      </c>
      <c r="G14" s="26" t="s">
        <v>119</v>
      </c>
      <c r="H14" s="46" t="s">
        <v>99</v>
      </c>
      <c r="I14" t="s">
        <v>1330</v>
      </c>
      <c r="J14" s="18" t="s">
        <v>262</v>
      </c>
      <c r="K14" t="s">
        <v>262</v>
      </c>
      <c r="L14" s="34" t="s">
        <v>262</v>
      </c>
      <c r="M14" t="s">
        <v>228</v>
      </c>
    </row>
    <row r="15" spans="1:15">
      <c r="B15" s="18" t="s">
        <v>1340</v>
      </c>
      <c r="C15" t="s">
        <v>361</v>
      </c>
      <c r="D15" t="s">
        <v>393</v>
      </c>
      <c r="E15" s="18" t="s">
        <v>1132</v>
      </c>
      <c r="F15" t="s">
        <v>393</v>
      </c>
      <c r="G15" s="26" t="s">
        <v>119</v>
      </c>
      <c r="H15" s="46" t="s">
        <v>99</v>
      </c>
      <c r="I15" t="s">
        <v>1330</v>
      </c>
      <c r="J15" s="18" t="s">
        <v>262</v>
      </c>
      <c r="K15" t="s">
        <v>262</v>
      </c>
      <c r="L15" s="34" t="s">
        <v>262</v>
      </c>
      <c r="M15" t="s">
        <v>274</v>
      </c>
    </row>
    <row r="16" spans="1:15">
      <c r="B16" s="18" t="s">
        <v>1340</v>
      </c>
      <c r="C16" t="s">
        <v>362</v>
      </c>
      <c r="D16" t="s">
        <v>273</v>
      </c>
      <c r="E16" s="18" t="s">
        <v>1128</v>
      </c>
      <c r="F16" t="s">
        <v>273</v>
      </c>
      <c r="G16" s="26" t="s">
        <v>119</v>
      </c>
      <c r="H16" s="46" t="s">
        <v>99</v>
      </c>
      <c r="I16" t="s">
        <v>1330</v>
      </c>
      <c r="J16" s="18" t="s">
        <v>262</v>
      </c>
      <c r="K16" t="s">
        <v>262</v>
      </c>
      <c r="L16" s="34" t="s">
        <v>262</v>
      </c>
      <c r="M16" t="s">
        <v>228</v>
      </c>
    </row>
    <row r="17" spans="2:13">
      <c r="B17" s="18" t="s">
        <v>1340</v>
      </c>
      <c r="C17" t="s">
        <v>363</v>
      </c>
      <c r="D17" t="s">
        <v>402</v>
      </c>
      <c r="E17" s="18" t="s">
        <v>1138</v>
      </c>
      <c r="F17" t="s">
        <v>402</v>
      </c>
      <c r="G17" s="26" t="s">
        <v>119</v>
      </c>
      <c r="H17" s="46" t="s">
        <v>99</v>
      </c>
      <c r="I17" t="s">
        <v>1330</v>
      </c>
      <c r="J17" s="18" t="s">
        <v>262</v>
      </c>
      <c r="K17" t="s">
        <v>262</v>
      </c>
      <c r="L17" s="34" t="s">
        <v>262</v>
      </c>
      <c r="M17" t="s">
        <v>228</v>
      </c>
    </row>
    <row r="18" spans="2:13">
      <c r="B18" s="18" t="s">
        <v>1340</v>
      </c>
      <c r="C18" t="s">
        <v>364</v>
      </c>
      <c r="D18" t="s">
        <v>426</v>
      </c>
      <c r="E18" s="18" t="s">
        <v>1142</v>
      </c>
      <c r="F18" t="s">
        <v>426</v>
      </c>
      <c r="G18" s="26" t="s">
        <v>119</v>
      </c>
      <c r="H18" s="46" t="s">
        <v>99</v>
      </c>
      <c r="I18" t="s">
        <v>1330</v>
      </c>
      <c r="J18" s="18" t="s">
        <v>262</v>
      </c>
      <c r="K18" t="s">
        <v>262</v>
      </c>
      <c r="L18" s="34" t="s">
        <v>262</v>
      </c>
      <c r="M18" t="s">
        <v>228</v>
      </c>
    </row>
    <row r="19" spans="2:13">
      <c r="B19" s="18" t="s">
        <v>1340</v>
      </c>
      <c r="C19" t="s">
        <v>365</v>
      </c>
      <c r="D19" t="s">
        <v>406</v>
      </c>
      <c r="E19" s="18" t="s">
        <v>1140</v>
      </c>
      <c r="F19" t="s">
        <v>406</v>
      </c>
      <c r="G19" s="26" t="s">
        <v>119</v>
      </c>
      <c r="H19" s="46" t="s">
        <v>99</v>
      </c>
      <c r="I19" t="s">
        <v>1330</v>
      </c>
      <c r="J19" s="18" t="s">
        <v>262</v>
      </c>
      <c r="K19" t="s">
        <v>262</v>
      </c>
      <c r="L19" s="34" t="s">
        <v>262</v>
      </c>
      <c r="M19" t="s">
        <v>228</v>
      </c>
    </row>
    <row r="20" spans="2:13">
      <c r="B20" s="18" t="s">
        <v>1340</v>
      </c>
      <c r="C20" t="s">
        <v>366</v>
      </c>
      <c r="D20" t="s">
        <v>398</v>
      </c>
      <c r="E20" s="18" t="s">
        <v>1136</v>
      </c>
      <c r="F20" t="s">
        <v>398</v>
      </c>
      <c r="G20" s="26" t="s">
        <v>119</v>
      </c>
      <c r="H20" s="46" t="s">
        <v>99</v>
      </c>
      <c r="I20" t="s">
        <v>1330</v>
      </c>
      <c r="J20" s="18" t="s">
        <v>262</v>
      </c>
      <c r="K20" t="s">
        <v>262</v>
      </c>
      <c r="L20" s="34" t="s">
        <v>262</v>
      </c>
      <c r="M20" t="s">
        <v>228</v>
      </c>
    </row>
    <row r="21" spans="2:13">
      <c r="B21" s="18" t="s">
        <v>1340</v>
      </c>
      <c r="C21" t="s">
        <v>367</v>
      </c>
      <c r="D21" t="s">
        <v>424</v>
      </c>
      <c r="E21" s="18" t="s">
        <v>1141</v>
      </c>
      <c r="F21" t="s">
        <v>424</v>
      </c>
      <c r="G21" s="26" t="s">
        <v>119</v>
      </c>
      <c r="H21" s="46" t="s">
        <v>99</v>
      </c>
      <c r="I21" t="s">
        <v>1330</v>
      </c>
      <c r="J21" s="18" t="s">
        <v>262</v>
      </c>
      <c r="K21" t="s">
        <v>262</v>
      </c>
      <c r="L21" s="34" t="s">
        <v>262</v>
      </c>
      <c r="M21" t="s">
        <v>228</v>
      </c>
    </row>
    <row r="22" spans="2:13">
      <c r="B22" s="18" t="s">
        <v>1340</v>
      </c>
      <c r="C22" t="s">
        <v>368</v>
      </c>
      <c r="D22" t="s">
        <v>434</v>
      </c>
      <c r="E22" s="18" t="s">
        <v>1146</v>
      </c>
      <c r="F22" t="s">
        <v>434</v>
      </c>
      <c r="G22" s="26" t="s">
        <v>119</v>
      </c>
      <c r="H22" s="46" t="s">
        <v>99</v>
      </c>
      <c r="I22" t="s">
        <v>1330</v>
      </c>
      <c r="J22" s="18" t="s">
        <v>262</v>
      </c>
      <c r="K22" t="s">
        <v>262</v>
      </c>
      <c r="L22" s="34" t="s">
        <v>262</v>
      </c>
      <c r="M22" t="s">
        <v>228</v>
      </c>
    </row>
    <row r="23" spans="2:13">
      <c r="B23" s="18" t="s">
        <v>1338</v>
      </c>
      <c r="C23" t="s">
        <v>370</v>
      </c>
      <c r="D23" t="s">
        <v>286</v>
      </c>
      <c r="E23" s="18" t="s">
        <v>1067</v>
      </c>
      <c r="F23" t="s">
        <v>286</v>
      </c>
      <c r="G23" s="26" t="s">
        <v>119</v>
      </c>
      <c r="H23" s="46" t="s">
        <v>279</v>
      </c>
      <c r="I23" t="s">
        <v>1330</v>
      </c>
      <c r="J23" s="18" t="s">
        <v>262</v>
      </c>
      <c r="K23" t="s">
        <v>262</v>
      </c>
      <c r="L23" s="34" t="s">
        <v>262</v>
      </c>
      <c r="M23" t="s">
        <v>228</v>
      </c>
    </row>
    <row r="24" spans="2:13">
      <c r="B24" s="18" t="s">
        <v>1338</v>
      </c>
      <c r="C24" t="s">
        <v>371</v>
      </c>
      <c r="D24" t="s">
        <v>330</v>
      </c>
      <c r="E24" s="18" t="s">
        <v>1072</v>
      </c>
      <c r="F24" t="s">
        <v>330</v>
      </c>
      <c r="G24" s="26" t="s">
        <v>119</v>
      </c>
      <c r="H24" s="46" t="s">
        <v>99</v>
      </c>
      <c r="I24" t="s">
        <v>1330</v>
      </c>
      <c r="J24" s="18" t="s">
        <v>262</v>
      </c>
      <c r="K24" t="s">
        <v>262</v>
      </c>
      <c r="L24" s="34" t="s">
        <v>262</v>
      </c>
      <c r="M24" t="s">
        <v>228</v>
      </c>
    </row>
    <row r="25" spans="2:13">
      <c r="B25" s="18" t="s">
        <v>1338</v>
      </c>
      <c r="C25" t="s">
        <v>372</v>
      </c>
      <c r="D25" t="s">
        <v>681</v>
      </c>
      <c r="E25" s="18" t="s">
        <v>1071</v>
      </c>
      <c r="F25" t="s">
        <v>681</v>
      </c>
      <c r="G25" s="26" t="s">
        <v>119</v>
      </c>
      <c r="H25" s="46" t="s">
        <v>99</v>
      </c>
      <c r="I25" t="s">
        <v>1330</v>
      </c>
      <c r="J25" s="18" t="s">
        <v>262</v>
      </c>
      <c r="K25" t="s">
        <v>262</v>
      </c>
      <c r="L25" s="34" t="s">
        <v>262</v>
      </c>
      <c r="M25" t="s">
        <v>228</v>
      </c>
    </row>
    <row r="26" spans="2:13">
      <c r="B26" s="18" t="s">
        <v>1338</v>
      </c>
      <c r="C26" t="s">
        <v>260</v>
      </c>
      <c r="D26" t="s">
        <v>351</v>
      </c>
      <c r="E26" s="18" t="s">
        <v>1076</v>
      </c>
      <c r="F26" t="s">
        <v>351</v>
      </c>
      <c r="G26" s="26" t="s">
        <v>119</v>
      </c>
      <c r="H26" s="46" t="s">
        <v>99</v>
      </c>
      <c r="I26" t="s">
        <v>1330</v>
      </c>
      <c r="J26" s="18" t="s">
        <v>262</v>
      </c>
      <c r="K26" t="s">
        <v>262</v>
      </c>
      <c r="L26" s="34" t="s">
        <v>262</v>
      </c>
      <c r="M26" t="s">
        <v>228</v>
      </c>
    </row>
    <row r="27" spans="2:13">
      <c r="B27" s="18" t="s">
        <v>1338</v>
      </c>
      <c r="C27" t="s">
        <v>261</v>
      </c>
      <c r="D27" t="s">
        <v>682</v>
      </c>
      <c r="E27" s="18" t="s">
        <v>1075</v>
      </c>
      <c r="F27" t="s">
        <v>682</v>
      </c>
      <c r="G27" s="26" t="s">
        <v>119</v>
      </c>
      <c r="H27" s="46" t="s">
        <v>99</v>
      </c>
      <c r="I27" t="s">
        <v>1330</v>
      </c>
      <c r="J27" s="18" t="s">
        <v>262</v>
      </c>
      <c r="K27" t="s">
        <v>262</v>
      </c>
      <c r="L27" s="34" t="s">
        <v>262</v>
      </c>
      <c r="M27" t="s">
        <v>228</v>
      </c>
    </row>
    <row r="28" spans="2:13">
      <c r="B28" s="18" t="s">
        <v>1338</v>
      </c>
      <c r="C28" t="s">
        <v>263</v>
      </c>
      <c r="D28" t="s">
        <v>276</v>
      </c>
      <c r="E28" s="18" t="s">
        <v>1074</v>
      </c>
      <c r="F28" t="s">
        <v>276</v>
      </c>
      <c r="G28" s="26" t="s">
        <v>119</v>
      </c>
      <c r="H28" s="46" t="s">
        <v>99</v>
      </c>
      <c r="I28" t="s">
        <v>1330</v>
      </c>
      <c r="J28" s="18" t="s">
        <v>262</v>
      </c>
      <c r="K28" t="s">
        <v>262</v>
      </c>
      <c r="L28" s="34" t="s">
        <v>262</v>
      </c>
      <c r="M28" t="s">
        <v>228</v>
      </c>
    </row>
    <row r="29" spans="2:13">
      <c r="B29" s="18" t="s">
        <v>1339</v>
      </c>
      <c r="C29" t="s">
        <v>264</v>
      </c>
      <c r="D29" t="s">
        <v>444</v>
      </c>
      <c r="E29" s="18" t="s">
        <v>1115</v>
      </c>
      <c r="F29" t="s">
        <v>444</v>
      </c>
      <c r="G29" s="26" t="s">
        <v>119</v>
      </c>
      <c r="H29" s="46" t="s">
        <v>99</v>
      </c>
      <c r="I29" t="s">
        <v>262</v>
      </c>
      <c r="J29" s="18" t="s">
        <v>262</v>
      </c>
      <c r="K29" t="s">
        <v>262</v>
      </c>
      <c r="L29" s="34" t="s">
        <v>262</v>
      </c>
      <c r="M29" t="s">
        <v>102</v>
      </c>
    </row>
    <row r="30" spans="2:13">
      <c r="B30" s="18" t="s">
        <v>1339</v>
      </c>
      <c r="C30" t="s">
        <v>265</v>
      </c>
      <c r="D30" t="s">
        <v>344</v>
      </c>
      <c r="E30" s="18" t="s">
        <v>1119</v>
      </c>
      <c r="F30" t="s">
        <v>344</v>
      </c>
      <c r="G30" s="26" t="s">
        <v>119</v>
      </c>
      <c r="H30" s="46" t="s">
        <v>99</v>
      </c>
      <c r="I30" t="s">
        <v>1330</v>
      </c>
      <c r="J30" s="18" t="s">
        <v>262</v>
      </c>
      <c r="K30" t="s">
        <v>262</v>
      </c>
      <c r="L30" s="34" t="s">
        <v>262</v>
      </c>
      <c r="M30" t="s">
        <v>102</v>
      </c>
    </row>
    <row r="31" spans="2:13">
      <c r="B31" s="18" t="s">
        <v>1340</v>
      </c>
      <c r="C31" t="s">
        <v>266</v>
      </c>
      <c r="D31" t="s">
        <v>394</v>
      </c>
      <c r="E31" s="18" t="s">
        <v>1133</v>
      </c>
      <c r="F31" t="s">
        <v>394</v>
      </c>
      <c r="G31" s="26" t="s">
        <v>119</v>
      </c>
      <c r="H31" s="46" t="s">
        <v>99</v>
      </c>
      <c r="I31" t="s">
        <v>1330</v>
      </c>
      <c r="J31" s="18" t="s">
        <v>262</v>
      </c>
      <c r="K31" t="s">
        <v>262</v>
      </c>
      <c r="L31" s="34" t="s">
        <v>262</v>
      </c>
      <c r="M31" t="s">
        <v>228</v>
      </c>
    </row>
    <row r="32" spans="2:13">
      <c r="B32" s="18" t="s">
        <v>1339</v>
      </c>
      <c r="C32" t="s">
        <v>267</v>
      </c>
      <c r="D32" t="s">
        <v>1362</v>
      </c>
      <c r="E32" s="18" t="s">
        <v>1108</v>
      </c>
      <c r="F32" t="s">
        <v>417</v>
      </c>
      <c r="G32" s="26" t="s">
        <v>119</v>
      </c>
      <c r="H32" s="46" t="s">
        <v>99</v>
      </c>
      <c r="I32" t="s">
        <v>262</v>
      </c>
      <c r="J32" s="18" t="s">
        <v>262</v>
      </c>
      <c r="K32" t="s">
        <v>262</v>
      </c>
      <c r="L32" s="34" t="s">
        <v>262</v>
      </c>
      <c r="M32" t="s">
        <v>102</v>
      </c>
    </row>
    <row r="33" spans="2:13">
      <c r="B33" s="18" t="s">
        <v>1340</v>
      </c>
      <c r="C33" t="s">
        <v>268</v>
      </c>
      <c r="D33" t="s">
        <v>400</v>
      </c>
      <c r="E33" s="18" t="s">
        <v>1137</v>
      </c>
      <c r="F33" t="s">
        <v>400</v>
      </c>
      <c r="G33" s="26" t="s">
        <v>119</v>
      </c>
      <c r="H33" s="46" t="s">
        <v>99</v>
      </c>
      <c r="I33" t="s">
        <v>1330</v>
      </c>
      <c r="J33" s="18" t="s">
        <v>262</v>
      </c>
      <c r="K33" t="s">
        <v>262</v>
      </c>
      <c r="L33" s="34" t="s">
        <v>262</v>
      </c>
      <c r="M33" t="s">
        <v>228</v>
      </c>
    </row>
    <row r="34" spans="2:13">
      <c r="B34" s="18" t="s">
        <v>1339</v>
      </c>
      <c r="C34" t="s">
        <v>269</v>
      </c>
      <c r="D34" t="s">
        <v>454</v>
      </c>
      <c r="E34" s="18" t="s">
        <v>1113</v>
      </c>
      <c r="F34" t="s">
        <v>454</v>
      </c>
      <c r="G34" s="26" t="s">
        <v>119</v>
      </c>
      <c r="H34" s="46" t="s">
        <v>99</v>
      </c>
      <c r="I34" t="s">
        <v>1330</v>
      </c>
      <c r="J34" s="18" t="s">
        <v>262</v>
      </c>
      <c r="K34" t="s">
        <v>262</v>
      </c>
      <c r="L34" s="34" t="s">
        <v>262</v>
      </c>
      <c r="M34" t="s">
        <v>102</v>
      </c>
    </row>
    <row r="35" spans="2:13">
      <c r="B35" s="18" t="s">
        <v>1340</v>
      </c>
      <c r="C35" t="s">
        <v>270</v>
      </c>
      <c r="D35" t="s">
        <v>322</v>
      </c>
      <c r="E35" s="18" t="s">
        <v>1127</v>
      </c>
      <c r="F35" t="s">
        <v>322</v>
      </c>
      <c r="G35" s="26" t="s">
        <v>119</v>
      </c>
      <c r="H35" s="46" t="s">
        <v>99</v>
      </c>
      <c r="I35" t="s">
        <v>1330</v>
      </c>
      <c r="J35" s="18" t="s">
        <v>262</v>
      </c>
      <c r="K35" t="s">
        <v>262</v>
      </c>
      <c r="L35" s="34" t="s">
        <v>262</v>
      </c>
      <c r="M35" t="s">
        <v>228</v>
      </c>
    </row>
    <row r="36" spans="2:13">
      <c r="B36" s="18" t="s">
        <v>1340</v>
      </c>
      <c r="C36" t="s">
        <v>271</v>
      </c>
      <c r="D36" t="s">
        <v>321</v>
      </c>
      <c r="E36" s="18" t="s">
        <v>1126</v>
      </c>
      <c r="F36" t="s">
        <v>321</v>
      </c>
      <c r="G36" s="26" t="s">
        <v>119</v>
      </c>
      <c r="H36" s="46" t="s">
        <v>99</v>
      </c>
      <c r="I36" t="s">
        <v>1330</v>
      </c>
      <c r="J36" s="18" t="s">
        <v>262</v>
      </c>
      <c r="K36" t="s">
        <v>262</v>
      </c>
      <c r="L36" s="34" t="s">
        <v>262</v>
      </c>
      <c r="M36" t="s">
        <v>228</v>
      </c>
    </row>
    <row r="37" spans="2:13">
      <c r="B37" s="18" t="s">
        <v>1340</v>
      </c>
      <c r="C37" t="s">
        <v>272</v>
      </c>
      <c r="D37" t="s">
        <v>436</v>
      </c>
      <c r="E37" s="18" t="s">
        <v>1147</v>
      </c>
      <c r="F37" t="s">
        <v>436</v>
      </c>
      <c r="G37" s="26" t="s">
        <v>119</v>
      </c>
      <c r="H37" s="46" t="s">
        <v>99</v>
      </c>
      <c r="I37" t="s">
        <v>1330</v>
      </c>
      <c r="J37" s="18" t="s">
        <v>262</v>
      </c>
      <c r="K37" t="s">
        <v>262</v>
      </c>
      <c r="L37" s="34" t="s">
        <v>262</v>
      </c>
      <c r="M37" t="s">
        <v>228</v>
      </c>
    </row>
    <row r="38" spans="2:13">
      <c r="B38" s="18" t="s">
        <v>1340</v>
      </c>
      <c r="C38" t="s">
        <v>387</v>
      </c>
      <c r="D38" t="s">
        <v>389</v>
      </c>
      <c r="E38" s="18" t="s">
        <v>1130</v>
      </c>
      <c r="F38" t="s">
        <v>389</v>
      </c>
      <c r="G38" s="26" t="s">
        <v>119</v>
      </c>
      <c r="H38" s="46" t="s">
        <v>99</v>
      </c>
      <c r="I38" t="s">
        <v>1330</v>
      </c>
      <c r="J38" s="18" t="s">
        <v>262</v>
      </c>
      <c r="K38" t="s">
        <v>262</v>
      </c>
      <c r="L38" s="34" t="s">
        <v>262</v>
      </c>
      <c r="M38" t="s">
        <v>228</v>
      </c>
    </row>
    <row r="39" spans="2:13">
      <c r="B39" s="18" t="s">
        <v>1367</v>
      </c>
      <c r="C39" t="s">
        <v>1244</v>
      </c>
      <c r="D39" t="s">
        <v>1270</v>
      </c>
      <c r="E39" s="18" t="s">
        <v>1296</v>
      </c>
      <c r="F39" t="s">
        <v>1270</v>
      </c>
      <c r="G39" s="26" t="s">
        <v>119</v>
      </c>
      <c r="H39" s="46" t="s">
        <v>99</v>
      </c>
      <c r="I39" t="s">
        <v>1330</v>
      </c>
      <c r="J39" s="18" t="s">
        <v>262</v>
      </c>
      <c r="K39" t="s">
        <v>262</v>
      </c>
      <c r="L39" s="34" t="s">
        <v>1330</v>
      </c>
      <c r="M39" t="s">
        <v>274</v>
      </c>
    </row>
    <row r="40" spans="2:13">
      <c r="B40" s="18" t="s">
        <v>1340</v>
      </c>
      <c r="C40" t="s">
        <v>390</v>
      </c>
      <c r="D40" t="s">
        <v>396</v>
      </c>
      <c r="E40" s="18" t="s">
        <v>1135</v>
      </c>
      <c r="F40" t="s">
        <v>396</v>
      </c>
      <c r="G40" s="26" t="s">
        <v>119</v>
      </c>
      <c r="H40" s="46" t="s">
        <v>279</v>
      </c>
      <c r="I40" t="s">
        <v>1330</v>
      </c>
      <c r="J40" s="18" t="s">
        <v>262</v>
      </c>
      <c r="K40" t="s">
        <v>262</v>
      </c>
      <c r="L40" s="34" t="s">
        <v>1330</v>
      </c>
      <c r="M40" t="s">
        <v>228</v>
      </c>
    </row>
    <row r="41" spans="2:13">
      <c r="B41" s="18" t="s">
        <v>1340</v>
      </c>
      <c r="C41" t="s">
        <v>392</v>
      </c>
      <c r="D41" t="s">
        <v>428</v>
      </c>
      <c r="E41" s="18" t="s">
        <v>1143</v>
      </c>
      <c r="F41" t="s">
        <v>428</v>
      </c>
      <c r="G41" s="26" t="s">
        <v>119</v>
      </c>
      <c r="H41" s="46" t="s">
        <v>99</v>
      </c>
      <c r="I41" t="s">
        <v>1330</v>
      </c>
      <c r="J41" s="18" t="s">
        <v>262</v>
      </c>
      <c r="K41" t="s">
        <v>262</v>
      </c>
      <c r="L41" s="34" t="s">
        <v>1330</v>
      </c>
      <c r="M41" t="s">
        <v>102</v>
      </c>
    </row>
    <row r="42" spans="2:13">
      <c r="B42" s="18" t="s">
        <v>1332</v>
      </c>
      <c r="C42" t="s">
        <v>1245</v>
      </c>
      <c r="D42" t="s">
        <v>1271</v>
      </c>
      <c r="E42" s="18" t="s">
        <v>1170</v>
      </c>
      <c r="F42" t="s">
        <v>1271</v>
      </c>
      <c r="G42" s="26" t="s">
        <v>119</v>
      </c>
      <c r="H42" s="46" t="s">
        <v>99</v>
      </c>
      <c r="I42" t="s">
        <v>262</v>
      </c>
      <c r="J42" s="18" t="s">
        <v>262</v>
      </c>
      <c r="K42" t="s">
        <v>262</v>
      </c>
      <c r="L42" s="34" t="s">
        <v>262</v>
      </c>
      <c r="M42" t="s">
        <v>102</v>
      </c>
    </row>
    <row r="43" spans="2:13">
      <c r="B43" s="18" t="s">
        <v>1332</v>
      </c>
      <c r="C43" t="s">
        <v>1246</v>
      </c>
      <c r="D43" t="s">
        <v>1272</v>
      </c>
      <c r="E43" s="18" t="s">
        <v>1169</v>
      </c>
      <c r="F43" t="s">
        <v>1272</v>
      </c>
      <c r="G43" s="26" t="s">
        <v>119</v>
      </c>
      <c r="H43" s="46" t="s">
        <v>99</v>
      </c>
      <c r="I43" t="s">
        <v>262</v>
      </c>
      <c r="J43" s="18" t="s">
        <v>262</v>
      </c>
      <c r="K43" t="s">
        <v>262</v>
      </c>
      <c r="L43" s="34" t="s">
        <v>262</v>
      </c>
      <c r="M43" t="s">
        <v>102</v>
      </c>
    </row>
    <row r="44" spans="2:13">
      <c r="B44" s="18" t="s">
        <v>1332</v>
      </c>
      <c r="C44" t="s">
        <v>1247</v>
      </c>
      <c r="D44" t="s">
        <v>1273</v>
      </c>
      <c r="E44" s="18" t="s">
        <v>1150</v>
      </c>
      <c r="F44" t="s">
        <v>1273</v>
      </c>
      <c r="G44" s="26" t="s">
        <v>119</v>
      </c>
      <c r="H44" s="46" t="s">
        <v>99</v>
      </c>
      <c r="I44" t="s">
        <v>262</v>
      </c>
      <c r="J44" s="18" t="s">
        <v>262</v>
      </c>
      <c r="K44" t="s">
        <v>262</v>
      </c>
      <c r="L44" s="34" t="s">
        <v>262</v>
      </c>
      <c r="M44" t="s">
        <v>102</v>
      </c>
    </row>
    <row r="45" spans="2:13">
      <c r="B45" s="18" t="s">
        <v>1332</v>
      </c>
      <c r="C45" t="s">
        <v>397</v>
      </c>
      <c r="D45" t="s">
        <v>750</v>
      </c>
      <c r="E45" s="18" t="s">
        <v>1151</v>
      </c>
      <c r="F45" t="s">
        <v>750</v>
      </c>
      <c r="G45" s="26" t="s">
        <v>119</v>
      </c>
      <c r="H45" s="46" t="s">
        <v>99</v>
      </c>
      <c r="I45" t="s">
        <v>1330</v>
      </c>
      <c r="J45" s="18" t="s">
        <v>262</v>
      </c>
      <c r="K45" t="s">
        <v>262</v>
      </c>
      <c r="L45" s="34" t="s">
        <v>262</v>
      </c>
      <c r="M45" t="s">
        <v>102</v>
      </c>
    </row>
    <row r="46" spans="2:13">
      <c r="B46" s="18" t="s">
        <v>1332</v>
      </c>
      <c r="C46" t="s">
        <v>399</v>
      </c>
      <c r="D46" t="s">
        <v>812</v>
      </c>
      <c r="E46" s="18" t="s">
        <v>1180</v>
      </c>
      <c r="F46" t="s">
        <v>812</v>
      </c>
      <c r="G46" s="26" t="s">
        <v>119</v>
      </c>
      <c r="H46" s="46" t="s">
        <v>99</v>
      </c>
      <c r="I46" t="s">
        <v>1330</v>
      </c>
      <c r="J46" s="18" t="s">
        <v>262</v>
      </c>
      <c r="K46" t="s">
        <v>262</v>
      </c>
      <c r="L46" s="34" t="s">
        <v>262</v>
      </c>
      <c r="M46" t="s">
        <v>102</v>
      </c>
    </row>
    <row r="47" spans="2:13">
      <c r="B47" s="18" t="s">
        <v>1332</v>
      </c>
      <c r="C47" t="s">
        <v>401</v>
      </c>
      <c r="D47" t="s">
        <v>814</v>
      </c>
      <c r="E47" s="18" t="s">
        <v>1181</v>
      </c>
      <c r="F47" t="s">
        <v>814</v>
      </c>
      <c r="G47" s="26" t="s">
        <v>119</v>
      </c>
      <c r="H47" s="46" t="s">
        <v>99</v>
      </c>
      <c r="I47" t="s">
        <v>1330</v>
      </c>
      <c r="J47" s="18" t="s">
        <v>262</v>
      </c>
      <c r="K47" t="s">
        <v>262</v>
      </c>
      <c r="L47" s="34" t="s">
        <v>262</v>
      </c>
      <c r="M47" t="s">
        <v>102</v>
      </c>
    </row>
    <row r="48" spans="2:13">
      <c r="B48" s="18" t="s">
        <v>1332</v>
      </c>
      <c r="C48" t="s">
        <v>403</v>
      </c>
      <c r="D48" t="s">
        <v>756</v>
      </c>
      <c r="E48" s="18" t="s">
        <v>1152</v>
      </c>
      <c r="F48" t="s">
        <v>756</v>
      </c>
      <c r="G48" s="26" t="s">
        <v>119</v>
      </c>
      <c r="H48" s="46" t="s">
        <v>99</v>
      </c>
      <c r="I48" t="s">
        <v>1330</v>
      </c>
      <c r="J48" s="18" t="s">
        <v>262</v>
      </c>
      <c r="K48" t="s">
        <v>262</v>
      </c>
      <c r="L48" s="34" t="s">
        <v>262</v>
      </c>
      <c r="M48" t="s">
        <v>102</v>
      </c>
    </row>
    <row r="49" spans="2:13">
      <c r="B49" s="18" t="s">
        <v>1332</v>
      </c>
      <c r="C49" t="s">
        <v>405</v>
      </c>
      <c r="D49" t="s">
        <v>760</v>
      </c>
      <c r="E49" s="18" t="s">
        <v>1153</v>
      </c>
      <c r="F49" t="s">
        <v>760</v>
      </c>
      <c r="G49" s="26" t="s">
        <v>119</v>
      </c>
      <c r="H49" s="46" t="s">
        <v>99</v>
      </c>
      <c r="I49" t="s">
        <v>1330</v>
      </c>
      <c r="J49" s="18" t="s">
        <v>262</v>
      </c>
      <c r="K49" t="s">
        <v>262</v>
      </c>
      <c r="L49" s="34" t="s">
        <v>262</v>
      </c>
      <c r="M49" t="s">
        <v>102</v>
      </c>
    </row>
    <row r="50" spans="2:13">
      <c r="B50" s="18" t="s">
        <v>1332</v>
      </c>
      <c r="C50" t="s">
        <v>423</v>
      </c>
      <c r="D50" t="s">
        <v>763</v>
      </c>
      <c r="E50" s="18" t="s">
        <v>1154</v>
      </c>
      <c r="F50" t="s">
        <v>763</v>
      </c>
      <c r="G50" s="26" t="s">
        <v>119</v>
      </c>
      <c r="H50" s="46" t="s">
        <v>99</v>
      </c>
      <c r="I50" t="s">
        <v>1330</v>
      </c>
      <c r="J50" s="18" t="s">
        <v>262</v>
      </c>
      <c r="K50" t="s">
        <v>262</v>
      </c>
      <c r="L50" s="34" t="s">
        <v>1330</v>
      </c>
      <c r="M50" t="s">
        <v>102</v>
      </c>
    </row>
    <row r="51" spans="2:13">
      <c r="B51" s="18" t="s">
        <v>1332</v>
      </c>
      <c r="C51" t="s">
        <v>425</v>
      </c>
      <c r="D51" t="s">
        <v>819</v>
      </c>
      <c r="E51" s="18" t="s">
        <v>1161</v>
      </c>
      <c r="F51" t="s">
        <v>819</v>
      </c>
      <c r="G51" s="26" t="s">
        <v>119</v>
      </c>
      <c r="H51" s="46" t="s">
        <v>99</v>
      </c>
      <c r="I51" t="s">
        <v>1330</v>
      </c>
      <c r="J51" s="18" t="s">
        <v>262</v>
      </c>
      <c r="K51" t="s">
        <v>262</v>
      </c>
      <c r="L51" s="34" t="s">
        <v>1330</v>
      </c>
      <c r="M51" t="s">
        <v>102</v>
      </c>
    </row>
    <row r="52" spans="2:13">
      <c r="B52" s="18" t="s">
        <v>1332</v>
      </c>
      <c r="C52" t="s">
        <v>427</v>
      </c>
      <c r="D52" t="s">
        <v>772</v>
      </c>
      <c r="E52" s="18" t="s">
        <v>1160</v>
      </c>
      <c r="F52" t="s">
        <v>772</v>
      </c>
      <c r="G52" s="26" t="s">
        <v>119</v>
      </c>
      <c r="H52" s="46" t="s">
        <v>99</v>
      </c>
      <c r="I52" t="s">
        <v>1330</v>
      </c>
      <c r="J52" s="18" t="s">
        <v>262</v>
      </c>
      <c r="K52" t="s">
        <v>262</v>
      </c>
      <c r="L52" s="34" t="s">
        <v>262</v>
      </c>
      <c r="M52" t="s">
        <v>102</v>
      </c>
    </row>
    <row r="53" spans="2:13">
      <c r="B53" s="18" t="s">
        <v>1332</v>
      </c>
      <c r="C53" t="s">
        <v>429</v>
      </c>
      <c r="D53" t="s">
        <v>793</v>
      </c>
      <c r="E53" s="18" t="s">
        <v>1166</v>
      </c>
      <c r="F53" t="s">
        <v>793</v>
      </c>
      <c r="G53" s="26" t="s">
        <v>119</v>
      </c>
      <c r="H53" s="46" t="s">
        <v>99</v>
      </c>
      <c r="I53" t="s">
        <v>1330</v>
      </c>
      <c r="J53" s="18" t="s">
        <v>262</v>
      </c>
      <c r="K53" t="s">
        <v>262</v>
      </c>
      <c r="L53" s="34" t="s">
        <v>262</v>
      </c>
      <c r="M53" t="s">
        <v>102</v>
      </c>
    </row>
    <row r="54" spans="2:13">
      <c r="B54" s="18" t="s">
        <v>1332</v>
      </c>
      <c r="C54" t="s">
        <v>431</v>
      </c>
      <c r="D54" t="s">
        <v>1321</v>
      </c>
      <c r="E54" s="18" t="s">
        <v>1167</v>
      </c>
      <c r="F54" t="s">
        <v>1321</v>
      </c>
      <c r="G54" s="26" t="s">
        <v>119</v>
      </c>
      <c r="H54" s="46" t="s">
        <v>99</v>
      </c>
      <c r="I54" t="s">
        <v>1330</v>
      </c>
      <c r="J54" s="18" t="s">
        <v>262</v>
      </c>
      <c r="K54" t="s">
        <v>262</v>
      </c>
      <c r="L54" s="34" t="s">
        <v>262</v>
      </c>
      <c r="M54" t="s">
        <v>102</v>
      </c>
    </row>
    <row r="55" spans="2:13">
      <c r="B55" s="18" t="s">
        <v>1332</v>
      </c>
      <c r="C55" t="s">
        <v>433</v>
      </c>
      <c r="D55" t="s">
        <v>1346</v>
      </c>
      <c r="E55" s="18" t="s">
        <v>1177</v>
      </c>
      <c r="F55" t="s">
        <v>1346</v>
      </c>
      <c r="G55" s="26" t="s">
        <v>119</v>
      </c>
      <c r="H55" s="46" t="s">
        <v>99</v>
      </c>
      <c r="I55" t="s">
        <v>262</v>
      </c>
      <c r="J55" s="18" t="s">
        <v>262</v>
      </c>
      <c r="K55" t="s">
        <v>262</v>
      </c>
      <c r="L55" s="34" t="s">
        <v>1330</v>
      </c>
      <c r="M55" t="s">
        <v>102</v>
      </c>
    </row>
    <row r="56" spans="2:13">
      <c r="B56" s="18" t="s">
        <v>1332</v>
      </c>
      <c r="C56" t="s">
        <v>435</v>
      </c>
      <c r="D56" t="s">
        <v>802</v>
      </c>
      <c r="E56" s="18" t="s">
        <v>1171</v>
      </c>
      <c r="F56" t="s">
        <v>802</v>
      </c>
      <c r="G56" s="26" t="s">
        <v>119</v>
      </c>
      <c r="H56" s="46" t="s">
        <v>99</v>
      </c>
      <c r="I56" t="s">
        <v>1330</v>
      </c>
      <c r="J56" s="18" t="s">
        <v>262</v>
      </c>
      <c r="K56" t="s">
        <v>262</v>
      </c>
      <c r="L56" s="34" t="s">
        <v>1330</v>
      </c>
      <c r="M56" t="s">
        <v>229</v>
      </c>
    </row>
    <row r="57" spans="2:13">
      <c r="B57" s="18" t="s">
        <v>1332</v>
      </c>
      <c r="C57" t="s">
        <v>448</v>
      </c>
      <c r="D57" t="s">
        <v>803</v>
      </c>
      <c r="E57" s="18" t="s">
        <v>1172</v>
      </c>
      <c r="F57" t="s">
        <v>803</v>
      </c>
      <c r="G57" s="26" t="s">
        <v>119</v>
      </c>
      <c r="H57" s="46" t="s">
        <v>99</v>
      </c>
      <c r="I57" t="s">
        <v>1330</v>
      </c>
      <c r="J57" s="18" t="s">
        <v>262</v>
      </c>
      <c r="K57" t="s">
        <v>262</v>
      </c>
      <c r="L57" s="34" t="s">
        <v>1330</v>
      </c>
      <c r="M57" t="s">
        <v>229</v>
      </c>
    </row>
    <row r="58" spans="2:13">
      <c r="B58" s="18" t="s">
        <v>1332</v>
      </c>
      <c r="C58" t="s">
        <v>437</v>
      </c>
      <c r="D58" t="s">
        <v>815</v>
      </c>
      <c r="E58" s="18" t="s">
        <v>1182</v>
      </c>
      <c r="F58" t="s">
        <v>815</v>
      </c>
      <c r="G58" s="26" t="s">
        <v>119</v>
      </c>
      <c r="H58" s="46" t="s">
        <v>99</v>
      </c>
      <c r="I58" t="s">
        <v>1330</v>
      </c>
      <c r="J58" s="18" t="s">
        <v>262</v>
      </c>
      <c r="K58" t="s">
        <v>262</v>
      </c>
      <c r="L58" s="34" t="s">
        <v>1330</v>
      </c>
      <c r="M58" t="s">
        <v>274</v>
      </c>
    </row>
    <row r="59" spans="2:13">
      <c r="B59" s="18" t="s">
        <v>1332</v>
      </c>
      <c r="C59" t="s">
        <v>438</v>
      </c>
      <c r="D59" t="s">
        <v>779</v>
      </c>
      <c r="E59" s="18" t="s">
        <v>1162</v>
      </c>
      <c r="F59" t="s">
        <v>779</v>
      </c>
      <c r="G59" s="26" t="s">
        <v>119</v>
      </c>
      <c r="H59" s="46" t="s">
        <v>99</v>
      </c>
      <c r="I59" t="s">
        <v>1330</v>
      </c>
      <c r="J59" s="18" t="s">
        <v>262</v>
      </c>
      <c r="K59" t="s">
        <v>262</v>
      </c>
      <c r="L59" s="34" t="s">
        <v>262</v>
      </c>
      <c r="M59" t="s">
        <v>102</v>
      </c>
    </row>
    <row r="60" spans="2:13">
      <c r="B60" s="18" t="s">
        <v>1332</v>
      </c>
      <c r="C60" t="s">
        <v>439</v>
      </c>
      <c r="D60" t="s">
        <v>782</v>
      </c>
      <c r="E60" s="18" t="s">
        <v>1163</v>
      </c>
      <c r="F60" t="s">
        <v>782</v>
      </c>
      <c r="G60" s="26" t="s">
        <v>119</v>
      </c>
      <c r="H60" s="46" t="s">
        <v>99</v>
      </c>
      <c r="I60" t="s">
        <v>1330</v>
      </c>
      <c r="J60" s="18" t="s">
        <v>262</v>
      </c>
      <c r="K60" t="s">
        <v>262</v>
      </c>
      <c r="L60" s="34" t="s">
        <v>262</v>
      </c>
      <c r="M60" t="s">
        <v>102</v>
      </c>
    </row>
    <row r="61" spans="2:13">
      <c r="B61" s="18" t="s">
        <v>1332</v>
      </c>
      <c r="C61" t="s">
        <v>440</v>
      </c>
      <c r="D61" t="s">
        <v>788</v>
      </c>
      <c r="E61" s="18" t="s">
        <v>1164</v>
      </c>
      <c r="F61" t="s">
        <v>788</v>
      </c>
      <c r="G61" s="26" t="s">
        <v>119</v>
      </c>
      <c r="H61" s="46" t="s">
        <v>99</v>
      </c>
      <c r="I61" t="s">
        <v>1330</v>
      </c>
      <c r="J61" s="18" t="s">
        <v>262</v>
      </c>
      <c r="K61" t="s">
        <v>262</v>
      </c>
      <c r="L61" s="34" t="s">
        <v>262</v>
      </c>
      <c r="M61" t="s">
        <v>102</v>
      </c>
    </row>
    <row r="62" spans="2:13">
      <c r="B62" s="18" t="s">
        <v>1332</v>
      </c>
      <c r="C62" t="s">
        <v>334</v>
      </c>
      <c r="D62" t="s">
        <v>791</v>
      </c>
      <c r="E62" s="18" t="s">
        <v>1165</v>
      </c>
      <c r="F62" t="s">
        <v>791</v>
      </c>
      <c r="G62" s="26" t="s">
        <v>119</v>
      </c>
      <c r="H62" s="46" t="s">
        <v>99</v>
      </c>
      <c r="I62" t="s">
        <v>1330</v>
      </c>
      <c r="J62" s="18" t="s">
        <v>262</v>
      </c>
      <c r="K62" t="s">
        <v>262</v>
      </c>
      <c r="L62" s="34" t="s">
        <v>1330</v>
      </c>
      <c r="M62" t="s">
        <v>102</v>
      </c>
    </row>
    <row r="63" spans="2:13">
      <c r="B63" s="18" t="s">
        <v>1332</v>
      </c>
      <c r="C63" t="s">
        <v>335</v>
      </c>
      <c r="D63" t="s">
        <v>765</v>
      </c>
      <c r="E63" s="18" t="s">
        <v>1156</v>
      </c>
      <c r="F63" t="s">
        <v>765</v>
      </c>
      <c r="G63" s="26" t="s">
        <v>119</v>
      </c>
      <c r="H63" s="46" t="s">
        <v>99</v>
      </c>
      <c r="I63" t="s">
        <v>1330</v>
      </c>
      <c r="J63" s="18" t="s">
        <v>262</v>
      </c>
      <c r="K63" t="s">
        <v>262</v>
      </c>
      <c r="L63" s="34" t="s">
        <v>1330</v>
      </c>
      <c r="M63" t="s">
        <v>229</v>
      </c>
    </row>
    <row r="64" spans="2:13">
      <c r="B64" s="18" t="s">
        <v>1332</v>
      </c>
      <c r="C64" t="s">
        <v>336</v>
      </c>
      <c r="D64" t="s">
        <v>766</v>
      </c>
      <c r="E64" s="18" t="s">
        <v>1157</v>
      </c>
      <c r="F64" t="s">
        <v>766</v>
      </c>
      <c r="G64" s="26" t="s">
        <v>119</v>
      </c>
      <c r="H64" s="46" t="s">
        <v>99</v>
      </c>
      <c r="I64" t="s">
        <v>1330</v>
      </c>
      <c r="J64" s="18" t="s">
        <v>262</v>
      </c>
      <c r="K64" t="s">
        <v>262</v>
      </c>
      <c r="L64" s="34" t="s">
        <v>1330</v>
      </c>
      <c r="M64" t="s">
        <v>229</v>
      </c>
    </row>
    <row r="65" spans="2:13">
      <c r="B65" s="18" t="s">
        <v>1332</v>
      </c>
      <c r="C65" t="s">
        <v>337</v>
      </c>
      <c r="D65" t="s">
        <v>1341</v>
      </c>
      <c r="E65" s="18" t="s">
        <v>1155</v>
      </c>
      <c r="F65" t="s">
        <v>764</v>
      </c>
      <c r="G65" s="26" t="s">
        <v>119</v>
      </c>
      <c r="H65" s="46" t="s">
        <v>99</v>
      </c>
      <c r="I65" t="s">
        <v>1330</v>
      </c>
      <c r="J65" s="18" t="s">
        <v>262</v>
      </c>
      <c r="K65" t="s">
        <v>262</v>
      </c>
      <c r="L65" s="34" t="s">
        <v>1330</v>
      </c>
      <c r="M65" t="s">
        <v>229</v>
      </c>
    </row>
    <row r="66" spans="2:13">
      <c r="B66" s="18" t="s">
        <v>1332</v>
      </c>
      <c r="C66" t="s">
        <v>338</v>
      </c>
      <c r="D66" t="s">
        <v>767</v>
      </c>
      <c r="E66" s="18" t="s">
        <v>1158</v>
      </c>
      <c r="F66" t="s">
        <v>767</v>
      </c>
      <c r="G66" s="26" t="s">
        <v>119</v>
      </c>
      <c r="H66" s="46" t="s">
        <v>99</v>
      </c>
      <c r="I66" t="s">
        <v>1330</v>
      </c>
      <c r="J66" s="18" t="s">
        <v>262</v>
      </c>
      <c r="K66" t="s">
        <v>262</v>
      </c>
      <c r="L66" s="34" t="s">
        <v>262</v>
      </c>
      <c r="M66" t="s">
        <v>228</v>
      </c>
    </row>
    <row r="67" spans="2:13">
      <c r="B67" s="18" t="s">
        <v>1332</v>
      </c>
      <c r="C67" t="s">
        <v>970</v>
      </c>
      <c r="D67" t="s">
        <v>1342</v>
      </c>
      <c r="E67" s="18" t="s">
        <v>1159</v>
      </c>
      <c r="F67" t="s">
        <v>769</v>
      </c>
      <c r="G67" s="26" t="s">
        <v>119</v>
      </c>
      <c r="H67" s="46" t="s">
        <v>99</v>
      </c>
      <c r="I67" t="s">
        <v>1330</v>
      </c>
      <c r="J67" s="18" t="s">
        <v>262</v>
      </c>
      <c r="K67" t="s">
        <v>262</v>
      </c>
      <c r="L67" s="34" t="s">
        <v>1330</v>
      </c>
      <c r="M67" t="s">
        <v>229</v>
      </c>
    </row>
    <row r="68" spans="2:13">
      <c r="B68" s="18" t="s">
        <v>1333</v>
      </c>
      <c r="C68" t="s">
        <v>1248</v>
      </c>
      <c r="D68" t="s">
        <v>1274</v>
      </c>
      <c r="E68" s="18" t="s">
        <v>1297</v>
      </c>
      <c r="F68" t="s">
        <v>1274</v>
      </c>
      <c r="G68" s="26" t="s">
        <v>119</v>
      </c>
      <c r="H68" s="46" t="s">
        <v>99</v>
      </c>
      <c r="I68" t="s">
        <v>1330</v>
      </c>
      <c r="J68" s="18" t="s">
        <v>262</v>
      </c>
      <c r="K68" t="s">
        <v>262</v>
      </c>
      <c r="L68" s="34" t="s">
        <v>262</v>
      </c>
      <c r="M68" t="s">
        <v>102</v>
      </c>
    </row>
    <row r="69" spans="2:13">
      <c r="B69" s="18" t="s">
        <v>1333</v>
      </c>
      <c r="C69" t="s">
        <v>1249</v>
      </c>
      <c r="D69" t="s">
        <v>1275</v>
      </c>
      <c r="E69" s="18" t="s">
        <v>1298</v>
      </c>
      <c r="F69" t="s">
        <v>1275</v>
      </c>
      <c r="G69" s="26" t="s">
        <v>119</v>
      </c>
      <c r="H69" s="46" t="s">
        <v>99</v>
      </c>
      <c r="I69" t="s">
        <v>262</v>
      </c>
      <c r="J69" s="18" t="s">
        <v>262</v>
      </c>
      <c r="K69" t="s">
        <v>262</v>
      </c>
      <c r="L69" s="34" t="s">
        <v>262</v>
      </c>
      <c r="M69" t="s">
        <v>102</v>
      </c>
    </row>
    <row r="70" spans="2:13">
      <c r="B70" s="18" t="s">
        <v>1333</v>
      </c>
      <c r="C70" t="s">
        <v>1250</v>
      </c>
      <c r="D70" t="s">
        <v>1276</v>
      </c>
      <c r="E70" s="18" t="s">
        <v>1299</v>
      </c>
      <c r="F70" t="s">
        <v>1276</v>
      </c>
      <c r="G70" s="26" t="s">
        <v>119</v>
      </c>
      <c r="H70" s="46" t="s">
        <v>99</v>
      </c>
      <c r="I70" t="s">
        <v>1330</v>
      </c>
      <c r="J70" s="18" t="s">
        <v>262</v>
      </c>
      <c r="K70" t="s">
        <v>262</v>
      </c>
      <c r="L70" s="34" t="s">
        <v>262</v>
      </c>
      <c r="M70" t="s">
        <v>102</v>
      </c>
    </row>
    <row r="71" spans="2:13">
      <c r="B71" s="18" t="s">
        <v>1333</v>
      </c>
      <c r="C71" t="s">
        <v>1251</v>
      </c>
      <c r="D71" t="s">
        <v>1277</v>
      </c>
      <c r="E71" s="18" t="s">
        <v>1300</v>
      </c>
      <c r="F71" t="s">
        <v>1277</v>
      </c>
      <c r="G71" s="26" t="s">
        <v>119</v>
      </c>
      <c r="H71" s="46" t="s">
        <v>279</v>
      </c>
      <c r="I71" t="s">
        <v>262</v>
      </c>
      <c r="J71" s="18" t="s">
        <v>262</v>
      </c>
      <c r="K71" t="s">
        <v>262</v>
      </c>
      <c r="L71" s="34" t="s">
        <v>1330</v>
      </c>
      <c r="M71" t="s">
        <v>102</v>
      </c>
    </row>
    <row r="72" spans="2:13">
      <c r="B72" s="18" t="s">
        <v>1338</v>
      </c>
      <c r="C72" t="s">
        <v>934</v>
      </c>
      <c r="D72" t="s">
        <v>409</v>
      </c>
      <c r="E72" s="18" t="s">
        <v>1068</v>
      </c>
      <c r="F72" t="s">
        <v>409</v>
      </c>
      <c r="G72" s="26" t="s">
        <v>119</v>
      </c>
      <c r="H72" s="46" t="s">
        <v>99</v>
      </c>
      <c r="I72" t="s">
        <v>1330</v>
      </c>
      <c r="J72" s="18" t="s">
        <v>262</v>
      </c>
      <c r="K72" t="s">
        <v>262</v>
      </c>
      <c r="L72" s="34" t="s">
        <v>262</v>
      </c>
      <c r="M72" t="s">
        <v>229</v>
      </c>
    </row>
    <row r="73" spans="2:13">
      <c r="B73" s="18" t="s">
        <v>1340</v>
      </c>
      <c r="C73" t="s">
        <v>964</v>
      </c>
      <c r="D73" t="s">
        <v>388</v>
      </c>
      <c r="E73" s="18" t="s">
        <v>1129</v>
      </c>
      <c r="F73" t="s">
        <v>388</v>
      </c>
      <c r="G73" s="26" t="s">
        <v>119</v>
      </c>
      <c r="H73" s="46" t="s">
        <v>99</v>
      </c>
      <c r="I73" t="s">
        <v>1330</v>
      </c>
      <c r="J73" s="18" t="s">
        <v>262</v>
      </c>
      <c r="K73" t="s">
        <v>262</v>
      </c>
      <c r="L73" s="34" t="s">
        <v>262</v>
      </c>
      <c r="M73" t="s">
        <v>229</v>
      </c>
    </row>
    <row r="74" spans="2:13">
      <c r="B74" s="18" t="s">
        <v>1338</v>
      </c>
      <c r="C74" t="s">
        <v>311</v>
      </c>
      <c r="D74" t="s">
        <v>319</v>
      </c>
      <c r="E74" s="18" t="s">
        <v>1073</v>
      </c>
      <c r="F74" t="s">
        <v>319</v>
      </c>
      <c r="G74" s="26" t="s">
        <v>119</v>
      </c>
      <c r="H74" s="46" t="s">
        <v>99</v>
      </c>
      <c r="I74" t="s">
        <v>1330</v>
      </c>
      <c r="J74" s="18" t="s">
        <v>262</v>
      </c>
      <c r="K74" t="s">
        <v>262</v>
      </c>
      <c r="L74" s="34" t="s">
        <v>262</v>
      </c>
      <c r="M74" t="s">
        <v>229</v>
      </c>
    </row>
    <row r="75" spans="2:13">
      <c r="B75" s="18" t="s">
        <v>1340</v>
      </c>
      <c r="C75" t="s">
        <v>312</v>
      </c>
      <c r="D75" t="s">
        <v>432</v>
      </c>
      <c r="E75" s="18" t="s">
        <v>1145</v>
      </c>
      <c r="F75" t="s">
        <v>432</v>
      </c>
      <c r="G75" s="26" t="s">
        <v>119</v>
      </c>
      <c r="H75" s="46" t="s">
        <v>99</v>
      </c>
      <c r="I75" t="s">
        <v>1330</v>
      </c>
      <c r="J75" s="18" t="s">
        <v>262</v>
      </c>
      <c r="K75" t="s">
        <v>262</v>
      </c>
      <c r="L75" s="34" t="s">
        <v>262</v>
      </c>
      <c r="M75" t="s">
        <v>229</v>
      </c>
    </row>
    <row r="76" spans="2:13">
      <c r="B76" s="18" t="s">
        <v>1339</v>
      </c>
      <c r="C76" t="s">
        <v>313</v>
      </c>
      <c r="D76" t="s">
        <v>380</v>
      </c>
      <c r="E76" s="18" t="s">
        <v>1093</v>
      </c>
      <c r="F76" t="s">
        <v>380</v>
      </c>
      <c r="G76" s="26" t="s">
        <v>119</v>
      </c>
      <c r="H76" s="46" t="s">
        <v>279</v>
      </c>
      <c r="I76" t="s">
        <v>1330</v>
      </c>
      <c r="J76" s="18" t="s">
        <v>262</v>
      </c>
      <c r="K76" t="s">
        <v>262</v>
      </c>
      <c r="L76" s="34" t="s">
        <v>1330</v>
      </c>
      <c r="M76" t="s">
        <v>229</v>
      </c>
    </row>
    <row r="77" spans="2:13">
      <c r="B77" s="18" t="s">
        <v>1340</v>
      </c>
      <c r="C77" t="s">
        <v>314</v>
      </c>
      <c r="D77" t="s">
        <v>744</v>
      </c>
      <c r="E77" s="18" t="s">
        <v>1148</v>
      </c>
      <c r="F77" t="s">
        <v>744</v>
      </c>
      <c r="G77" s="26" t="s">
        <v>119</v>
      </c>
      <c r="H77" s="46" t="s">
        <v>279</v>
      </c>
      <c r="I77" t="s">
        <v>1330</v>
      </c>
      <c r="J77" s="18" t="s">
        <v>262</v>
      </c>
      <c r="K77" t="s">
        <v>262</v>
      </c>
      <c r="L77" s="34" t="s">
        <v>1330</v>
      </c>
      <c r="M77" t="s">
        <v>229</v>
      </c>
    </row>
    <row r="78" spans="2:13">
      <c r="B78" s="18" t="s">
        <v>1340</v>
      </c>
      <c r="C78" t="s">
        <v>315</v>
      </c>
      <c r="D78" t="s">
        <v>395</v>
      </c>
      <c r="E78" s="18" t="s">
        <v>1134</v>
      </c>
      <c r="F78" t="s">
        <v>395</v>
      </c>
      <c r="G78" s="26" t="s">
        <v>119</v>
      </c>
      <c r="H78" s="46" t="s">
        <v>279</v>
      </c>
      <c r="I78" t="s">
        <v>1330</v>
      </c>
      <c r="J78" s="18" t="s">
        <v>262</v>
      </c>
      <c r="K78" t="s">
        <v>262</v>
      </c>
      <c r="L78" s="34" t="s">
        <v>1330</v>
      </c>
      <c r="M78" t="s">
        <v>229</v>
      </c>
    </row>
    <row r="79" spans="2:13">
      <c r="B79" s="18" t="s">
        <v>1340</v>
      </c>
      <c r="C79" t="s">
        <v>316</v>
      </c>
      <c r="D79" t="s">
        <v>743</v>
      </c>
      <c r="E79" s="18" t="s">
        <v>1149</v>
      </c>
      <c r="F79" t="s">
        <v>743</v>
      </c>
      <c r="G79" s="26" t="s">
        <v>119</v>
      </c>
      <c r="H79" s="46" t="s">
        <v>279</v>
      </c>
      <c r="I79" t="s">
        <v>1330</v>
      </c>
      <c r="J79" s="18" t="s">
        <v>262</v>
      </c>
      <c r="K79" t="s">
        <v>262</v>
      </c>
      <c r="L79" s="34" t="s">
        <v>1330</v>
      </c>
      <c r="M79" t="s">
        <v>229</v>
      </c>
    </row>
    <row r="80" spans="2:13">
      <c r="B80" s="18" t="s">
        <v>1340</v>
      </c>
      <c r="C80" t="s">
        <v>317</v>
      </c>
      <c r="D80" t="s">
        <v>430</v>
      </c>
      <c r="E80" s="18" t="s">
        <v>1144</v>
      </c>
      <c r="F80" t="s">
        <v>430</v>
      </c>
      <c r="G80" s="26" t="s">
        <v>119</v>
      </c>
      <c r="H80" s="46" t="s">
        <v>99</v>
      </c>
      <c r="I80" t="s">
        <v>1330</v>
      </c>
      <c r="J80" s="18" t="s">
        <v>262</v>
      </c>
      <c r="K80" t="s">
        <v>262</v>
      </c>
      <c r="L80" s="34" t="s">
        <v>262</v>
      </c>
      <c r="M80" t="s">
        <v>229</v>
      </c>
    </row>
    <row r="81" spans="2:13">
      <c r="B81" s="18" t="s">
        <v>1340</v>
      </c>
      <c r="C81" t="s">
        <v>965</v>
      </c>
      <c r="D81" t="s">
        <v>391</v>
      </c>
      <c r="E81" s="18" t="s">
        <v>1131</v>
      </c>
      <c r="F81" t="s">
        <v>391</v>
      </c>
      <c r="G81" s="26" t="s">
        <v>119</v>
      </c>
      <c r="H81" s="46" t="s">
        <v>99</v>
      </c>
      <c r="I81" t="s">
        <v>1330</v>
      </c>
      <c r="J81" s="18" t="s">
        <v>262</v>
      </c>
      <c r="K81" t="s">
        <v>262</v>
      </c>
      <c r="L81" s="34" t="s">
        <v>262</v>
      </c>
      <c r="M81" t="s">
        <v>229</v>
      </c>
    </row>
    <row r="82" spans="2:13">
      <c r="B82" s="18" t="s">
        <v>1333</v>
      </c>
      <c r="C82" t="s">
        <v>1252</v>
      </c>
      <c r="D82" t="s">
        <v>1278</v>
      </c>
      <c r="E82" s="18" t="s">
        <v>1301</v>
      </c>
      <c r="F82" t="s">
        <v>1278</v>
      </c>
      <c r="G82" s="26" t="s">
        <v>119</v>
      </c>
      <c r="H82" s="46" t="s">
        <v>99</v>
      </c>
      <c r="I82" t="s">
        <v>1330</v>
      </c>
      <c r="J82" s="18" t="s">
        <v>262</v>
      </c>
      <c r="K82" t="s">
        <v>262</v>
      </c>
      <c r="L82" s="34" t="s">
        <v>262</v>
      </c>
      <c r="M82" t="s">
        <v>229</v>
      </c>
    </row>
    <row r="83" spans="2:13">
      <c r="B83" s="18" t="s">
        <v>1333</v>
      </c>
      <c r="C83" t="s">
        <v>1253</v>
      </c>
      <c r="D83" t="s">
        <v>1279</v>
      </c>
      <c r="E83" s="18" t="s">
        <v>1302</v>
      </c>
      <c r="F83" t="s">
        <v>1279</v>
      </c>
      <c r="G83" s="26" t="s">
        <v>119</v>
      </c>
      <c r="H83" s="46" t="s">
        <v>99</v>
      </c>
      <c r="I83" t="s">
        <v>1330</v>
      </c>
      <c r="J83" s="18" t="s">
        <v>262</v>
      </c>
      <c r="K83" t="s">
        <v>262</v>
      </c>
      <c r="L83" s="34" t="s">
        <v>262</v>
      </c>
      <c r="M83" t="s">
        <v>229</v>
      </c>
    </row>
    <row r="84" spans="2:13">
      <c r="B84" s="18" t="s">
        <v>1367</v>
      </c>
      <c r="C84" t="s">
        <v>1254</v>
      </c>
      <c r="D84" t="s">
        <v>1280</v>
      </c>
      <c r="E84" s="18" t="s">
        <v>1303</v>
      </c>
      <c r="F84" t="s">
        <v>1280</v>
      </c>
      <c r="G84" s="26" t="s">
        <v>119</v>
      </c>
      <c r="H84" s="46" t="s">
        <v>279</v>
      </c>
      <c r="I84" t="s">
        <v>1330</v>
      </c>
      <c r="J84" s="18" t="s">
        <v>262</v>
      </c>
      <c r="K84" t="s">
        <v>262</v>
      </c>
      <c r="L84" s="34" t="s">
        <v>1330</v>
      </c>
      <c r="M84" t="s">
        <v>229</v>
      </c>
    </row>
    <row r="85" spans="2:13">
      <c r="B85" s="18" t="s">
        <v>1367</v>
      </c>
      <c r="C85" t="s">
        <v>1255</v>
      </c>
      <c r="D85" t="s">
        <v>1281</v>
      </c>
      <c r="E85" s="18" t="s">
        <v>1304</v>
      </c>
      <c r="F85" t="s">
        <v>1281</v>
      </c>
      <c r="G85" s="26" t="s">
        <v>119</v>
      </c>
      <c r="H85" s="46" t="s">
        <v>279</v>
      </c>
      <c r="I85" t="s">
        <v>1330</v>
      </c>
      <c r="J85" s="18" t="s">
        <v>262</v>
      </c>
      <c r="K85" t="s">
        <v>262</v>
      </c>
      <c r="L85" s="34" t="s">
        <v>1330</v>
      </c>
      <c r="M85" t="s">
        <v>229</v>
      </c>
    </row>
    <row r="86" spans="2:13">
      <c r="B86" s="18" t="s">
        <v>1367</v>
      </c>
      <c r="C86" t="s">
        <v>1256</v>
      </c>
      <c r="D86" t="s">
        <v>1282</v>
      </c>
      <c r="E86" s="18" t="s">
        <v>1305</v>
      </c>
      <c r="F86" t="s">
        <v>1282</v>
      </c>
      <c r="G86" s="26" t="s">
        <v>119</v>
      </c>
      <c r="H86" s="46" t="s">
        <v>279</v>
      </c>
      <c r="I86" t="s">
        <v>1330</v>
      </c>
      <c r="J86" s="18" t="s">
        <v>262</v>
      </c>
      <c r="K86" t="s">
        <v>262</v>
      </c>
      <c r="L86" s="34" t="s">
        <v>1330</v>
      </c>
      <c r="M86" t="s">
        <v>229</v>
      </c>
    </row>
    <row r="87" spans="2:13">
      <c r="B87" s="18" t="s">
        <v>1332</v>
      </c>
      <c r="C87" t="s">
        <v>374</v>
      </c>
      <c r="D87" t="s">
        <v>816</v>
      </c>
      <c r="E87" s="18" t="s">
        <v>1183</v>
      </c>
      <c r="F87" t="s">
        <v>816</v>
      </c>
      <c r="G87" s="26" t="s">
        <v>119</v>
      </c>
      <c r="H87" s="46" t="s">
        <v>99</v>
      </c>
      <c r="I87" t="s">
        <v>1330</v>
      </c>
      <c r="J87" s="18" t="s">
        <v>262</v>
      </c>
      <c r="K87" t="s">
        <v>262</v>
      </c>
      <c r="L87" s="34" t="s">
        <v>1330</v>
      </c>
      <c r="M87" t="s">
        <v>229</v>
      </c>
    </row>
    <row r="88" spans="2:13">
      <c r="B88" s="18" t="s">
        <v>1332</v>
      </c>
      <c r="C88" t="s">
        <v>994</v>
      </c>
      <c r="D88" t="s">
        <v>1344</v>
      </c>
      <c r="E88" s="18" t="s">
        <v>1175</v>
      </c>
      <c r="F88" t="s">
        <v>1344</v>
      </c>
      <c r="G88" s="26" t="s">
        <v>119</v>
      </c>
      <c r="H88" s="46" t="s">
        <v>99</v>
      </c>
      <c r="I88" t="s">
        <v>1330</v>
      </c>
      <c r="J88" s="18" t="s">
        <v>262</v>
      </c>
      <c r="K88" t="s">
        <v>262</v>
      </c>
      <c r="L88" s="34" t="s">
        <v>1330</v>
      </c>
      <c r="M88" t="s">
        <v>229</v>
      </c>
    </row>
    <row r="89" spans="2:13">
      <c r="B89" s="18" t="s">
        <v>1332</v>
      </c>
      <c r="C89" t="s">
        <v>376</v>
      </c>
      <c r="D89" t="s">
        <v>1345</v>
      </c>
      <c r="E89" s="18" t="s">
        <v>1176</v>
      </c>
      <c r="F89" t="s">
        <v>1345</v>
      </c>
      <c r="G89" s="26" t="s">
        <v>119</v>
      </c>
      <c r="H89" s="46" t="s">
        <v>99</v>
      </c>
      <c r="I89" t="s">
        <v>1330</v>
      </c>
      <c r="J89" s="18" t="s">
        <v>262</v>
      </c>
      <c r="K89" t="s">
        <v>262</v>
      </c>
      <c r="L89" s="34" t="s">
        <v>1330</v>
      </c>
      <c r="M89" t="s">
        <v>274</v>
      </c>
    </row>
    <row r="90" spans="2:13">
      <c r="B90" s="18" t="s">
        <v>1332</v>
      </c>
      <c r="C90" t="s">
        <v>377</v>
      </c>
      <c r="D90" t="s">
        <v>369</v>
      </c>
      <c r="E90" s="18" t="s">
        <v>1179</v>
      </c>
      <c r="F90" t="s">
        <v>369</v>
      </c>
      <c r="G90" s="26" t="s">
        <v>119</v>
      </c>
      <c r="H90" s="46" t="s">
        <v>99</v>
      </c>
      <c r="I90" t="s">
        <v>1330</v>
      </c>
      <c r="J90" s="18" t="s">
        <v>262</v>
      </c>
      <c r="K90" t="s">
        <v>262</v>
      </c>
      <c r="L90" s="34" t="s">
        <v>1330</v>
      </c>
      <c r="M90" t="s">
        <v>229</v>
      </c>
    </row>
    <row r="91" spans="2:13">
      <c r="B91" s="18" t="s">
        <v>1332</v>
      </c>
      <c r="C91" t="s">
        <v>379</v>
      </c>
      <c r="D91" t="s">
        <v>1343</v>
      </c>
      <c r="E91" s="18" t="s">
        <v>1174</v>
      </c>
      <c r="F91" t="s">
        <v>1343</v>
      </c>
      <c r="G91" s="26" t="s">
        <v>119</v>
      </c>
      <c r="H91" s="46" t="s">
        <v>99</v>
      </c>
      <c r="I91" t="s">
        <v>1330</v>
      </c>
      <c r="J91" s="18" t="s">
        <v>262</v>
      </c>
      <c r="K91" t="s">
        <v>262</v>
      </c>
      <c r="L91" s="34" t="s">
        <v>1330</v>
      </c>
      <c r="M91" t="s">
        <v>339</v>
      </c>
    </row>
    <row r="92" spans="2:13">
      <c r="B92" s="18" t="s">
        <v>1332</v>
      </c>
      <c r="C92" t="s">
        <v>381</v>
      </c>
      <c r="D92" t="s">
        <v>804</v>
      </c>
      <c r="E92" s="18" t="s">
        <v>1173</v>
      </c>
      <c r="F92" t="s">
        <v>804</v>
      </c>
      <c r="G92" s="26" t="s">
        <v>119</v>
      </c>
      <c r="H92" s="46" t="s">
        <v>99</v>
      </c>
      <c r="I92" t="s">
        <v>1330</v>
      </c>
      <c r="J92" s="18" t="s">
        <v>262</v>
      </c>
      <c r="K92" t="s">
        <v>262</v>
      </c>
      <c r="L92" s="34" t="s">
        <v>1330</v>
      </c>
      <c r="M92" t="s">
        <v>229</v>
      </c>
    </row>
    <row r="93" spans="2:13">
      <c r="B93" s="18" t="s">
        <v>1339</v>
      </c>
      <c r="C93" t="s">
        <v>383</v>
      </c>
      <c r="D93" t="s">
        <v>327</v>
      </c>
      <c r="E93" s="18" t="s">
        <v>1086</v>
      </c>
      <c r="F93" t="s">
        <v>327</v>
      </c>
      <c r="G93" s="26" t="s">
        <v>119</v>
      </c>
      <c r="H93" s="46" t="s">
        <v>279</v>
      </c>
      <c r="I93" t="s">
        <v>1330</v>
      </c>
      <c r="J93" s="18" t="s">
        <v>262</v>
      </c>
      <c r="K93" t="s">
        <v>262</v>
      </c>
      <c r="L93" s="34" t="s">
        <v>1330</v>
      </c>
      <c r="M93" t="s">
        <v>229</v>
      </c>
    </row>
    <row r="94" spans="2:13">
      <c r="B94" s="18" t="s">
        <v>1339</v>
      </c>
      <c r="C94" t="s">
        <v>385</v>
      </c>
      <c r="D94" t="s">
        <v>326</v>
      </c>
      <c r="E94" s="18" t="s">
        <v>1085</v>
      </c>
      <c r="F94" t="s">
        <v>326</v>
      </c>
      <c r="G94" s="26" t="s">
        <v>119</v>
      </c>
      <c r="H94" s="46" t="s">
        <v>279</v>
      </c>
      <c r="I94" t="s">
        <v>1330</v>
      </c>
      <c r="J94" s="18" t="s">
        <v>262</v>
      </c>
      <c r="K94" t="s">
        <v>262</v>
      </c>
      <c r="L94" s="34" t="s">
        <v>1330</v>
      </c>
      <c r="M94" t="s">
        <v>229</v>
      </c>
    </row>
    <row r="95" spans="2:13">
      <c r="B95" s="18" t="s">
        <v>1339</v>
      </c>
      <c r="C95" t="s">
        <v>945</v>
      </c>
      <c r="D95" t="s">
        <v>382</v>
      </c>
      <c r="E95" s="18" t="s">
        <v>1094</v>
      </c>
      <c r="F95" t="s">
        <v>382</v>
      </c>
      <c r="G95" s="26" t="s">
        <v>119</v>
      </c>
      <c r="H95" s="46" t="s">
        <v>279</v>
      </c>
      <c r="I95" t="s">
        <v>1330</v>
      </c>
      <c r="J95" s="18" t="s">
        <v>262</v>
      </c>
      <c r="K95" t="s">
        <v>262</v>
      </c>
      <c r="L95" s="34" t="s">
        <v>1330</v>
      </c>
      <c r="M95" t="s">
        <v>229</v>
      </c>
    </row>
    <row r="96" spans="2:13">
      <c r="B96" s="18" t="s">
        <v>1339</v>
      </c>
      <c r="C96" t="s">
        <v>275</v>
      </c>
      <c r="D96" t="s">
        <v>292</v>
      </c>
      <c r="E96" s="18" t="s">
        <v>1102</v>
      </c>
      <c r="F96" t="s">
        <v>292</v>
      </c>
      <c r="G96" s="26" t="s">
        <v>119</v>
      </c>
      <c r="H96" s="46" t="s">
        <v>279</v>
      </c>
      <c r="I96" t="s">
        <v>1330</v>
      </c>
      <c r="J96" s="18" t="s">
        <v>262</v>
      </c>
      <c r="K96" t="s">
        <v>262</v>
      </c>
      <c r="L96" s="34" t="s">
        <v>1330</v>
      </c>
      <c r="M96" t="s">
        <v>229</v>
      </c>
    </row>
    <row r="97" spans="2:13">
      <c r="B97" s="18" t="s">
        <v>1339</v>
      </c>
      <c r="C97" t="s">
        <v>277</v>
      </c>
      <c r="D97" t="s">
        <v>725</v>
      </c>
      <c r="E97" s="18" t="s">
        <v>1097</v>
      </c>
      <c r="F97" t="s">
        <v>725</v>
      </c>
      <c r="G97" s="26" t="s">
        <v>119</v>
      </c>
      <c r="H97" s="46" t="s">
        <v>279</v>
      </c>
      <c r="I97" t="s">
        <v>1330</v>
      </c>
      <c r="J97" s="18" t="s">
        <v>262</v>
      </c>
      <c r="K97" t="s">
        <v>262</v>
      </c>
      <c r="L97" s="34" t="s">
        <v>1330</v>
      </c>
      <c r="M97" t="s">
        <v>229</v>
      </c>
    </row>
    <row r="98" spans="2:13">
      <c r="B98" s="18" t="s">
        <v>1339</v>
      </c>
      <c r="C98" t="s">
        <v>280</v>
      </c>
      <c r="D98" t="s">
        <v>332</v>
      </c>
      <c r="E98" s="18" t="s">
        <v>1089</v>
      </c>
      <c r="F98" t="s">
        <v>332</v>
      </c>
      <c r="G98" s="26" t="s">
        <v>119</v>
      </c>
      <c r="H98" s="46" t="s">
        <v>279</v>
      </c>
      <c r="I98" t="s">
        <v>1330</v>
      </c>
      <c r="J98" s="18" t="s">
        <v>262</v>
      </c>
      <c r="K98" t="s">
        <v>262</v>
      </c>
      <c r="L98" s="34" t="s">
        <v>1330</v>
      </c>
      <c r="M98" t="s">
        <v>274</v>
      </c>
    </row>
    <row r="99" spans="2:13">
      <c r="B99" s="18" t="s">
        <v>1339</v>
      </c>
      <c r="C99" t="s">
        <v>281</v>
      </c>
      <c r="D99" t="s">
        <v>355</v>
      </c>
      <c r="E99" s="18" t="s">
        <v>1123</v>
      </c>
      <c r="F99" t="s">
        <v>355</v>
      </c>
      <c r="G99" s="26" t="s">
        <v>119</v>
      </c>
      <c r="H99" s="46" t="s">
        <v>279</v>
      </c>
      <c r="I99" t="s">
        <v>1330</v>
      </c>
      <c r="J99" s="18" t="s">
        <v>262</v>
      </c>
      <c r="K99" t="s">
        <v>1330</v>
      </c>
      <c r="L99" s="34" t="s">
        <v>1330</v>
      </c>
      <c r="M99" t="s">
        <v>229</v>
      </c>
    </row>
    <row r="100" spans="2:13">
      <c r="B100" s="18" t="s">
        <v>1339</v>
      </c>
      <c r="C100" t="s">
        <v>283</v>
      </c>
      <c r="D100" t="s">
        <v>294</v>
      </c>
      <c r="E100" s="18" t="s">
        <v>1103</v>
      </c>
      <c r="F100" t="s">
        <v>294</v>
      </c>
      <c r="G100" s="26" t="s">
        <v>119</v>
      </c>
      <c r="H100" s="46" t="s">
        <v>279</v>
      </c>
      <c r="I100" t="s">
        <v>1330</v>
      </c>
      <c r="J100" s="18" t="s">
        <v>262</v>
      </c>
      <c r="K100" t="s">
        <v>262</v>
      </c>
      <c r="L100" s="34" t="s">
        <v>1330</v>
      </c>
      <c r="M100" t="s">
        <v>229</v>
      </c>
    </row>
    <row r="101" spans="2:13">
      <c r="B101" s="18" t="s">
        <v>1339</v>
      </c>
      <c r="C101" t="s">
        <v>285</v>
      </c>
      <c r="D101" t="s">
        <v>282</v>
      </c>
      <c r="E101" s="18" t="s">
        <v>1098</v>
      </c>
      <c r="F101" t="s">
        <v>282</v>
      </c>
      <c r="G101" s="26" t="s">
        <v>119</v>
      </c>
      <c r="H101" s="46" t="s">
        <v>279</v>
      </c>
      <c r="I101" t="s">
        <v>1330</v>
      </c>
      <c r="J101" s="18" t="s">
        <v>262</v>
      </c>
      <c r="K101" t="s">
        <v>262</v>
      </c>
      <c r="L101" s="34" t="s">
        <v>1330</v>
      </c>
      <c r="M101" t="s">
        <v>229</v>
      </c>
    </row>
    <row r="102" spans="2:13">
      <c r="B102" s="18" t="s">
        <v>1339</v>
      </c>
      <c r="C102" t="s">
        <v>941</v>
      </c>
      <c r="D102" t="s">
        <v>328</v>
      </c>
      <c r="E102" s="18" t="s">
        <v>1087</v>
      </c>
      <c r="F102" t="s">
        <v>328</v>
      </c>
      <c r="G102" s="26" t="s">
        <v>119</v>
      </c>
      <c r="H102" s="46" t="s">
        <v>279</v>
      </c>
      <c r="I102" t="s">
        <v>1330</v>
      </c>
      <c r="J102" s="18" t="s">
        <v>262</v>
      </c>
      <c r="K102" t="s">
        <v>262</v>
      </c>
      <c r="L102" s="34" t="s">
        <v>1330</v>
      </c>
      <c r="M102" t="s">
        <v>229</v>
      </c>
    </row>
    <row r="103" spans="2:13">
      <c r="B103" s="18" t="s">
        <v>1339</v>
      </c>
      <c r="C103" t="s">
        <v>287</v>
      </c>
      <c r="D103" t="s">
        <v>359</v>
      </c>
      <c r="E103" s="18" t="s">
        <v>1125</v>
      </c>
      <c r="F103" t="s">
        <v>359</v>
      </c>
      <c r="G103" s="26" t="s">
        <v>119</v>
      </c>
      <c r="H103" s="46" t="s">
        <v>279</v>
      </c>
      <c r="I103" t="s">
        <v>1330</v>
      </c>
      <c r="J103" s="18" t="s">
        <v>262</v>
      </c>
      <c r="K103" t="s">
        <v>262</v>
      </c>
      <c r="L103" s="34" t="s">
        <v>1330</v>
      </c>
      <c r="M103" t="s">
        <v>229</v>
      </c>
    </row>
    <row r="104" spans="2:13">
      <c r="B104" s="18" t="s">
        <v>1339</v>
      </c>
      <c r="C104" t="s">
        <v>289</v>
      </c>
      <c r="D104" t="s">
        <v>729</v>
      </c>
      <c r="E104" s="18" t="s">
        <v>1120</v>
      </c>
      <c r="F104" t="s">
        <v>729</v>
      </c>
      <c r="G104" s="26" t="s">
        <v>119</v>
      </c>
      <c r="H104" s="46" t="s">
        <v>279</v>
      </c>
      <c r="I104" t="s">
        <v>1330</v>
      </c>
      <c r="J104" s="18" t="s">
        <v>262</v>
      </c>
      <c r="K104" t="s">
        <v>1330</v>
      </c>
      <c r="L104" s="34" t="s">
        <v>1330</v>
      </c>
      <c r="M104" t="s">
        <v>229</v>
      </c>
    </row>
    <row r="105" spans="2:13">
      <c r="B105" s="18" t="s">
        <v>1339</v>
      </c>
      <c r="C105" t="s">
        <v>291</v>
      </c>
      <c r="D105" t="s">
        <v>728</v>
      </c>
      <c r="E105" s="18" t="s">
        <v>1116</v>
      </c>
      <c r="F105" t="s">
        <v>728</v>
      </c>
      <c r="G105" s="26" t="s">
        <v>119</v>
      </c>
      <c r="H105" s="46" t="s">
        <v>279</v>
      </c>
      <c r="I105" t="s">
        <v>1330</v>
      </c>
      <c r="J105" s="18" t="s">
        <v>262</v>
      </c>
      <c r="K105" t="s">
        <v>262</v>
      </c>
      <c r="L105" s="34" t="s">
        <v>1330</v>
      </c>
      <c r="M105" t="s">
        <v>229</v>
      </c>
    </row>
    <row r="106" spans="2:13">
      <c r="B106" s="18" t="s">
        <v>1339</v>
      </c>
      <c r="C106" t="s">
        <v>293</v>
      </c>
      <c r="D106" t="s">
        <v>333</v>
      </c>
      <c r="E106" s="18" t="s">
        <v>1090</v>
      </c>
      <c r="F106" t="s">
        <v>333</v>
      </c>
      <c r="G106" s="26" t="s">
        <v>119</v>
      </c>
      <c r="H106" s="46" t="s">
        <v>279</v>
      </c>
      <c r="I106" t="s">
        <v>1330</v>
      </c>
      <c r="J106" s="18" t="s">
        <v>262</v>
      </c>
      <c r="K106" t="s">
        <v>262</v>
      </c>
      <c r="L106" s="34" t="s">
        <v>1330</v>
      </c>
      <c r="M106" t="s">
        <v>229</v>
      </c>
    </row>
    <row r="107" spans="2:13">
      <c r="B107" s="18" t="s">
        <v>1339</v>
      </c>
      <c r="C107" t="s">
        <v>1257</v>
      </c>
      <c r="D107" t="s">
        <v>1283</v>
      </c>
      <c r="E107" s="18" t="s">
        <v>1306</v>
      </c>
      <c r="F107" t="s">
        <v>1368</v>
      </c>
      <c r="G107" s="26" t="s">
        <v>119</v>
      </c>
      <c r="H107" s="46" t="s">
        <v>279</v>
      </c>
      <c r="J107" s="18"/>
    </row>
    <row r="108" spans="2:13">
      <c r="B108" s="18" t="s">
        <v>1339</v>
      </c>
      <c r="C108" t="s">
        <v>408</v>
      </c>
      <c r="D108" t="s">
        <v>288</v>
      </c>
      <c r="E108" s="18" t="s">
        <v>1100</v>
      </c>
      <c r="F108" t="s">
        <v>288</v>
      </c>
      <c r="G108" s="26" t="s">
        <v>119</v>
      </c>
      <c r="H108" s="46" t="s">
        <v>279</v>
      </c>
      <c r="I108" t="s">
        <v>1330</v>
      </c>
      <c r="J108" s="18" t="s">
        <v>262</v>
      </c>
      <c r="K108" t="s">
        <v>262</v>
      </c>
      <c r="L108" s="34" t="s">
        <v>1330</v>
      </c>
      <c r="M108" t="s">
        <v>229</v>
      </c>
    </row>
    <row r="109" spans="2:13">
      <c r="B109" s="18" t="s">
        <v>1349</v>
      </c>
      <c r="C109" t="s">
        <v>1053</v>
      </c>
      <c r="D109" t="s">
        <v>932</v>
      </c>
      <c r="E109" s="18" t="s">
        <v>1206</v>
      </c>
      <c r="F109" t="s">
        <v>932</v>
      </c>
      <c r="G109" s="26" t="s">
        <v>119</v>
      </c>
      <c r="H109" s="46" t="s">
        <v>99</v>
      </c>
      <c r="I109" t="s">
        <v>1330</v>
      </c>
      <c r="J109" s="18" t="s">
        <v>262</v>
      </c>
      <c r="K109" t="s">
        <v>1330</v>
      </c>
      <c r="L109" s="34" t="s">
        <v>262</v>
      </c>
      <c r="M109" t="s">
        <v>228</v>
      </c>
    </row>
    <row r="110" spans="2:13">
      <c r="B110" s="18" t="s">
        <v>1349</v>
      </c>
      <c r="C110" t="s">
        <v>410</v>
      </c>
      <c r="D110" t="s">
        <v>319</v>
      </c>
      <c r="E110" s="18" t="s">
        <v>1207</v>
      </c>
      <c r="F110" t="s">
        <v>319</v>
      </c>
      <c r="G110" s="26" t="s">
        <v>119</v>
      </c>
      <c r="H110" s="46" t="s">
        <v>99</v>
      </c>
      <c r="I110" t="s">
        <v>1330</v>
      </c>
      <c r="J110" s="18" t="s">
        <v>262</v>
      </c>
      <c r="K110" t="s">
        <v>1330</v>
      </c>
      <c r="L110" s="34" t="s">
        <v>1330</v>
      </c>
      <c r="M110" t="s">
        <v>229</v>
      </c>
    </row>
    <row r="111" spans="2:13">
      <c r="B111" s="18" t="s">
        <v>1349</v>
      </c>
      <c r="C111" t="s">
        <v>412</v>
      </c>
      <c r="D111" t="s">
        <v>925</v>
      </c>
      <c r="E111" s="18" t="s">
        <v>1208</v>
      </c>
      <c r="F111" t="s">
        <v>925</v>
      </c>
      <c r="G111" s="26" t="s">
        <v>119</v>
      </c>
      <c r="H111" s="46" t="s">
        <v>99</v>
      </c>
      <c r="I111" t="s">
        <v>1330</v>
      </c>
      <c r="J111" s="18" t="s">
        <v>262</v>
      </c>
      <c r="K111" t="s">
        <v>1330</v>
      </c>
      <c r="L111" s="34" t="s">
        <v>262</v>
      </c>
      <c r="M111" t="s">
        <v>228</v>
      </c>
    </row>
    <row r="112" spans="2:13">
      <c r="B112" s="18" t="s">
        <v>1349</v>
      </c>
      <c r="C112" t="s">
        <v>414</v>
      </c>
      <c r="D112" t="s">
        <v>926</v>
      </c>
      <c r="E112" s="18" t="s">
        <v>1209</v>
      </c>
      <c r="F112" t="s">
        <v>926</v>
      </c>
      <c r="G112" s="26" t="s">
        <v>119</v>
      </c>
      <c r="H112" s="46" t="s">
        <v>99</v>
      </c>
      <c r="I112" t="s">
        <v>1330</v>
      </c>
      <c r="J112" s="18" t="s">
        <v>262</v>
      </c>
      <c r="K112" t="s">
        <v>1330</v>
      </c>
      <c r="L112" s="34" t="s">
        <v>262</v>
      </c>
      <c r="M112" t="s">
        <v>102</v>
      </c>
    </row>
    <row r="113" spans="2:13">
      <c r="B113" s="18" t="s">
        <v>1349</v>
      </c>
      <c r="C113" t="s">
        <v>416</v>
      </c>
      <c r="D113" t="s">
        <v>927</v>
      </c>
      <c r="E113" s="18" t="s">
        <v>1210</v>
      </c>
      <c r="F113" t="s">
        <v>927</v>
      </c>
      <c r="G113" s="26" t="s">
        <v>119</v>
      </c>
      <c r="H113" s="46" t="s">
        <v>99</v>
      </c>
      <c r="I113" t="s">
        <v>1330</v>
      </c>
      <c r="J113" s="18" t="s">
        <v>262</v>
      </c>
      <c r="K113" t="s">
        <v>1330</v>
      </c>
      <c r="L113" s="34" t="s">
        <v>262</v>
      </c>
      <c r="M113" t="s">
        <v>102</v>
      </c>
    </row>
    <row r="114" spans="2:13">
      <c r="B114" s="18" t="s">
        <v>1349</v>
      </c>
      <c r="C114" t="s">
        <v>418</v>
      </c>
      <c r="D114" t="s">
        <v>928</v>
      </c>
      <c r="E114" s="18" t="s">
        <v>1211</v>
      </c>
      <c r="F114" t="s">
        <v>928</v>
      </c>
      <c r="G114" s="26" t="s">
        <v>119</v>
      </c>
      <c r="H114" s="46" t="s">
        <v>99</v>
      </c>
      <c r="I114" t="s">
        <v>1330</v>
      </c>
      <c r="J114" s="18" t="s">
        <v>262</v>
      </c>
      <c r="K114" t="s">
        <v>1330</v>
      </c>
      <c r="L114" s="34" t="s">
        <v>1330</v>
      </c>
      <c r="M114" t="s">
        <v>229</v>
      </c>
    </row>
    <row r="115" spans="2:13">
      <c r="B115" s="18" t="s">
        <v>1349</v>
      </c>
      <c r="C115" t="s">
        <v>420</v>
      </c>
      <c r="D115" t="s">
        <v>931</v>
      </c>
      <c r="E115" s="18" t="s">
        <v>1214</v>
      </c>
      <c r="F115" t="s">
        <v>931</v>
      </c>
      <c r="G115" s="26" t="s">
        <v>119</v>
      </c>
      <c r="H115" s="46" t="s">
        <v>99</v>
      </c>
      <c r="I115" t="s">
        <v>1330</v>
      </c>
      <c r="J115" s="18" t="s">
        <v>262</v>
      </c>
      <c r="K115" t="s">
        <v>1330</v>
      </c>
      <c r="L115" s="34" t="s">
        <v>1330</v>
      </c>
      <c r="M115" t="s">
        <v>274</v>
      </c>
    </row>
    <row r="116" spans="2:13">
      <c r="B116" s="18" t="s">
        <v>1349</v>
      </c>
      <c r="C116" t="s">
        <v>1054</v>
      </c>
      <c r="D116" t="s">
        <v>930</v>
      </c>
      <c r="E116" s="18" t="s">
        <v>1213</v>
      </c>
      <c r="F116" t="s">
        <v>930</v>
      </c>
      <c r="G116" s="26" t="s">
        <v>119</v>
      </c>
      <c r="H116" s="46" t="s">
        <v>99</v>
      </c>
      <c r="I116" t="s">
        <v>1330</v>
      </c>
      <c r="J116" s="18" t="s">
        <v>262</v>
      </c>
      <c r="K116" t="s">
        <v>1330</v>
      </c>
      <c r="L116" s="34" t="s">
        <v>1330</v>
      </c>
      <c r="M116" t="s">
        <v>274</v>
      </c>
    </row>
    <row r="117" spans="2:13">
      <c r="B117" s="18" t="s">
        <v>1349</v>
      </c>
      <c r="C117" t="s">
        <v>422</v>
      </c>
      <c r="D117" t="s">
        <v>929</v>
      </c>
      <c r="E117" s="18" t="s">
        <v>1212</v>
      </c>
      <c r="F117" t="s">
        <v>929</v>
      </c>
      <c r="G117" s="26" t="s">
        <v>119</v>
      </c>
      <c r="H117" s="46" t="s">
        <v>99</v>
      </c>
      <c r="I117" t="s">
        <v>1330</v>
      </c>
      <c r="J117" s="18" t="s">
        <v>262</v>
      </c>
      <c r="K117" t="s">
        <v>1330</v>
      </c>
      <c r="L117" s="34" t="s">
        <v>1330</v>
      </c>
      <c r="M117" t="s">
        <v>102</v>
      </c>
    </row>
    <row r="118" spans="2:13">
      <c r="B118" s="18" t="s">
        <v>1349</v>
      </c>
      <c r="C118" t="s">
        <v>449</v>
      </c>
      <c r="D118" t="s">
        <v>903</v>
      </c>
      <c r="E118" s="18" t="s">
        <v>1235</v>
      </c>
      <c r="F118" t="s">
        <v>903</v>
      </c>
      <c r="G118" s="26" t="s">
        <v>119</v>
      </c>
      <c r="H118" s="46" t="s">
        <v>99</v>
      </c>
      <c r="I118" t="s">
        <v>1330</v>
      </c>
      <c r="J118" s="18" t="s">
        <v>262</v>
      </c>
      <c r="K118" t="s">
        <v>262</v>
      </c>
      <c r="L118" s="34" t="s">
        <v>262</v>
      </c>
      <c r="M118" t="s">
        <v>102</v>
      </c>
    </row>
    <row r="119" spans="2:13">
      <c r="B119" s="18" t="s">
        <v>1349</v>
      </c>
      <c r="C119" t="s">
        <v>451</v>
      </c>
      <c r="D119" t="s">
        <v>904</v>
      </c>
      <c r="E119" s="18" t="s">
        <v>1236</v>
      </c>
      <c r="F119" t="s">
        <v>904</v>
      </c>
      <c r="G119" s="26" t="s">
        <v>119</v>
      </c>
      <c r="H119" s="46" t="s">
        <v>99</v>
      </c>
      <c r="I119" t="s">
        <v>1330</v>
      </c>
      <c r="J119" s="18" t="s">
        <v>262</v>
      </c>
      <c r="K119" t="s">
        <v>262</v>
      </c>
      <c r="L119" s="34" t="s">
        <v>262</v>
      </c>
      <c r="M119" t="s">
        <v>228</v>
      </c>
    </row>
    <row r="120" spans="2:13">
      <c r="B120" s="18" t="s">
        <v>1349</v>
      </c>
      <c r="C120" t="s">
        <v>453</v>
      </c>
      <c r="D120" t="s">
        <v>1360</v>
      </c>
      <c r="E120" s="18" t="s">
        <v>1234</v>
      </c>
      <c r="F120" t="s">
        <v>902</v>
      </c>
      <c r="G120" s="26" t="s">
        <v>119</v>
      </c>
      <c r="H120" s="46" t="s">
        <v>99</v>
      </c>
      <c r="I120" t="s">
        <v>1330</v>
      </c>
      <c r="J120" s="18" t="s">
        <v>262</v>
      </c>
      <c r="K120" t="s">
        <v>262</v>
      </c>
      <c r="L120" s="34" t="s">
        <v>262</v>
      </c>
      <c r="M120" t="s">
        <v>274</v>
      </c>
    </row>
    <row r="121" spans="2:13">
      <c r="B121" s="18" t="s">
        <v>1349</v>
      </c>
      <c r="C121" t="s">
        <v>441</v>
      </c>
      <c r="D121" t="s">
        <v>908</v>
      </c>
      <c r="E121" s="18" t="s">
        <v>1240</v>
      </c>
      <c r="F121" t="s">
        <v>908</v>
      </c>
      <c r="G121" s="26" t="s">
        <v>119</v>
      </c>
      <c r="H121" s="46" t="s">
        <v>99</v>
      </c>
      <c r="I121" t="s">
        <v>262</v>
      </c>
      <c r="J121" s="18" t="s">
        <v>262</v>
      </c>
      <c r="K121" t="s">
        <v>262</v>
      </c>
      <c r="L121" s="34" t="s">
        <v>262</v>
      </c>
      <c r="M121" t="s">
        <v>102</v>
      </c>
    </row>
    <row r="122" spans="2:13">
      <c r="B122" s="18" t="s">
        <v>1349</v>
      </c>
      <c r="C122" t="s">
        <v>1057</v>
      </c>
      <c r="D122" t="s">
        <v>911</v>
      </c>
      <c r="E122" s="18" t="s">
        <v>1243</v>
      </c>
      <c r="F122" t="s">
        <v>911</v>
      </c>
      <c r="G122" s="26" t="s">
        <v>119</v>
      </c>
      <c r="H122" s="46" t="s">
        <v>99</v>
      </c>
      <c r="I122" t="s">
        <v>1330</v>
      </c>
      <c r="J122" s="18" t="s">
        <v>262</v>
      </c>
      <c r="K122" t="s">
        <v>262</v>
      </c>
      <c r="L122" s="34" t="s">
        <v>262</v>
      </c>
      <c r="M122" t="s">
        <v>229</v>
      </c>
    </row>
    <row r="123" spans="2:13">
      <c r="B123" s="18" t="s">
        <v>1349</v>
      </c>
      <c r="C123" t="s">
        <v>455</v>
      </c>
      <c r="D123" t="s">
        <v>899</v>
      </c>
      <c r="E123" s="18" t="s">
        <v>1231</v>
      </c>
      <c r="F123" t="s">
        <v>899</v>
      </c>
      <c r="G123" s="26" t="s">
        <v>119</v>
      </c>
      <c r="H123" s="46" t="s">
        <v>279</v>
      </c>
      <c r="I123" t="s">
        <v>1330</v>
      </c>
      <c r="J123" s="18" t="s">
        <v>262</v>
      </c>
      <c r="K123" t="s">
        <v>262</v>
      </c>
      <c r="L123" s="34" t="s">
        <v>1330</v>
      </c>
      <c r="M123" t="s">
        <v>229</v>
      </c>
    </row>
    <row r="124" spans="2:13">
      <c r="B124" s="18" t="s">
        <v>1349</v>
      </c>
      <c r="C124" t="s">
        <v>443</v>
      </c>
      <c r="D124" t="s">
        <v>906</v>
      </c>
      <c r="E124" s="18" t="s">
        <v>1238</v>
      </c>
      <c r="F124" t="s">
        <v>906</v>
      </c>
      <c r="G124" s="26" t="s">
        <v>119</v>
      </c>
      <c r="H124" s="46" t="s">
        <v>279</v>
      </c>
      <c r="I124" t="s">
        <v>1330</v>
      </c>
      <c r="J124" s="18" t="s">
        <v>262</v>
      </c>
      <c r="K124" t="s">
        <v>262</v>
      </c>
      <c r="L124" s="34" t="s">
        <v>1330</v>
      </c>
      <c r="M124" t="s">
        <v>274</v>
      </c>
    </row>
    <row r="125" spans="2:13">
      <c r="B125" s="18" t="s">
        <v>1349</v>
      </c>
      <c r="C125" t="s">
        <v>456</v>
      </c>
      <c r="D125" t="s">
        <v>897</v>
      </c>
      <c r="E125" s="18" t="s">
        <v>1229</v>
      </c>
      <c r="F125" t="s">
        <v>897</v>
      </c>
      <c r="G125" s="26" t="s">
        <v>119</v>
      </c>
      <c r="H125" s="46" t="s">
        <v>279</v>
      </c>
      <c r="I125" t="s">
        <v>1330</v>
      </c>
      <c r="J125" s="18" t="s">
        <v>262</v>
      </c>
      <c r="K125" t="s">
        <v>262</v>
      </c>
      <c r="L125" s="34" t="s">
        <v>1330</v>
      </c>
      <c r="M125" t="s">
        <v>229</v>
      </c>
    </row>
    <row r="126" spans="2:13">
      <c r="B126" s="18" t="s">
        <v>1349</v>
      </c>
      <c r="C126" t="s">
        <v>457</v>
      </c>
      <c r="D126" t="s">
        <v>898</v>
      </c>
      <c r="E126" s="18" t="s">
        <v>1230</v>
      </c>
      <c r="F126" t="s">
        <v>898</v>
      </c>
      <c r="G126" s="26" t="s">
        <v>119</v>
      </c>
      <c r="H126" s="46" t="s">
        <v>279</v>
      </c>
      <c r="I126" t="s">
        <v>1330</v>
      </c>
      <c r="J126" s="18" t="s">
        <v>262</v>
      </c>
      <c r="K126" t="s">
        <v>262</v>
      </c>
      <c r="L126" s="34" t="s">
        <v>1330</v>
      </c>
      <c r="M126" t="s">
        <v>229</v>
      </c>
    </row>
    <row r="127" spans="2:13">
      <c r="B127" s="18" t="s">
        <v>1349</v>
      </c>
      <c r="C127" t="s">
        <v>445</v>
      </c>
      <c r="D127" t="s">
        <v>900</v>
      </c>
      <c r="E127" s="18" t="s">
        <v>1232</v>
      </c>
      <c r="F127" t="s">
        <v>900</v>
      </c>
      <c r="G127" s="26" t="s">
        <v>119</v>
      </c>
      <c r="H127" s="46" t="s">
        <v>279</v>
      </c>
      <c r="I127" t="s">
        <v>1330</v>
      </c>
      <c r="J127" s="18" t="s">
        <v>262</v>
      </c>
      <c r="K127" t="s">
        <v>262</v>
      </c>
      <c r="L127" s="34" t="s">
        <v>1330</v>
      </c>
      <c r="M127" t="s">
        <v>228</v>
      </c>
    </row>
    <row r="128" spans="2:13">
      <c r="B128" s="18" t="s">
        <v>1349</v>
      </c>
      <c r="C128" t="s">
        <v>447</v>
      </c>
      <c r="D128" t="s">
        <v>901</v>
      </c>
      <c r="E128" s="18" t="s">
        <v>1233</v>
      </c>
      <c r="F128" t="s">
        <v>901</v>
      </c>
      <c r="G128" s="26" t="s">
        <v>119</v>
      </c>
      <c r="H128" s="46" t="s">
        <v>279</v>
      </c>
      <c r="I128" t="s">
        <v>1330</v>
      </c>
      <c r="J128" s="18" t="s">
        <v>262</v>
      </c>
      <c r="K128" t="s">
        <v>262</v>
      </c>
      <c r="L128" s="34" t="s">
        <v>1330</v>
      </c>
      <c r="M128" t="s">
        <v>229</v>
      </c>
    </row>
    <row r="129" spans="2:13">
      <c r="B129" s="18" t="s">
        <v>1349</v>
      </c>
      <c r="C129" t="s">
        <v>340</v>
      </c>
      <c r="D129" t="s">
        <v>905</v>
      </c>
      <c r="E129" s="18" t="s">
        <v>1237</v>
      </c>
      <c r="F129" t="s">
        <v>905</v>
      </c>
      <c r="G129" s="26" t="s">
        <v>119</v>
      </c>
      <c r="H129" s="46" t="s">
        <v>279</v>
      </c>
      <c r="I129" t="s">
        <v>1330</v>
      </c>
      <c r="J129" s="18" t="s">
        <v>262</v>
      </c>
      <c r="K129" t="s">
        <v>262</v>
      </c>
      <c r="L129" s="34" t="s">
        <v>1330</v>
      </c>
      <c r="M129" t="s">
        <v>228</v>
      </c>
    </row>
    <row r="130" spans="2:13">
      <c r="B130" s="18" t="s">
        <v>1349</v>
      </c>
      <c r="C130" t="s">
        <v>343</v>
      </c>
      <c r="D130" t="s">
        <v>910</v>
      </c>
      <c r="E130" s="18" t="s">
        <v>1242</v>
      </c>
      <c r="F130" t="s">
        <v>910</v>
      </c>
      <c r="G130" s="26" t="s">
        <v>119</v>
      </c>
      <c r="H130" s="46" t="s">
        <v>279</v>
      </c>
      <c r="I130" t="s">
        <v>1330</v>
      </c>
      <c r="J130" s="18" t="s">
        <v>262</v>
      </c>
      <c r="K130" t="s">
        <v>262</v>
      </c>
      <c r="L130" s="34" t="s">
        <v>1330</v>
      </c>
      <c r="M130" t="s">
        <v>274</v>
      </c>
    </row>
    <row r="131" spans="2:13">
      <c r="B131" s="18" t="s">
        <v>1349</v>
      </c>
      <c r="C131" t="s">
        <v>345</v>
      </c>
      <c r="D131" t="s">
        <v>909</v>
      </c>
      <c r="E131" s="18" t="s">
        <v>1241</v>
      </c>
      <c r="F131" t="s">
        <v>909</v>
      </c>
      <c r="G131" s="26" t="s">
        <v>119</v>
      </c>
      <c r="H131" s="46" t="s">
        <v>279</v>
      </c>
      <c r="I131" t="s">
        <v>1330</v>
      </c>
      <c r="J131" s="18" t="s">
        <v>262</v>
      </c>
      <c r="K131" t="s">
        <v>262</v>
      </c>
      <c r="L131" s="34" t="s">
        <v>1330</v>
      </c>
      <c r="M131" t="s">
        <v>229</v>
      </c>
    </row>
    <row r="132" spans="2:13">
      <c r="B132" s="18" t="s">
        <v>1349</v>
      </c>
      <c r="C132" t="s">
        <v>346</v>
      </c>
      <c r="D132" t="s">
        <v>907</v>
      </c>
      <c r="E132" s="18" t="s">
        <v>1239</v>
      </c>
      <c r="F132" t="s">
        <v>907</v>
      </c>
      <c r="G132" s="26" t="s">
        <v>119</v>
      </c>
      <c r="H132" s="46" t="s">
        <v>279</v>
      </c>
      <c r="I132" t="s">
        <v>1330</v>
      </c>
      <c r="J132" s="18" t="s">
        <v>262</v>
      </c>
      <c r="K132" t="s">
        <v>262</v>
      </c>
      <c r="L132" s="34" t="s">
        <v>1330</v>
      </c>
      <c r="M132" t="s">
        <v>229</v>
      </c>
    </row>
    <row r="133" spans="2:13">
      <c r="B133" s="18" t="s">
        <v>1349</v>
      </c>
      <c r="C133" t="s">
        <v>348</v>
      </c>
      <c r="D133" t="s">
        <v>892</v>
      </c>
      <c r="E133" s="18" t="s">
        <v>1225</v>
      </c>
      <c r="F133" t="s">
        <v>892</v>
      </c>
      <c r="G133" s="26" t="s">
        <v>119</v>
      </c>
      <c r="H133" s="46" t="s">
        <v>99</v>
      </c>
      <c r="I133" t="s">
        <v>1330</v>
      </c>
      <c r="J133" s="18" t="s">
        <v>262</v>
      </c>
      <c r="K133" t="s">
        <v>262</v>
      </c>
      <c r="L133" s="34" t="s">
        <v>262</v>
      </c>
      <c r="M133" t="s">
        <v>274</v>
      </c>
    </row>
    <row r="134" spans="2:13">
      <c r="B134" s="18" t="s">
        <v>1349</v>
      </c>
      <c r="C134" t="s">
        <v>350</v>
      </c>
      <c r="D134" t="s">
        <v>891</v>
      </c>
      <c r="E134" s="18" t="s">
        <v>1224</v>
      </c>
      <c r="F134" t="s">
        <v>891</v>
      </c>
      <c r="G134" s="26" t="s">
        <v>119</v>
      </c>
      <c r="H134" s="46" t="s">
        <v>99</v>
      </c>
      <c r="I134" t="s">
        <v>1330</v>
      </c>
      <c r="J134" s="18" t="s">
        <v>262</v>
      </c>
      <c r="K134" t="s">
        <v>262</v>
      </c>
      <c r="L134" s="34" t="s">
        <v>262</v>
      </c>
      <c r="M134" t="s">
        <v>274</v>
      </c>
    </row>
    <row r="135" spans="2:13">
      <c r="B135" s="18" t="s">
        <v>1349</v>
      </c>
      <c r="C135" t="s">
        <v>352</v>
      </c>
      <c r="D135" t="s">
        <v>883</v>
      </c>
      <c r="E135" s="18" t="s">
        <v>1217</v>
      </c>
      <c r="F135" t="s">
        <v>883</v>
      </c>
      <c r="G135" s="26" t="s">
        <v>119</v>
      </c>
      <c r="H135" s="46" t="s">
        <v>99</v>
      </c>
      <c r="I135" t="s">
        <v>1330</v>
      </c>
      <c r="J135" s="18" t="s">
        <v>262</v>
      </c>
      <c r="K135" t="s">
        <v>262</v>
      </c>
      <c r="L135" s="34" t="s">
        <v>262</v>
      </c>
      <c r="M135" t="s">
        <v>274</v>
      </c>
    </row>
    <row r="136" spans="2:13">
      <c r="B136" s="18" t="s">
        <v>1349</v>
      </c>
      <c r="C136" t="s">
        <v>354</v>
      </c>
      <c r="D136" t="s">
        <v>887</v>
      </c>
      <c r="E136" s="18" t="s">
        <v>1220</v>
      </c>
      <c r="F136" t="s">
        <v>887</v>
      </c>
      <c r="G136" s="26" t="s">
        <v>119</v>
      </c>
      <c r="H136" s="46" t="s">
        <v>99</v>
      </c>
      <c r="I136" t="s">
        <v>1330</v>
      </c>
      <c r="J136" s="18" t="s">
        <v>262</v>
      </c>
      <c r="K136" t="s">
        <v>262</v>
      </c>
      <c r="L136" s="34" t="s">
        <v>262</v>
      </c>
      <c r="M136" t="s">
        <v>274</v>
      </c>
    </row>
    <row r="137" spans="2:13">
      <c r="B137" s="18" t="s">
        <v>1349</v>
      </c>
      <c r="C137" t="s">
        <v>356</v>
      </c>
      <c r="D137" t="s">
        <v>1354</v>
      </c>
      <c r="E137" s="18" t="s">
        <v>1219</v>
      </c>
      <c r="F137" t="s">
        <v>886</v>
      </c>
      <c r="G137" s="26" t="s">
        <v>119</v>
      </c>
      <c r="H137" s="46" t="s">
        <v>99</v>
      </c>
      <c r="I137" t="s">
        <v>1330</v>
      </c>
      <c r="J137" s="18" t="s">
        <v>262</v>
      </c>
      <c r="K137" t="s">
        <v>262</v>
      </c>
      <c r="L137" s="34" t="s">
        <v>262</v>
      </c>
      <c r="M137" t="s">
        <v>102</v>
      </c>
    </row>
    <row r="138" spans="2:13">
      <c r="B138" s="18" t="s">
        <v>1349</v>
      </c>
      <c r="C138" t="s">
        <v>358</v>
      </c>
      <c r="D138" t="s">
        <v>1359</v>
      </c>
      <c r="E138" s="18" t="s">
        <v>1227</v>
      </c>
      <c r="F138" t="s">
        <v>896</v>
      </c>
      <c r="G138" s="26" t="s">
        <v>119</v>
      </c>
      <c r="H138" s="46" t="s">
        <v>99</v>
      </c>
      <c r="I138" t="s">
        <v>1330</v>
      </c>
      <c r="J138" s="18" t="s">
        <v>262</v>
      </c>
      <c r="K138" t="s">
        <v>262</v>
      </c>
      <c r="L138" s="34" t="s">
        <v>262</v>
      </c>
      <c r="M138" t="s">
        <v>102</v>
      </c>
    </row>
    <row r="139" spans="2:13">
      <c r="B139" s="18" t="s">
        <v>1349</v>
      </c>
      <c r="C139" t="s">
        <v>683</v>
      </c>
      <c r="D139" t="s">
        <v>881</v>
      </c>
      <c r="E139" s="18" t="s">
        <v>1216</v>
      </c>
      <c r="F139" t="s">
        <v>881</v>
      </c>
      <c r="G139" s="26" t="s">
        <v>119</v>
      </c>
      <c r="H139" s="46" t="s">
        <v>99</v>
      </c>
      <c r="I139" t="s">
        <v>1330</v>
      </c>
      <c r="J139" s="18" t="s">
        <v>262</v>
      </c>
      <c r="K139" t="s">
        <v>262</v>
      </c>
      <c r="L139" s="34" t="s">
        <v>262</v>
      </c>
      <c r="M139" t="s">
        <v>228</v>
      </c>
    </row>
    <row r="140" spans="2:13">
      <c r="B140" s="18" t="s">
        <v>1349</v>
      </c>
      <c r="C140" t="s">
        <v>818</v>
      </c>
      <c r="D140" t="s">
        <v>1355</v>
      </c>
      <c r="E140" s="18" t="s">
        <v>1221</v>
      </c>
      <c r="F140" t="s">
        <v>888</v>
      </c>
      <c r="G140" s="26" t="s">
        <v>119</v>
      </c>
      <c r="H140" s="46" t="s">
        <v>99</v>
      </c>
      <c r="I140" t="s">
        <v>1330</v>
      </c>
      <c r="J140" s="18" t="s">
        <v>262</v>
      </c>
      <c r="K140" t="s">
        <v>262</v>
      </c>
      <c r="L140" s="34" t="s">
        <v>1330</v>
      </c>
      <c r="M140" t="s">
        <v>229</v>
      </c>
    </row>
    <row r="141" spans="2:13">
      <c r="B141" s="18" t="s">
        <v>1349</v>
      </c>
      <c r="C141" t="s">
        <v>778</v>
      </c>
      <c r="D141" t="s">
        <v>1366</v>
      </c>
      <c r="E141" s="18" t="s">
        <v>1228</v>
      </c>
      <c r="F141" t="s">
        <v>912</v>
      </c>
      <c r="G141" s="26" t="s">
        <v>119</v>
      </c>
      <c r="H141" s="46" t="s">
        <v>99</v>
      </c>
      <c r="I141" t="s">
        <v>1330</v>
      </c>
      <c r="J141" s="18" t="s">
        <v>262</v>
      </c>
      <c r="K141" t="s">
        <v>262</v>
      </c>
      <c r="L141" s="34" t="s">
        <v>1330</v>
      </c>
      <c r="M141" t="s">
        <v>229</v>
      </c>
    </row>
    <row r="142" spans="2:13">
      <c r="B142" s="18" t="s">
        <v>1349</v>
      </c>
      <c r="C142" t="s">
        <v>781</v>
      </c>
      <c r="D142" t="s">
        <v>1356</v>
      </c>
      <c r="E142" s="18" t="s">
        <v>1222</v>
      </c>
      <c r="F142" t="s">
        <v>889</v>
      </c>
      <c r="G142" s="26" t="s">
        <v>119</v>
      </c>
      <c r="H142" s="46" t="s">
        <v>99</v>
      </c>
      <c r="I142" t="s">
        <v>1330</v>
      </c>
      <c r="J142" s="18" t="s">
        <v>262</v>
      </c>
      <c r="K142" t="s">
        <v>262</v>
      </c>
      <c r="L142" s="34" t="s">
        <v>1330</v>
      </c>
      <c r="M142" t="s">
        <v>229</v>
      </c>
    </row>
    <row r="143" spans="2:13">
      <c r="B143" s="18" t="s">
        <v>1349</v>
      </c>
      <c r="C143" t="s">
        <v>787</v>
      </c>
      <c r="D143" t="s">
        <v>1357</v>
      </c>
      <c r="E143" s="18" t="s">
        <v>1223</v>
      </c>
      <c r="F143" t="s">
        <v>890</v>
      </c>
      <c r="G143" s="26" t="s">
        <v>119</v>
      </c>
      <c r="H143" s="46" t="s">
        <v>99</v>
      </c>
      <c r="I143" t="s">
        <v>1330</v>
      </c>
      <c r="J143" s="18" t="s">
        <v>262</v>
      </c>
      <c r="K143" t="s">
        <v>262</v>
      </c>
      <c r="L143" s="34" t="s">
        <v>1330</v>
      </c>
      <c r="M143" t="s">
        <v>229</v>
      </c>
    </row>
    <row r="144" spans="2:13">
      <c r="B144" s="18" t="s">
        <v>1349</v>
      </c>
      <c r="C144" t="s">
        <v>790</v>
      </c>
      <c r="D144" t="s">
        <v>1358</v>
      </c>
      <c r="E144" s="18" t="s">
        <v>1226</v>
      </c>
      <c r="F144" t="s">
        <v>893</v>
      </c>
      <c r="G144" s="26" t="s">
        <v>119</v>
      </c>
      <c r="H144" s="46" t="s">
        <v>99</v>
      </c>
      <c r="I144" t="s">
        <v>1330</v>
      </c>
      <c r="J144" s="18" t="s">
        <v>262</v>
      </c>
      <c r="K144" t="s">
        <v>262</v>
      </c>
      <c r="L144" s="34" t="s">
        <v>262</v>
      </c>
      <c r="M144" t="s">
        <v>102</v>
      </c>
    </row>
    <row r="145" spans="2:14">
      <c r="B145" s="18" t="s">
        <v>1349</v>
      </c>
      <c r="C145" t="s">
        <v>1055</v>
      </c>
      <c r="D145" t="s">
        <v>880</v>
      </c>
      <c r="E145" s="18" t="s">
        <v>1215</v>
      </c>
      <c r="F145" t="s">
        <v>880</v>
      </c>
      <c r="G145" s="26" t="s">
        <v>119</v>
      </c>
      <c r="H145" s="46" t="s">
        <v>99</v>
      </c>
      <c r="I145" t="s">
        <v>1330</v>
      </c>
      <c r="J145" s="18" t="s">
        <v>262</v>
      </c>
      <c r="K145" t="s">
        <v>262</v>
      </c>
      <c r="L145" s="34" t="s">
        <v>1330</v>
      </c>
      <c r="M145" t="s">
        <v>274</v>
      </c>
    </row>
    <row r="146" spans="2:14">
      <c r="B146" s="18" t="s">
        <v>1349</v>
      </c>
      <c r="C146" t="s">
        <v>1056</v>
      </c>
      <c r="D146" t="s">
        <v>884</v>
      </c>
      <c r="E146" s="18" t="s">
        <v>1218</v>
      </c>
      <c r="F146" t="s">
        <v>884</v>
      </c>
      <c r="G146" s="26" t="s">
        <v>119</v>
      </c>
      <c r="H146" s="46" t="s">
        <v>99</v>
      </c>
      <c r="I146" t="s">
        <v>1330</v>
      </c>
      <c r="J146" s="18" t="s">
        <v>262</v>
      </c>
      <c r="K146" t="s">
        <v>262</v>
      </c>
      <c r="L146" s="34" t="s">
        <v>262</v>
      </c>
      <c r="M146" t="s">
        <v>102</v>
      </c>
    </row>
    <row r="147" spans="2:14">
      <c r="B147" s="18" t="s">
        <v>1349</v>
      </c>
      <c r="C147" t="s">
        <v>1046</v>
      </c>
      <c r="D147" t="s">
        <v>1350</v>
      </c>
      <c r="E147" s="18">
        <v>0</v>
      </c>
      <c r="F147" t="s">
        <v>1350</v>
      </c>
      <c r="G147" s="26" t="s">
        <v>119</v>
      </c>
      <c r="H147" s="46" t="s">
        <v>99</v>
      </c>
      <c r="I147" t="s">
        <v>262</v>
      </c>
      <c r="J147" s="18" t="s">
        <v>1330</v>
      </c>
      <c r="K147" t="s">
        <v>262</v>
      </c>
      <c r="L147" s="34" t="s">
        <v>262</v>
      </c>
      <c r="M147" t="s">
        <v>102</v>
      </c>
      <c r="N147" t="s">
        <v>1060</v>
      </c>
    </row>
    <row r="148" spans="2:14">
      <c r="B148" s="18" t="s">
        <v>1349</v>
      </c>
      <c r="C148" t="s">
        <v>1047</v>
      </c>
      <c r="D148" t="s">
        <v>1353</v>
      </c>
      <c r="E148" s="18">
        <v>0</v>
      </c>
      <c r="F148" t="s">
        <v>1353</v>
      </c>
      <c r="G148" s="26" t="s">
        <v>119</v>
      </c>
      <c r="H148" s="46" t="s">
        <v>99</v>
      </c>
      <c r="I148" t="s">
        <v>262</v>
      </c>
      <c r="J148" s="18" t="s">
        <v>1330</v>
      </c>
      <c r="K148" t="s">
        <v>262</v>
      </c>
      <c r="L148" s="34" t="s">
        <v>262</v>
      </c>
      <c r="M148" t="s">
        <v>102</v>
      </c>
      <c r="N148" t="s">
        <v>1060</v>
      </c>
    </row>
    <row r="149" spans="2:14">
      <c r="B149" s="18" t="s">
        <v>1349</v>
      </c>
      <c r="C149" t="s">
        <v>1045</v>
      </c>
      <c r="D149" t="s">
        <v>878</v>
      </c>
      <c r="E149" s="18" t="s">
        <v>1199</v>
      </c>
      <c r="F149" t="s">
        <v>878</v>
      </c>
      <c r="G149" s="26" t="s">
        <v>119</v>
      </c>
      <c r="H149" s="46" t="s">
        <v>99</v>
      </c>
      <c r="I149" t="s">
        <v>1330</v>
      </c>
      <c r="J149" s="18" t="s">
        <v>262</v>
      </c>
      <c r="K149" t="s">
        <v>262</v>
      </c>
      <c r="L149" s="34" t="s">
        <v>262</v>
      </c>
      <c r="M149" t="s">
        <v>229</v>
      </c>
      <c r="N149" t="s">
        <v>1060</v>
      </c>
    </row>
    <row r="150" spans="2:14">
      <c r="B150" s="18" t="s">
        <v>1349</v>
      </c>
      <c r="C150" t="s">
        <v>1048</v>
      </c>
      <c r="D150" t="s">
        <v>879</v>
      </c>
      <c r="E150" s="18" t="s">
        <v>1200</v>
      </c>
      <c r="F150" t="s">
        <v>879</v>
      </c>
      <c r="G150" s="26" t="s">
        <v>119</v>
      </c>
      <c r="H150" s="46" t="s">
        <v>99</v>
      </c>
      <c r="I150" t="s">
        <v>1330</v>
      </c>
      <c r="J150" s="18" t="s">
        <v>262</v>
      </c>
      <c r="K150" t="s">
        <v>262</v>
      </c>
      <c r="L150" s="34" t="s">
        <v>262</v>
      </c>
      <c r="M150" t="s">
        <v>229</v>
      </c>
      <c r="N150" t="s">
        <v>1060</v>
      </c>
    </row>
    <row r="151" spans="2:14">
      <c r="B151" s="18" t="s">
        <v>1349</v>
      </c>
      <c r="C151" t="s">
        <v>1043</v>
      </c>
      <c r="D151" t="s">
        <v>876</v>
      </c>
      <c r="E151" s="18" t="s">
        <v>1197</v>
      </c>
      <c r="F151" t="s">
        <v>876</v>
      </c>
      <c r="G151" s="26" t="s">
        <v>119</v>
      </c>
      <c r="H151" s="46" t="s">
        <v>99</v>
      </c>
      <c r="I151" t="s">
        <v>262</v>
      </c>
      <c r="J151" s="18" t="s">
        <v>262</v>
      </c>
      <c r="K151" t="s">
        <v>262</v>
      </c>
      <c r="L151" s="34" t="s">
        <v>262</v>
      </c>
      <c r="M151" t="s">
        <v>102</v>
      </c>
      <c r="N151" t="s">
        <v>1060</v>
      </c>
    </row>
    <row r="152" spans="2:14">
      <c r="B152" s="18" t="s">
        <v>1349</v>
      </c>
      <c r="C152" t="s">
        <v>1044</v>
      </c>
      <c r="D152" t="s">
        <v>877</v>
      </c>
      <c r="E152" s="18" t="s">
        <v>1198</v>
      </c>
      <c r="F152" t="s">
        <v>877</v>
      </c>
      <c r="G152" s="26" t="s">
        <v>119</v>
      </c>
      <c r="H152" s="46" t="s">
        <v>99</v>
      </c>
      <c r="I152" t="s">
        <v>262</v>
      </c>
      <c r="J152" s="18" t="s">
        <v>262</v>
      </c>
      <c r="K152" t="s">
        <v>262</v>
      </c>
      <c r="L152" s="34" t="s">
        <v>262</v>
      </c>
      <c r="M152" t="s">
        <v>102</v>
      </c>
      <c r="N152" t="s">
        <v>1060</v>
      </c>
    </row>
    <row r="153" spans="2:14">
      <c r="B153" s="18" t="s">
        <v>1349</v>
      </c>
      <c r="C153" t="s">
        <v>1062</v>
      </c>
      <c r="D153" t="s">
        <v>1350</v>
      </c>
      <c r="E153" s="18">
        <v>0</v>
      </c>
      <c r="F153" t="s">
        <v>859</v>
      </c>
      <c r="G153" s="26" t="s">
        <v>119</v>
      </c>
      <c r="H153" s="46" t="s">
        <v>99</v>
      </c>
      <c r="I153" t="s">
        <v>1330</v>
      </c>
      <c r="J153" s="18" t="s">
        <v>1330</v>
      </c>
      <c r="K153" t="s">
        <v>262</v>
      </c>
      <c r="L153" s="34" t="s">
        <v>262</v>
      </c>
      <c r="M153" t="s">
        <v>102</v>
      </c>
      <c r="N153" t="s">
        <v>1058</v>
      </c>
    </row>
    <row r="154" spans="2:14">
      <c r="B154" s="18" t="s">
        <v>1349</v>
      </c>
      <c r="C154" t="s">
        <v>1063</v>
      </c>
      <c r="D154" t="s">
        <v>1351</v>
      </c>
      <c r="E154" s="18">
        <v>0</v>
      </c>
      <c r="F154" t="s">
        <v>865</v>
      </c>
      <c r="G154" s="26" t="s">
        <v>119</v>
      </c>
      <c r="H154" s="46" t="s">
        <v>99</v>
      </c>
      <c r="I154" t="s">
        <v>1330</v>
      </c>
      <c r="J154" s="18" t="s">
        <v>1330</v>
      </c>
      <c r="K154" t="s">
        <v>262</v>
      </c>
      <c r="L154" s="34" t="s">
        <v>262</v>
      </c>
      <c r="M154" t="s">
        <v>102</v>
      </c>
      <c r="N154" t="s">
        <v>1058</v>
      </c>
    </row>
    <row r="155" spans="2:14">
      <c r="B155" s="18" t="s">
        <v>1349</v>
      </c>
      <c r="C155" t="s">
        <v>1024</v>
      </c>
      <c r="D155" t="s">
        <v>858</v>
      </c>
      <c r="E155" s="18" t="s">
        <v>1184</v>
      </c>
      <c r="F155" t="s">
        <v>858</v>
      </c>
      <c r="G155" s="26" t="s">
        <v>119</v>
      </c>
      <c r="H155" s="46" t="s">
        <v>99</v>
      </c>
      <c r="I155" t="s">
        <v>1330</v>
      </c>
      <c r="J155" s="18" t="s">
        <v>262</v>
      </c>
      <c r="K155" t="s">
        <v>262</v>
      </c>
      <c r="L155" s="34" t="s">
        <v>262</v>
      </c>
      <c r="M155" t="s">
        <v>229</v>
      </c>
      <c r="N155" t="s">
        <v>1058</v>
      </c>
    </row>
    <row r="156" spans="2:14">
      <c r="B156" s="18" t="s">
        <v>1349</v>
      </c>
      <c r="C156" t="s">
        <v>1030</v>
      </c>
      <c r="D156" t="s">
        <v>864</v>
      </c>
      <c r="E156" s="18" t="s">
        <v>1189</v>
      </c>
      <c r="F156" t="s">
        <v>864</v>
      </c>
      <c r="G156" s="26" t="s">
        <v>119</v>
      </c>
      <c r="H156" s="46" t="s">
        <v>99</v>
      </c>
      <c r="I156" t="s">
        <v>1330</v>
      </c>
      <c r="J156" s="18" t="s">
        <v>262</v>
      </c>
      <c r="K156" t="s">
        <v>262</v>
      </c>
      <c r="L156" s="34" t="s">
        <v>262</v>
      </c>
      <c r="M156" t="s">
        <v>229</v>
      </c>
      <c r="N156" t="s">
        <v>1058</v>
      </c>
    </row>
    <row r="157" spans="2:14">
      <c r="B157" s="18" t="s">
        <v>1349</v>
      </c>
      <c r="C157" t="s">
        <v>1027</v>
      </c>
      <c r="D157" t="s">
        <v>861</v>
      </c>
      <c r="E157" s="18" t="s">
        <v>1186</v>
      </c>
      <c r="F157" t="s">
        <v>861</v>
      </c>
      <c r="G157" s="26" t="s">
        <v>119</v>
      </c>
      <c r="H157" s="46" t="s">
        <v>99</v>
      </c>
      <c r="I157" t="s">
        <v>1330</v>
      </c>
      <c r="J157" s="18" t="s">
        <v>262</v>
      </c>
      <c r="K157" t="s">
        <v>262</v>
      </c>
      <c r="L157" s="34" t="s">
        <v>262</v>
      </c>
      <c r="M157" t="s">
        <v>229</v>
      </c>
      <c r="N157" t="s">
        <v>1058</v>
      </c>
    </row>
    <row r="158" spans="2:14">
      <c r="B158" s="18" t="s">
        <v>1349</v>
      </c>
      <c r="C158" t="s">
        <v>1026</v>
      </c>
      <c r="D158" t="s">
        <v>860</v>
      </c>
      <c r="E158" s="18" t="s">
        <v>1185</v>
      </c>
      <c r="F158" t="s">
        <v>860</v>
      </c>
      <c r="G158" s="26" t="s">
        <v>119</v>
      </c>
      <c r="H158" s="46" t="s">
        <v>99</v>
      </c>
      <c r="I158" t="s">
        <v>1330</v>
      </c>
      <c r="J158" s="18" t="s">
        <v>262</v>
      </c>
      <c r="K158" t="s">
        <v>262</v>
      </c>
      <c r="L158" s="34" t="s">
        <v>262</v>
      </c>
      <c r="M158" t="s">
        <v>229</v>
      </c>
      <c r="N158" t="s">
        <v>1058</v>
      </c>
    </row>
    <row r="159" spans="2:14">
      <c r="B159" s="18" t="s">
        <v>1349</v>
      </c>
      <c r="C159" t="s">
        <v>1029</v>
      </c>
      <c r="D159" t="s">
        <v>863</v>
      </c>
      <c r="E159" s="18" t="s">
        <v>1188</v>
      </c>
      <c r="F159" t="s">
        <v>863</v>
      </c>
      <c r="G159" s="26" t="s">
        <v>119</v>
      </c>
      <c r="H159" s="46" t="s">
        <v>99</v>
      </c>
      <c r="I159" t="s">
        <v>1330</v>
      </c>
      <c r="J159" s="18" t="s">
        <v>262</v>
      </c>
      <c r="K159" t="s">
        <v>262</v>
      </c>
      <c r="L159" s="34" t="s">
        <v>262</v>
      </c>
      <c r="M159" t="s">
        <v>229</v>
      </c>
      <c r="N159" t="s">
        <v>1058</v>
      </c>
    </row>
    <row r="160" spans="2:14">
      <c r="B160" s="18" t="s">
        <v>1349</v>
      </c>
      <c r="C160" t="s">
        <v>1028</v>
      </c>
      <c r="D160" t="s">
        <v>862</v>
      </c>
      <c r="E160" s="18" t="s">
        <v>1187</v>
      </c>
      <c r="F160" t="s">
        <v>862</v>
      </c>
      <c r="G160" s="26" t="s">
        <v>119</v>
      </c>
      <c r="H160" s="46" t="s">
        <v>99</v>
      </c>
      <c r="I160" t="s">
        <v>1330</v>
      </c>
      <c r="J160" s="18" t="s">
        <v>262</v>
      </c>
      <c r="K160" t="s">
        <v>262</v>
      </c>
      <c r="L160" s="34" t="s">
        <v>262</v>
      </c>
      <c r="M160" t="s">
        <v>102</v>
      </c>
      <c r="N160" t="s">
        <v>1058</v>
      </c>
    </row>
    <row r="161" spans="2:14">
      <c r="B161" s="18" t="s">
        <v>1349</v>
      </c>
      <c r="C161" t="s">
        <v>1025</v>
      </c>
      <c r="D161" t="s">
        <v>859</v>
      </c>
      <c r="E161" s="18">
        <v>0</v>
      </c>
      <c r="F161" t="s">
        <v>859</v>
      </c>
      <c r="G161" s="26" t="s">
        <v>119</v>
      </c>
      <c r="H161" s="46" t="s">
        <v>99</v>
      </c>
      <c r="I161" t="s">
        <v>1330</v>
      </c>
      <c r="J161" s="18" t="s">
        <v>1330</v>
      </c>
      <c r="K161" t="s">
        <v>262</v>
      </c>
      <c r="L161" s="34" t="s">
        <v>262</v>
      </c>
      <c r="M161" t="s">
        <v>102</v>
      </c>
      <c r="N161" t="s">
        <v>1059</v>
      </c>
    </row>
    <row r="162" spans="2:14">
      <c r="B162" s="18" t="s">
        <v>1349</v>
      </c>
      <c r="C162" t="s">
        <v>1039</v>
      </c>
      <c r="D162" t="s">
        <v>872</v>
      </c>
      <c r="E162" s="18">
        <v>0</v>
      </c>
      <c r="F162" t="s">
        <v>872</v>
      </c>
      <c r="G162" s="26" t="s">
        <v>119</v>
      </c>
      <c r="H162" s="46" t="s">
        <v>99</v>
      </c>
      <c r="I162" t="s">
        <v>1330</v>
      </c>
      <c r="J162" s="18" t="s">
        <v>1330</v>
      </c>
      <c r="K162" t="s">
        <v>262</v>
      </c>
      <c r="L162" s="34" t="s">
        <v>262</v>
      </c>
      <c r="M162" t="s">
        <v>102</v>
      </c>
      <c r="N162" t="s">
        <v>1059</v>
      </c>
    </row>
    <row r="163" spans="2:14">
      <c r="B163" s="18" t="s">
        <v>1349</v>
      </c>
      <c r="C163" t="s">
        <v>1031</v>
      </c>
      <c r="D163" t="s">
        <v>865</v>
      </c>
      <c r="E163" s="18">
        <v>0</v>
      </c>
      <c r="F163" t="s">
        <v>865</v>
      </c>
      <c r="G163" s="26" t="s">
        <v>119</v>
      </c>
      <c r="H163" s="46" t="s">
        <v>99</v>
      </c>
      <c r="I163" t="s">
        <v>1330</v>
      </c>
      <c r="J163" s="18" t="s">
        <v>1330</v>
      </c>
      <c r="K163" t="s">
        <v>262</v>
      </c>
      <c r="L163" s="34" t="s">
        <v>262</v>
      </c>
      <c r="M163" t="s">
        <v>102</v>
      </c>
      <c r="N163" t="s">
        <v>1059</v>
      </c>
    </row>
    <row r="164" spans="2:14">
      <c r="B164" s="18" t="s">
        <v>1349</v>
      </c>
      <c r="C164" t="s">
        <v>1041</v>
      </c>
      <c r="D164" t="s">
        <v>874</v>
      </c>
      <c r="E164" s="18">
        <v>0</v>
      </c>
      <c r="F164" t="s">
        <v>874</v>
      </c>
      <c r="G164" s="26" t="s">
        <v>119</v>
      </c>
      <c r="H164" s="46" t="s">
        <v>99</v>
      </c>
      <c r="I164" t="s">
        <v>1330</v>
      </c>
      <c r="J164" s="18" t="s">
        <v>1330</v>
      </c>
      <c r="K164" t="s">
        <v>262</v>
      </c>
      <c r="L164" s="34" t="s">
        <v>262</v>
      </c>
      <c r="M164" t="s">
        <v>102</v>
      </c>
      <c r="N164" t="s">
        <v>1059</v>
      </c>
    </row>
    <row r="165" spans="2:14">
      <c r="B165" s="18" t="s">
        <v>1349</v>
      </c>
      <c r="C165" t="s">
        <v>1034</v>
      </c>
      <c r="D165" t="s">
        <v>868</v>
      </c>
      <c r="E165" s="18">
        <v>0</v>
      </c>
      <c r="F165" t="s">
        <v>868</v>
      </c>
      <c r="G165" s="26" t="s">
        <v>119</v>
      </c>
      <c r="H165" s="46" t="s">
        <v>99</v>
      </c>
      <c r="I165" t="s">
        <v>1330</v>
      </c>
      <c r="J165" s="18" t="s">
        <v>1330</v>
      </c>
      <c r="K165" t="s">
        <v>262</v>
      </c>
      <c r="L165" s="34" t="s">
        <v>262</v>
      </c>
      <c r="M165" t="s">
        <v>102</v>
      </c>
      <c r="N165" t="s">
        <v>1059</v>
      </c>
    </row>
    <row r="166" spans="2:14">
      <c r="B166" s="18" t="s">
        <v>1349</v>
      </c>
      <c r="C166" t="s">
        <v>1036</v>
      </c>
      <c r="D166" t="s">
        <v>870</v>
      </c>
      <c r="E166" s="18">
        <v>0</v>
      </c>
      <c r="F166" t="s">
        <v>870</v>
      </c>
      <c r="G166" s="26" t="s">
        <v>119</v>
      </c>
      <c r="H166" s="46" t="s">
        <v>99</v>
      </c>
      <c r="I166" t="s">
        <v>1330</v>
      </c>
      <c r="J166" s="18" t="s">
        <v>1330</v>
      </c>
      <c r="K166" t="s">
        <v>262</v>
      </c>
      <c r="L166" s="34" t="s">
        <v>262</v>
      </c>
      <c r="M166" t="s">
        <v>102</v>
      </c>
      <c r="N166" t="s">
        <v>1059</v>
      </c>
    </row>
    <row r="167" spans="2:14">
      <c r="B167" s="18" t="s">
        <v>1349</v>
      </c>
      <c r="C167" t="s">
        <v>1032</v>
      </c>
      <c r="D167" t="s">
        <v>866</v>
      </c>
      <c r="E167" s="18" t="s">
        <v>1190</v>
      </c>
      <c r="F167" t="s">
        <v>866</v>
      </c>
      <c r="G167" s="26" t="s">
        <v>119</v>
      </c>
      <c r="H167" s="46" t="s">
        <v>99</v>
      </c>
      <c r="I167" t="s">
        <v>1330</v>
      </c>
      <c r="J167" s="18" t="s">
        <v>262</v>
      </c>
      <c r="K167" t="s">
        <v>262</v>
      </c>
      <c r="L167" s="34" t="s">
        <v>262</v>
      </c>
      <c r="M167" t="s">
        <v>229</v>
      </c>
      <c r="N167" t="s">
        <v>1059</v>
      </c>
    </row>
    <row r="168" spans="2:14">
      <c r="B168" s="18" t="s">
        <v>1349</v>
      </c>
      <c r="C168" t="s">
        <v>1038</v>
      </c>
      <c r="D168" t="s">
        <v>871</v>
      </c>
      <c r="E168" s="18" t="s">
        <v>1194</v>
      </c>
      <c r="F168" t="s">
        <v>871</v>
      </c>
      <c r="G168" s="26" t="s">
        <v>119</v>
      </c>
      <c r="H168" s="46" t="s">
        <v>99</v>
      </c>
      <c r="I168" t="s">
        <v>1330</v>
      </c>
      <c r="J168" s="18" t="s">
        <v>262</v>
      </c>
      <c r="K168" t="s">
        <v>262</v>
      </c>
      <c r="L168" s="34" t="s">
        <v>262</v>
      </c>
      <c r="M168" t="s">
        <v>229</v>
      </c>
      <c r="N168" t="s">
        <v>1059</v>
      </c>
    </row>
    <row r="169" spans="2:14">
      <c r="B169" s="18" t="s">
        <v>1349</v>
      </c>
      <c r="C169" t="s">
        <v>1042</v>
      </c>
      <c r="D169" t="s">
        <v>875</v>
      </c>
      <c r="E169" s="18" t="s">
        <v>1196</v>
      </c>
      <c r="F169" t="s">
        <v>875</v>
      </c>
      <c r="G169" s="26" t="s">
        <v>119</v>
      </c>
      <c r="H169" s="46" t="s">
        <v>99</v>
      </c>
      <c r="I169" t="s">
        <v>1330</v>
      </c>
      <c r="J169" s="18" t="s">
        <v>262</v>
      </c>
      <c r="K169" t="s">
        <v>262</v>
      </c>
      <c r="L169" s="34" t="s">
        <v>262</v>
      </c>
      <c r="M169" t="s">
        <v>229</v>
      </c>
      <c r="N169" t="s">
        <v>1059</v>
      </c>
    </row>
    <row r="170" spans="2:14">
      <c r="B170" s="18" t="s">
        <v>1349</v>
      </c>
      <c r="C170" t="s">
        <v>1040</v>
      </c>
      <c r="D170" t="s">
        <v>873</v>
      </c>
      <c r="E170" s="18" t="s">
        <v>1195</v>
      </c>
      <c r="F170" t="s">
        <v>873</v>
      </c>
      <c r="G170" s="26" t="s">
        <v>119</v>
      </c>
      <c r="H170" s="46" t="s">
        <v>99</v>
      </c>
      <c r="I170" t="s">
        <v>1330</v>
      </c>
      <c r="J170" s="18" t="s">
        <v>262</v>
      </c>
      <c r="K170" t="s">
        <v>262</v>
      </c>
      <c r="L170" s="34" t="s">
        <v>262</v>
      </c>
      <c r="M170" t="s">
        <v>229</v>
      </c>
      <c r="N170" t="s">
        <v>1059</v>
      </c>
    </row>
    <row r="171" spans="2:14">
      <c r="B171" s="18" t="s">
        <v>1349</v>
      </c>
      <c r="C171" t="s">
        <v>1033</v>
      </c>
      <c r="D171" t="s">
        <v>867</v>
      </c>
      <c r="E171" s="18" t="s">
        <v>1191</v>
      </c>
      <c r="F171" t="s">
        <v>867</v>
      </c>
      <c r="G171" s="26" t="s">
        <v>119</v>
      </c>
      <c r="H171" s="46" t="s">
        <v>99</v>
      </c>
      <c r="I171" t="s">
        <v>1330</v>
      </c>
      <c r="J171" s="18" t="s">
        <v>262</v>
      </c>
      <c r="K171" t="s">
        <v>262</v>
      </c>
      <c r="L171" s="34" t="s">
        <v>262</v>
      </c>
      <c r="M171" t="s">
        <v>229</v>
      </c>
      <c r="N171" t="s">
        <v>1059</v>
      </c>
    </row>
    <row r="172" spans="2:14">
      <c r="B172" s="18" t="s">
        <v>1349</v>
      </c>
      <c r="C172" t="s">
        <v>1035</v>
      </c>
      <c r="D172" t="s">
        <v>869</v>
      </c>
      <c r="E172" s="18" t="s">
        <v>1192</v>
      </c>
      <c r="F172" t="s">
        <v>869</v>
      </c>
      <c r="G172" s="26" t="s">
        <v>119</v>
      </c>
      <c r="H172" s="46" t="s">
        <v>99</v>
      </c>
      <c r="I172" t="s">
        <v>1330</v>
      </c>
      <c r="J172" s="18" t="s">
        <v>262</v>
      </c>
      <c r="K172" t="s">
        <v>262</v>
      </c>
      <c r="L172" s="34" t="s">
        <v>262</v>
      </c>
      <c r="M172" t="s">
        <v>229</v>
      </c>
      <c r="N172" t="s">
        <v>1059</v>
      </c>
    </row>
    <row r="173" spans="2:14">
      <c r="B173" s="18" t="s">
        <v>1349</v>
      </c>
      <c r="C173" t="s">
        <v>1037</v>
      </c>
      <c r="D173" t="s">
        <v>1352</v>
      </c>
      <c r="E173" s="18" t="s">
        <v>1193</v>
      </c>
      <c r="F173" t="s">
        <v>1364</v>
      </c>
      <c r="G173" s="26" t="s">
        <v>119</v>
      </c>
      <c r="H173" s="46" t="s">
        <v>99</v>
      </c>
      <c r="I173" t="s">
        <v>1330</v>
      </c>
      <c r="J173" s="18" t="s">
        <v>262</v>
      </c>
      <c r="K173" t="s">
        <v>262</v>
      </c>
      <c r="L173" s="34" t="s">
        <v>262</v>
      </c>
      <c r="M173" t="s">
        <v>229</v>
      </c>
      <c r="N173" t="s">
        <v>1059</v>
      </c>
    </row>
    <row r="174" spans="2:14">
      <c r="B174" s="18" t="s">
        <v>1349</v>
      </c>
      <c r="C174" t="s">
        <v>1049</v>
      </c>
      <c r="D174" t="s">
        <v>923</v>
      </c>
      <c r="E174" s="18" t="s">
        <v>1201</v>
      </c>
      <c r="F174" t="s">
        <v>923</v>
      </c>
      <c r="G174" s="26" t="s">
        <v>119</v>
      </c>
      <c r="H174" s="46" t="s">
        <v>99</v>
      </c>
      <c r="I174" t="s">
        <v>262</v>
      </c>
      <c r="J174" s="18" t="s">
        <v>262</v>
      </c>
      <c r="K174" t="s">
        <v>1330</v>
      </c>
      <c r="L174" s="34" t="s">
        <v>262</v>
      </c>
      <c r="M174" t="s">
        <v>102</v>
      </c>
    </row>
    <row r="175" spans="2:14">
      <c r="B175" s="18" t="s">
        <v>1349</v>
      </c>
      <c r="C175" t="s">
        <v>1050</v>
      </c>
      <c r="D175" t="s">
        <v>924</v>
      </c>
      <c r="E175" s="18" t="s">
        <v>1202</v>
      </c>
      <c r="F175" t="s">
        <v>924</v>
      </c>
      <c r="G175" s="26" t="s">
        <v>119</v>
      </c>
      <c r="H175" s="46" t="s">
        <v>99</v>
      </c>
      <c r="I175" t="s">
        <v>1330</v>
      </c>
      <c r="J175" s="18" t="s">
        <v>262</v>
      </c>
      <c r="K175" t="s">
        <v>1330</v>
      </c>
      <c r="L175" s="34" t="s">
        <v>262</v>
      </c>
      <c r="M175" t="s">
        <v>228</v>
      </c>
    </row>
    <row r="176" spans="2:14">
      <c r="B176" s="18" t="s">
        <v>1349</v>
      </c>
      <c r="C176" t="s">
        <v>1052</v>
      </c>
      <c r="D176" t="s">
        <v>319</v>
      </c>
      <c r="E176" s="18" t="s">
        <v>1204</v>
      </c>
      <c r="F176" t="s">
        <v>319</v>
      </c>
      <c r="G176" s="26" t="s">
        <v>119</v>
      </c>
      <c r="H176" s="46" t="s">
        <v>99</v>
      </c>
      <c r="I176" t="s">
        <v>1330</v>
      </c>
      <c r="J176" s="18" t="s">
        <v>262</v>
      </c>
      <c r="K176" t="s">
        <v>1330</v>
      </c>
      <c r="L176" s="34" t="s">
        <v>262</v>
      </c>
      <c r="M176" t="s">
        <v>229</v>
      </c>
    </row>
    <row r="177" spans="2:13">
      <c r="B177" s="18" t="s">
        <v>1349</v>
      </c>
      <c r="C177" t="s">
        <v>1051</v>
      </c>
      <c r="D177" t="s">
        <v>838</v>
      </c>
      <c r="E177" s="18" t="s">
        <v>1203</v>
      </c>
      <c r="F177" t="s">
        <v>838</v>
      </c>
      <c r="G177" s="26" t="s">
        <v>119</v>
      </c>
      <c r="H177" s="46" t="s">
        <v>99</v>
      </c>
      <c r="I177" t="s">
        <v>1330</v>
      </c>
      <c r="J177" s="18" t="s">
        <v>262</v>
      </c>
      <c r="K177" t="s">
        <v>1330</v>
      </c>
      <c r="L177" s="34" t="s">
        <v>1330</v>
      </c>
      <c r="M177" t="s">
        <v>229</v>
      </c>
    </row>
    <row r="178" spans="2:13">
      <c r="B178" s="18" t="s">
        <v>1349</v>
      </c>
      <c r="C178" t="s">
        <v>1064</v>
      </c>
      <c r="D178" t="s">
        <v>1365</v>
      </c>
      <c r="E178" s="18" t="s">
        <v>1205</v>
      </c>
      <c r="F178" t="s">
        <v>1365</v>
      </c>
      <c r="G178" s="26" t="s">
        <v>119</v>
      </c>
      <c r="H178" s="46" t="s">
        <v>99</v>
      </c>
      <c r="I178" t="s">
        <v>1330</v>
      </c>
      <c r="J178" s="18" t="s">
        <v>262</v>
      </c>
      <c r="K178" t="s">
        <v>1330</v>
      </c>
      <c r="L178" s="34" t="s">
        <v>1330</v>
      </c>
      <c r="M178" t="s">
        <v>274</v>
      </c>
    </row>
    <row r="179" spans="2:13">
      <c r="B179" s="18" t="s">
        <v>1339</v>
      </c>
      <c r="C179" t="s">
        <v>1258</v>
      </c>
      <c r="D179" t="s">
        <v>1284</v>
      </c>
      <c r="E179" s="18" t="s">
        <v>1307</v>
      </c>
      <c r="F179" t="s">
        <v>1368</v>
      </c>
      <c r="G179" s="26" t="s">
        <v>119</v>
      </c>
      <c r="H179" s="46" t="s">
        <v>279</v>
      </c>
      <c r="J179" s="18"/>
    </row>
    <row r="180" spans="2:13">
      <c r="B180" s="18" t="s">
        <v>1339</v>
      </c>
      <c r="C180" t="s">
        <v>1259</v>
      </c>
      <c r="D180" t="s">
        <v>1285</v>
      </c>
      <c r="E180" s="18" t="s">
        <v>1308</v>
      </c>
      <c r="F180" t="s">
        <v>1368</v>
      </c>
      <c r="G180" s="26" t="s">
        <v>119</v>
      </c>
      <c r="H180" s="46" t="s">
        <v>279</v>
      </c>
      <c r="J180" s="18"/>
    </row>
    <row r="181" spans="2:13">
      <c r="B181" s="18" t="s">
        <v>1339</v>
      </c>
      <c r="C181" t="s">
        <v>1260</v>
      </c>
      <c r="D181" t="s">
        <v>1286</v>
      </c>
      <c r="E181" s="18" t="s">
        <v>1309</v>
      </c>
      <c r="F181" t="s">
        <v>1368</v>
      </c>
      <c r="G181" s="26" t="s">
        <v>119</v>
      </c>
      <c r="H181" s="46" t="s">
        <v>279</v>
      </c>
      <c r="J181" s="18"/>
      <c r="L181" s="47"/>
    </row>
    <row r="182" spans="2:13">
      <c r="B182" s="18" t="s">
        <v>1339</v>
      </c>
      <c r="C182" t="s">
        <v>1261</v>
      </c>
      <c r="D182" t="s">
        <v>1287</v>
      </c>
      <c r="E182" s="18" t="s">
        <v>1310</v>
      </c>
      <c r="F182" t="s">
        <v>1368</v>
      </c>
      <c r="G182" s="26" t="s">
        <v>119</v>
      </c>
      <c r="H182" s="46" t="s">
        <v>279</v>
      </c>
      <c r="J182" s="18"/>
    </row>
    <row r="183" spans="2:13">
      <c r="B183" s="18" t="s">
        <v>1339</v>
      </c>
      <c r="C183" t="s">
        <v>943</v>
      </c>
      <c r="D183" t="s">
        <v>373</v>
      </c>
      <c r="E183" s="18" t="s">
        <v>1091</v>
      </c>
      <c r="F183" t="s">
        <v>373</v>
      </c>
      <c r="G183" s="26" t="s">
        <v>119</v>
      </c>
      <c r="H183" s="46" t="s">
        <v>279</v>
      </c>
      <c r="I183" t="s">
        <v>1330</v>
      </c>
      <c r="J183" s="18" t="s">
        <v>262</v>
      </c>
      <c r="K183" t="s">
        <v>262</v>
      </c>
      <c r="L183" s="34" t="s">
        <v>1330</v>
      </c>
      <c r="M183" t="s">
        <v>228</v>
      </c>
    </row>
    <row r="184" spans="2:13">
      <c r="B184" s="18" t="s">
        <v>1339</v>
      </c>
      <c r="C184" t="s">
        <v>946</v>
      </c>
      <c r="D184" t="s">
        <v>384</v>
      </c>
      <c r="E184" s="18" t="s">
        <v>1095</v>
      </c>
      <c r="F184" t="s">
        <v>384</v>
      </c>
      <c r="G184" s="26" t="s">
        <v>119</v>
      </c>
      <c r="H184" s="46" t="s">
        <v>279</v>
      </c>
      <c r="I184" t="s">
        <v>1330</v>
      </c>
      <c r="J184" s="18" t="s">
        <v>262</v>
      </c>
      <c r="K184" t="s">
        <v>262</v>
      </c>
      <c r="L184" s="34" t="s">
        <v>1330</v>
      </c>
      <c r="M184" t="s">
        <v>228</v>
      </c>
    </row>
    <row r="185" spans="2:13">
      <c r="B185" s="18" t="s">
        <v>1339</v>
      </c>
      <c r="C185" t="s">
        <v>950</v>
      </c>
      <c r="D185" t="s">
        <v>407</v>
      </c>
      <c r="E185" s="18" t="s">
        <v>1104</v>
      </c>
      <c r="F185" t="s">
        <v>407</v>
      </c>
      <c r="G185" s="26" t="s">
        <v>119</v>
      </c>
      <c r="H185" s="46" t="s">
        <v>279</v>
      </c>
      <c r="I185" t="s">
        <v>1330</v>
      </c>
      <c r="J185" s="18" t="s">
        <v>262</v>
      </c>
      <c r="K185" t="s">
        <v>262</v>
      </c>
      <c r="L185" s="34" t="s">
        <v>1330</v>
      </c>
      <c r="M185" t="s">
        <v>102</v>
      </c>
    </row>
    <row r="186" spans="2:13">
      <c r="B186" s="18" t="s">
        <v>1339</v>
      </c>
      <c r="C186" t="s">
        <v>948</v>
      </c>
      <c r="D186" t="s">
        <v>284</v>
      </c>
      <c r="E186" s="18" t="s">
        <v>1099</v>
      </c>
      <c r="F186" t="s">
        <v>284</v>
      </c>
      <c r="G186" s="26" t="s">
        <v>119</v>
      </c>
      <c r="H186" s="46" t="s">
        <v>279</v>
      </c>
      <c r="I186" t="s">
        <v>1330</v>
      </c>
      <c r="J186" s="18" t="s">
        <v>262</v>
      </c>
      <c r="K186" t="s">
        <v>262</v>
      </c>
      <c r="L186" s="34" t="s">
        <v>1330</v>
      </c>
      <c r="M186" t="s">
        <v>274</v>
      </c>
    </row>
    <row r="187" spans="2:13">
      <c r="B187" s="18" t="s">
        <v>1339</v>
      </c>
      <c r="C187" t="s">
        <v>954</v>
      </c>
      <c r="D187" t="s">
        <v>419</v>
      </c>
      <c r="E187" s="18" t="s">
        <v>1109</v>
      </c>
      <c r="F187" t="s">
        <v>419</v>
      </c>
      <c r="G187" s="26" t="s">
        <v>119</v>
      </c>
      <c r="H187" s="46" t="s">
        <v>279</v>
      </c>
      <c r="I187" t="s">
        <v>1330</v>
      </c>
      <c r="J187" s="18" t="s">
        <v>262</v>
      </c>
      <c r="K187" t="s">
        <v>1330</v>
      </c>
      <c r="L187" s="34" t="s">
        <v>1330</v>
      </c>
      <c r="M187" t="s">
        <v>274</v>
      </c>
    </row>
    <row r="188" spans="2:13">
      <c r="B188" s="18" t="s">
        <v>1339</v>
      </c>
      <c r="C188" t="s">
        <v>961</v>
      </c>
      <c r="D188" t="s">
        <v>347</v>
      </c>
      <c r="E188" s="18" t="s">
        <v>1121</v>
      </c>
      <c r="F188" t="s">
        <v>347</v>
      </c>
      <c r="G188" s="26" t="s">
        <v>119</v>
      </c>
      <c r="H188" s="46" t="s">
        <v>279</v>
      </c>
      <c r="I188" t="s">
        <v>1330</v>
      </c>
      <c r="J188" s="18" t="s">
        <v>262</v>
      </c>
      <c r="K188" t="s">
        <v>262</v>
      </c>
      <c r="L188" s="34" t="s">
        <v>1330</v>
      </c>
      <c r="M188" t="s">
        <v>102</v>
      </c>
    </row>
    <row r="189" spans="2:13">
      <c r="B189" s="18" t="s">
        <v>1339</v>
      </c>
      <c r="C189" t="s">
        <v>959</v>
      </c>
      <c r="D189" t="s">
        <v>458</v>
      </c>
      <c r="E189" s="18" t="s">
        <v>1117</v>
      </c>
      <c r="F189" t="s">
        <v>458</v>
      </c>
      <c r="G189" s="26" t="s">
        <v>119</v>
      </c>
      <c r="H189" s="46" t="s">
        <v>279</v>
      </c>
      <c r="I189" t="s">
        <v>1330</v>
      </c>
      <c r="J189" s="18" t="s">
        <v>262</v>
      </c>
      <c r="K189" t="s">
        <v>262</v>
      </c>
      <c r="L189" s="34" t="s">
        <v>1330</v>
      </c>
      <c r="M189" t="s">
        <v>274</v>
      </c>
    </row>
    <row r="190" spans="2:13">
      <c r="B190" s="18" t="s">
        <v>1339</v>
      </c>
      <c r="C190" t="s">
        <v>947</v>
      </c>
      <c r="D190" t="s">
        <v>278</v>
      </c>
      <c r="E190" s="18" t="s">
        <v>1096</v>
      </c>
      <c r="F190" t="s">
        <v>278</v>
      </c>
      <c r="G190" s="26" t="s">
        <v>119</v>
      </c>
      <c r="H190" s="46" t="s">
        <v>279</v>
      </c>
      <c r="I190" t="s">
        <v>1330</v>
      </c>
      <c r="J190" s="18" t="s">
        <v>262</v>
      </c>
      <c r="K190" t="s">
        <v>262</v>
      </c>
      <c r="L190" s="34" t="s">
        <v>1330</v>
      </c>
      <c r="M190" t="s">
        <v>274</v>
      </c>
    </row>
    <row r="191" spans="2:13">
      <c r="B191" s="18" t="s">
        <v>1339</v>
      </c>
      <c r="C191" t="s">
        <v>949</v>
      </c>
      <c r="D191" t="s">
        <v>290</v>
      </c>
      <c r="E191" s="18" t="s">
        <v>1101</v>
      </c>
      <c r="F191" t="s">
        <v>290</v>
      </c>
      <c r="G191" s="26" t="s">
        <v>119</v>
      </c>
      <c r="H191" s="46" t="s">
        <v>279</v>
      </c>
      <c r="I191" t="s">
        <v>1330</v>
      </c>
      <c r="J191" s="18" t="s">
        <v>262</v>
      </c>
      <c r="K191" t="s">
        <v>262</v>
      </c>
      <c r="L191" s="34" t="s">
        <v>1330</v>
      </c>
      <c r="M191" t="s">
        <v>274</v>
      </c>
    </row>
    <row r="192" spans="2:13">
      <c r="B192" s="18" t="s">
        <v>1339</v>
      </c>
      <c r="C192" t="s">
        <v>956</v>
      </c>
      <c r="D192" t="s">
        <v>450</v>
      </c>
      <c r="E192" s="18" t="s">
        <v>1111</v>
      </c>
      <c r="F192" t="s">
        <v>450</v>
      </c>
      <c r="G192" s="26" t="s">
        <v>119</v>
      </c>
      <c r="H192" s="46" t="s">
        <v>279</v>
      </c>
      <c r="I192" t="s">
        <v>1330</v>
      </c>
      <c r="J192" s="18" t="s">
        <v>262</v>
      </c>
      <c r="K192" t="s">
        <v>262</v>
      </c>
      <c r="L192" s="34" t="s">
        <v>1330</v>
      </c>
      <c r="M192" t="s">
        <v>102</v>
      </c>
    </row>
    <row r="193" spans="2:13">
      <c r="B193" s="18" t="s">
        <v>1339</v>
      </c>
      <c r="C193" t="s">
        <v>952</v>
      </c>
      <c r="D193" t="s">
        <v>413</v>
      </c>
      <c r="E193" s="18" t="s">
        <v>1106</v>
      </c>
      <c r="F193" t="s">
        <v>413</v>
      </c>
      <c r="G193" s="26" t="s">
        <v>119</v>
      </c>
      <c r="H193" s="46" t="s">
        <v>279</v>
      </c>
      <c r="I193" t="s">
        <v>1330</v>
      </c>
      <c r="J193" s="18" t="s">
        <v>262</v>
      </c>
      <c r="K193" t="s">
        <v>262</v>
      </c>
      <c r="L193" s="34" t="s">
        <v>1330</v>
      </c>
      <c r="M193" t="s">
        <v>274</v>
      </c>
    </row>
    <row r="194" spans="2:13">
      <c r="B194" s="18" t="s">
        <v>1339</v>
      </c>
      <c r="C194" t="s">
        <v>944</v>
      </c>
      <c r="D194" t="s">
        <v>378</v>
      </c>
      <c r="E194" s="18" t="s">
        <v>1092</v>
      </c>
      <c r="F194" t="s">
        <v>378</v>
      </c>
      <c r="G194" s="26" t="s">
        <v>119</v>
      </c>
      <c r="H194" s="46" t="s">
        <v>279</v>
      </c>
      <c r="I194" t="s">
        <v>262</v>
      </c>
      <c r="J194" s="18" t="s">
        <v>262</v>
      </c>
      <c r="K194" t="s">
        <v>262</v>
      </c>
      <c r="L194" s="34" t="s">
        <v>1330</v>
      </c>
      <c r="M194" t="s">
        <v>228</v>
      </c>
    </row>
    <row r="195" spans="2:13">
      <c r="B195" s="18" t="s">
        <v>1339</v>
      </c>
      <c r="C195" t="s">
        <v>942</v>
      </c>
      <c r="D195" t="s">
        <v>331</v>
      </c>
      <c r="E195" s="18" t="s">
        <v>1088</v>
      </c>
      <c r="F195" t="s">
        <v>331</v>
      </c>
      <c r="G195" s="26" t="s">
        <v>119</v>
      </c>
      <c r="H195" s="46" t="s">
        <v>279</v>
      </c>
      <c r="I195" t="s">
        <v>262</v>
      </c>
      <c r="J195" s="18" t="s">
        <v>262</v>
      </c>
      <c r="K195" t="s">
        <v>262</v>
      </c>
      <c r="L195" s="34" t="s">
        <v>1330</v>
      </c>
      <c r="M195" t="s">
        <v>274</v>
      </c>
    </row>
    <row r="196" spans="2:13">
      <c r="B196" s="18" t="s">
        <v>1339</v>
      </c>
      <c r="C196" t="s">
        <v>940</v>
      </c>
      <c r="D196" t="s">
        <v>1361</v>
      </c>
      <c r="E196" s="18" t="s">
        <v>1084</v>
      </c>
      <c r="F196" t="s">
        <v>325</v>
      </c>
      <c r="G196" s="26" t="s">
        <v>119</v>
      </c>
      <c r="H196" s="46" t="s">
        <v>279</v>
      </c>
      <c r="I196" t="s">
        <v>262</v>
      </c>
      <c r="J196" s="18" t="s">
        <v>262</v>
      </c>
      <c r="K196" t="s">
        <v>262</v>
      </c>
      <c r="L196" s="34" t="s">
        <v>1330</v>
      </c>
      <c r="M196" t="s">
        <v>274</v>
      </c>
    </row>
    <row r="197" spans="2:13">
      <c r="B197" s="18" t="s">
        <v>1339</v>
      </c>
      <c r="C197" t="s">
        <v>1262</v>
      </c>
      <c r="D197" t="s">
        <v>1288</v>
      </c>
      <c r="E197" s="18" t="s">
        <v>1311</v>
      </c>
      <c r="F197" t="s">
        <v>1288</v>
      </c>
      <c r="G197" s="26" t="s">
        <v>119</v>
      </c>
      <c r="H197" s="46" t="s">
        <v>99</v>
      </c>
      <c r="I197" t="s">
        <v>1330</v>
      </c>
      <c r="J197" s="18" t="s">
        <v>262</v>
      </c>
      <c r="K197" t="s">
        <v>262</v>
      </c>
      <c r="L197" s="34" t="s">
        <v>1330</v>
      </c>
      <c r="M197" t="s">
        <v>102</v>
      </c>
    </row>
    <row r="198" spans="2:13">
      <c r="B198" s="18" t="s">
        <v>1339</v>
      </c>
      <c r="C198" t="s">
        <v>1263</v>
      </c>
      <c r="D198" t="s">
        <v>1289</v>
      </c>
      <c r="E198" s="18" t="s">
        <v>1312</v>
      </c>
      <c r="F198" t="s">
        <v>1368</v>
      </c>
      <c r="G198" s="26" t="s">
        <v>119</v>
      </c>
      <c r="H198" s="46" t="s">
        <v>279</v>
      </c>
      <c r="J198" s="18"/>
      <c r="L198" s="34" t="s">
        <v>1330</v>
      </c>
    </row>
    <row r="199" spans="2:13">
      <c r="B199" s="18" t="s">
        <v>1339</v>
      </c>
      <c r="C199" t="s">
        <v>1264</v>
      </c>
      <c r="D199" t="s">
        <v>1290</v>
      </c>
      <c r="E199" s="18" t="s">
        <v>1313</v>
      </c>
      <c r="F199" t="s">
        <v>1368</v>
      </c>
      <c r="G199" s="26" t="s">
        <v>119</v>
      </c>
      <c r="H199" s="46" t="s">
        <v>279</v>
      </c>
      <c r="J199" s="18"/>
      <c r="L199" s="34" t="s">
        <v>1330</v>
      </c>
    </row>
    <row r="200" spans="2:13">
      <c r="B200" s="18" t="s">
        <v>1339</v>
      </c>
      <c r="C200" t="s">
        <v>1265</v>
      </c>
      <c r="D200" t="s">
        <v>1291</v>
      </c>
      <c r="E200" s="18" t="s">
        <v>1314</v>
      </c>
      <c r="F200" t="s">
        <v>1368</v>
      </c>
      <c r="G200" s="26" t="s">
        <v>119</v>
      </c>
      <c r="H200" s="46" t="s">
        <v>279</v>
      </c>
      <c r="J200" s="18"/>
      <c r="L200" s="34" t="s">
        <v>1330</v>
      </c>
    </row>
    <row r="201" spans="2:13">
      <c r="B201" s="18" t="s">
        <v>1339</v>
      </c>
      <c r="C201" t="s">
        <v>951</v>
      </c>
      <c r="D201" t="s">
        <v>411</v>
      </c>
      <c r="E201" s="18" t="s">
        <v>1105</v>
      </c>
      <c r="F201" t="s">
        <v>411</v>
      </c>
      <c r="G201" s="26" t="s">
        <v>119</v>
      </c>
      <c r="H201" s="46" t="s">
        <v>279</v>
      </c>
      <c r="I201" t="s">
        <v>1330</v>
      </c>
      <c r="J201" s="18" t="s">
        <v>262</v>
      </c>
      <c r="K201" t="s">
        <v>262</v>
      </c>
      <c r="L201" s="34" t="s">
        <v>1330</v>
      </c>
      <c r="M201" t="s">
        <v>274</v>
      </c>
    </row>
    <row r="202" spans="2:13">
      <c r="B202" s="18" t="s">
        <v>1339</v>
      </c>
      <c r="C202" t="s">
        <v>1266</v>
      </c>
      <c r="D202" t="s">
        <v>1292</v>
      </c>
      <c r="E202" s="18" t="s">
        <v>1315</v>
      </c>
      <c r="F202" t="s">
        <v>1292</v>
      </c>
      <c r="G202" s="26" t="s">
        <v>119</v>
      </c>
      <c r="H202" s="46" t="s">
        <v>279</v>
      </c>
      <c r="I202" t="s">
        <v>1330</v>
      </c>
      <c r="J202" s="18" t="s">
        <v>262</v>
      </c>
      <c r="K202" t="s">
        <v>1330</v>
      </c>
      <c r="L202" s="34" t="s">
        <v>1330</v>
      </c>
      <c r="M202" t="s">
        <v>274</v>
      </c>
    </row>
    <row r="203" spans="2:13">
      <c r="B203" s="18" t="s">
        <v>1339</v>
      </c>
      <c r="C203" t="s">
        <v>1267</v>
      </c>
      <c r="D203" t="s">
        <v>1293</v>
      </c>
      <c r="E203" s="18" t="s">
        <v>1316</v>
      </c>
      <c r="F203" t="s">
        <v>1293</v>
      </c>
      <c r="G203" s="26" t="s">
        <v>119</v>
      </c>
      <c r="H203" s="46" t="s">
        <v>279</v>
      </c>
      <c r="I203" t="s">
        <v>1330</v>
      </c>
      <c r="J203" s="18" t="s">
        <v>262</v>
      </c>
      <c r="K203" t="s">
        <v>1330</v>
      </c>
      <c r="L203" s="34" t="s">
        <v>1330</v>
      </c>
      <c r="M203" t="s">
        <v>228</v>
      </c>
    </row>
    <row r="204" spans="2:13">
      <c r="B204" s="18" t="s">
        <v>1339</v>
      </c>
      <c r="C204" t="s">
        <v>955</v>
      </c>
      <c r="D204" t="s">
        <v>726</v>
      </c>
      <c r="E204" s="18" t="s">
        <v>1110</v>
      </c>
      <c r="F204" t="s">
        <v>726</v>
      </c>
      <c r="G204" s="26" t="s">
        <v>119</v>
      </c>
      <c r="H204" s="46" t="s">
        <v>279</v>
      </c>
      <c r="I204" t="s">
        <v>1330</v>
      </c>
      <c r="J204" s="18" t="s">
        <v>262</v>
      </c>
      <c r="K204" t="s">
        <v>262</v>
      </c>
      <c r="L204" s="34" t="s">
        <v>1330</v>
      </c>
      <c r="M204" t="s">
        <v>274</v>
      </c>
    </row>
    <row r="205" spans="2:13">
      <c r="B205" s="18" t="s">
        <v>1339</v>
      </c>
      <c r="C205" t="s">
        <v>960</v>
      </c>
      <c r="D205" t="s">
        <v>341</v>
      </c>
      <c r="E205" s="18" t="s">
        <v>1118</v>
      </c>
      <c r="F205" t="s">
        <v>341</v>
      </c>
      <c r="G205" s="26" t="s">
        <v>119</v>
      </c>
      <c r="H205" s="46" t="s">
        <v>279</v>
      </c>
      <c r="I205" t="s">
        <v>1330</v>
      </c>
      <c r="J205" s="18" t="s">
        <v>262</v>
      </c>
      <c r="K205" t="s">
        <v>1330</v>
      </c>
      <c r="L205" s="34" t="s">
        <v>1330</v>
      </c>
      <c r="M205" t="s">
        <v>342</v>
      </c>
    </row>
    <row r="206" spans="2:13">
      <c r="B206" s="18" t="s">
        <v>1339</v>
      </c>
      <c r="C206" t="s">
        <v>958</v>
      </c>
      <c r="D206" t="s">
        <v>727</v>
      </c>
      <c r="E206" s="18" t="s">
        <v>1114</v>
      </c>
      <c r="F206" t="s">
        <v>727</v>
      </c>
      <c r="G206" s="26" t="s">
        <v>119</v>
      </c>
      <c r="H206" s="46" t="s">
        <v>279</v>
      </c>
      <c r="I206" t="s">
        <v>1330</v>
      </c>
      <c r="J206" s="18" t="s">
        <v>262</v>
      </c>
      <c r="K206" t="s">
        <v>1330</v>
      </c>
      <c r="L206" s="34" t="s">
        <v>1330</v>
      </c>
      <c r="M206" t="s">
        <v>274</v>
      </c>
    </row>
    <row r="207" spans="2:13">
      <c r="B207" s="18" t="s">
        <v>1339</v>
      </c>
      <c r="C207" t="s">
        <v>962</v>
      </c>
      <c r="D207" t="s">
        <v>353</v>
      </c>
      <c r="E207" s="18" t="s">
        <v>1122</v>
      </c>
      <c r="F207" t="s">
        <v>353</v>
      </c>
      <c r="G207" s="26" t="s">
        <v>119</v>
      </c>
      <c r="H207" s="46" t="s">
        <v>279</v>
      </c>
      <c r="I207" t="s">
        <v>1330</v>
      </c>
      <c r="J207" s="18" t="s">
        <v>262</v>
      </c>
      <c r="K207" t="s">
        <v>1330</v>
      </c>
      <c r="L207" s="34" t="s">
        <v>1330</v>
      </c>
      <c r="M207" t="s">
        <v>342</v>
      </c>
    </row>
    <row r="208" spans="2:13">
      <c r="B208" s="18" t="s">
        <v>1339</v>
      </c>
      <c r="C208" t="s">
        <v>963</v>
      </c>
      <c r="D208" t="s">
        <v>357</v>
      </c>
      <c r="E208" s="18" t="s">
        <v>1124</v>
      </c>
      <c r="F208" t="s">
        <v>357</v>
      </c>
      <c r="G208" s="26" t="s">
        <v>119</v>
      </c>
      <c r="H208" s="46" t="s">
        <v>279</v>
      </c>
      <c r="I208" t="s">
        <v>1330</v>
      </c>
      <c r="J208" s="18" t="s">
        <v>262</v>
      </c>
      <c r="K208" t="s">
        <v>262</v>
      </c>
      <c r="L208" s="34" t="s">
        <v>1330</v>
      </c>
      <c r="M208" t="s">
        <v>342</v>
      </c>
    </row>
    <row r="209" spans="2:13">
      <c r="B209" s="18" t="s">
        <v>1339</v>
      </c>
      <c r="C209" t="s">
        <v>953</v>
      </c>
      <c r="D209" t="s">
        <v>415</v>
      </c>
      <c r="E209" s="18" t="s">
        <v>1107</v>
      </c>
      <c r="F209" t="s">
        <v>415</v>
      </c>
      <c r="G209" s="26" t="s">
        <v>119</v>
      </c>
      <c r="H209" s="46" t="s">
        <v>279</v>
      </c>
      <c r="I209" t="s">
        <v>1330</v>
      </c>
      <c r="J209" s="18" t="s">
        <v>262</v>
      </c>
      <c r="K209" t="s">
        <v>262</v>
      </c>
      <c r="L209" s="34" t="s">
        <v>1330</v>
      </c>
      <c r="M209" t="s">
        <v>274</v>
      </c>
    </row>
    <row r="210" spans="2:13">
      <c r="B210" s="18" t="s">
        <v>1339</v>
      </c>
      <c r="C210" t="s">
        <v>957</v>
      </c>
      <c r="D210" t="s">
        <v>452</v>
      </c>
      <c r="E210" s="18" t="s">
        <v>1112</v>
      </c>
      <c r="F210" t="s">
        <v>452</v>
      </c>
      <c r="G210" s="26" t="s">
        <v>119</v>
      </c>
      <c r="H210" s="46" t="s">
        <v>279</v>
      </c>
      <c r="I210" t="s">
        <v>1330</v>
      </c>
      <c r="J210" s="18" t="s">
        <v>262</v>
      </c>
      <c r="K210" t="s">
        <v>262</v>
      </c>
      <c r="L210" s="34" t="s">
        <v>1330</v>
      </c>
      <c r="M210" t="s">
        <v>274</v>
      </c>
    </row>
    <row r="211" spans="2:13">
      <c r="B211" s="31" t="s">
        <v>1369</v>
      </c>
      <c r="C211" s="31" t="s">
        <v>1930</v>
      </c>
      <c r="D211" t="s">
        <v>1294</v>
      </c>
      <c r="E211" s="18" t="s">
        <v>1317</v>
      </c>
      <c r="F211" t="s">
        <v>1294</v>
      </c>
      <c r="G211" s="26" t="s">
        <v>119</v>
      </c>
      <c r="H211" s="46" t="s">
        <v>99</v>
      </c>
      <c r="I211" t="s">
        <v>1330</v>
      </c>
      <c r="J211" s="18" t="s">
        <v>262</v>
      </c>
      <c r="K211" t="s">
        <v>262</v>
      </c>
      <c r="L211" s="34" t="s">
        <v>1330</v>
      </c>
      <c r="M211" t="s">
        <v>229</v>
      </c>
    </row>
    <row r="212" spans="2:13">
      <c r="B212" s="31" t="s">
        <v>1369</v>
      </c>
      <c r="C212" s="27" t="s">
        <v>1269</v>
      </c>
      <c r="D212" t="s">
        <v>1295</v>
      </c>
      <c r="E212" s="18" t="s">
        <v>1318</v>
      </c>
      <c r="F212" t="s">
        <v>1295</v>
      </c>
      <c r="G212" s="26" t="s">
        <v>119</v>
      </c>
      <c r="H212" s="46" t="s">
        <v>99</v>
      </c>
      <c r="I212" t="s">
        <v>1330</v>
      </c>
      <c r="J212" s="18" t="s">
        <v>262</v>
      </c>
      <c r="K212" t="s">
        <v>262</v>
      </c>
      <c r="L212" s="34" t="s">
        <v>1330</v>
      </c>
      <c r="M212" t="s">
        <v>274</v>
      </c>
    </row>
    <row r="213" spans="2:13">
      <c r="B213" s="18" t="s">
        <v>1332</v>
      </c>
      <c r="C213" t="s">
        <v>985</v>
      </c>
      <c r="D213" t="s">
        <v>826</v>
      </c>
      <c r="E213" s="18" t="s">
        <v>1170</v>
      </c>
      <c r="F213" t="s">
        <v>1271</v>
      </c>
      <c r="G213" s="26" t="s">
        <v>119</v>
      </c>
      <c r="H213" s="46" t="s">
        <v>99</v>
      </c>
      <c r="I213" t="s">
        <v>262</v>
      </c>
      <c r="J213" s="18" t="s">
        <v>1330</v>
      </c>
      <c r="K213" t="s">
        <v>262</v>
      </c>
      <c r="L213" s="34" t="s">
        <v>262</v>
      </c>
      <c r="M213" t="s">
        <v>102</v>
      </c>
    </row>
    <row r="214" spans="2:13">
      <c r="B214" s="18" t="s">
        <v>1332</v>
      </c>
      <c r="C214" t="s">
        <v>987</v>
      </c>
      <c r="D214" t="s">
        <v>827</v>
      </c>
      <c r="E214" s="18" t="s">
        <v>1170</v>
      </c>
      <c r="F214" t="s">
        <v>1271</v>
      </c>
      <c r="G214" s="26" t="s">
        <v>119</v>
      </c>
      <c r="H214" s="46" t="s">
        <v>99</v>
      </c>
      <c r="I214" t="s">
        <v>262</v>
      </c>
      <c r="J214" s="18" t="s">
        <v>1330</v>
      </c>
      <c r="K214" t="s">
        <v>262</v>
      </c>
      <c r="L214" s="34" t="s">
        <v>262</v>
      </c>
      <c r="M214" t="s">
        <v>102</v>
      </c>
    </row>
    <row r="215" spans="2:13">
      <c r="B215" s="18" t="s">
        <v>1332</v>
      </c>
      <c r="C215" t="s">
        <v>993</v>
      </c>
      <c r="D215" t="s">
        <v>918</v>
      </c>
      <c r="E215" s="18" t="s">
        <v>1170</v>
      </c>
      <c r="F215" t="s">
        <v>1271</v>
      </c>
      <c r="G215" s="26" t="s">
        <v>119</v>
      </c>
      <c r="H215" s="46" t="s">
        <v>99</v>
      </c>
      <c r="I215" t="s">
        <v>262</v>
      </c>
      <c r="J215" s="18" t="s">
        <v>1330</v>
      </c>
      <c r="K215" t="s">
        <v>262</v>
      </c>
      <c r="L215" s="34" t="s">
        <v>262</v>
      </c>
      <c r="M215" t="s">
        <v>102</v>
      </c>
    </row>
    <row r="216" spans="2:13">
      <c r="B216" s="18" t="s">
        <v>1332</v>
      </c>
      <c r="C216" t="s">
        <v>990</v>
      </c>
      <c r="D216" t="s">
        <v>915</v>
      </c>
      <c r="E216" s="18" t="s">
        <v>1170</v>
      </c>
      <c r="F216" t="s">
        <v>1271</v>
      </c>
      <c r="G216" s="26" t="s">
        <v>119</v>
      </c>
      <c r="H216" s="46" t="s">
        <v>99</v>
      </c>
      <c r="I216" t="s">
        <v>262</v>
      </c>
      <c r="J216" s="18" t="s">
        <v>1330</v>
      </c>
      <c r="K216" t="s">
        <v>262</v>
      </c>
      <c r="L216" s="34" t="s">
        <v>262</v>
      </c>
      <c r="M216" t="s">
        <v>102</v>
      </c>
    </row>
    <row r="217" spans="2:13">
      <c r="B217" s="18" t="s">
        <v>1332</v>
      </c>
      <c r="C217" t="s">
        <v>992</v>
      </c>
      <c r="D217" t="s">
        <v>917</v>
      </c>
      <c r="E217" s="18" t="s">
        <v>1170</v>
      </c>
      <c r="F217" t="s">
        <v>1271</v>
      </c>
      <c r="G217" s="26" t="s">
        <v>119</v>
      </c>
      <c r="H217" s="46" t="s">
        <v>99</v>
      </c>
      <c r="I217" t="s">
        <v>262</v>
      </c>
      <c r="J217" s="18" t="s">
        <v>1330</v>
      </c>
      <c r="K217" t="s">
        <v>262</v>
      </c>
      <c r="L217" s="34" t="s">
        <v>262</v>
      </c>
      <c r="M217" t="s">
        <v>102</v>
      </c>
    </row>
    <row r="218" spans="2:13">
      <c r="B218" s="18" t="s">
        <v>1332</v>
      </c>
      <c r="C218" t="s">
        <v>1001</v>
      </c>
      <c r="D218" t="s">
        <v>811</v>
      </c>
      <c r="E218" s="18" t="s">
        <v>1170</v>
      </c>
      <c r="F218" t="s">
        <v>1271</v>
      </c>
      <c r="G218" s="26" t="s">
        <v>119</v>
      </c>
      <c r="H218" s="46" t="s">
        <v>99</v>
      </c>
      <c r="I218" t="s">
        <v>262</v>
      </c>
      <c r="J218" s="18" t="s">
        <v>1330</v>
      </c>
      <c r="K218" t="s">
        <v>262</v>
      </c>
      <c r="L218" s="34" t="s">
        <v>262</v>
      </c>
      <c r="M218" t="s">
        <v>102</v>
      </c>
    </row>
    <row r="219" spans="2:13">
      <c r="B219" s="18" t="s">
        <v>1332</v>
      </c>
      <c r="C219" t="s">
        <v>986</v>
      </c>
      <c r="D219" t="s">
        <v>799</v>
      </c>
      <c r="E219" s="18" t="s">
        <v>1170</v>
      </c>
      <c r="F219" t="s">
        <v>1271</v>
      </c>
      <c r="G219" s="26" t="s">
        <v>119</v>
      </c>
      <c r="H219" s="46" t="s">
        <v>99</v>
      </c>
      <c r="I219" t="s">
        <v>262</v>
      </c>
      <c r="J219" s="18" t="s">
        <v>1330</v>
      </c>
      <c r="K219" t="s">
        <v>262</v>
      </c>
      <c r="L219" s="34" t="s">
        <v>262</v>
      </c>
      <c r="M219" t="s">
        <v>102</v>
      </c>
    </row>
    <row r="220" spans="2:13">
      <c r="B220" s="18" t="s">
        <v>1332</v>
      </c>
      <c r="C220" t="s">
        <v>996</v>
      </c>
      <c r="D220" t="s">
        <v>806</v>
      </c>
      <c r="E220" s="18" t="s">
        <v>1169</v>
      </c>
      <c r="F220" t="s">
        <v>1272</v>
      </c>
      <c r="G220" s="26" t="s">
        <v>119</v>
      </c>
      <c r="H220" s="46" t="s">
        <v>99</v>
      </c>
      <c r="I220" t="s">
        <v>262</v>
      </c>
      <c r="J220" s="18" t="s">
        <v>1330</v>
      </c>
      <c r="K220" t="s">
        <v>262</v>
      </c>
      <c r="L220" s="34" t="s">
        <v>262</v>
      </c>
      <c r="M220" t="s">
        <v>102</v>
      </c>
    </row>
    <row r="221" spans="2:13">
      <c r="B221" s="18" t="s">
        <v>1332</v>
      </c>
      <c r="C221" t="s">
        <v>984</v>
      </c>
      <c r="D221" t="s">
        <v>798</v>
      </c>
      <c r="E221" s="18" t="s">
        <v>1169</v>
      </c>
      <c r="F221" t="s">
        <v>1272</v>
      </c>
      <c r="G221" s="26" t="s">
        <v>119</v>
      </c>
      <c r="H221" s="46" t="s">
        <v>99</v>
      </c>
      <c r="I221" t="s">
        <v>262</v>
      </c>
      <c r="J221" s="18" t="s">
        <v>1330</v>
      </c>
      <c r="K221" t="s">
        <v>262</v>
      </c>
      <c r="L221" s="34" t="s">
        <v>262</v>
      </c>
      <c r="M221" t="s">
        <v>102</v>
      </c>
    </row>
    <row r="222" spans="2:13">
      <c r="B222" s="18" t="s">
        <v>1332</v>
      </c>
      <c r="C222" t="s">
        <v>997</v>
      </c>
      <c r="D222" t="s">
        <v>807</v>
      </c>
      <c r="E222" s="18" t="s">
        <v>1169</v>
      </c>
      <c r="F222" t="s">
        <v>1272</v>
      </c>
      <c r="G222" s="26" t="s">
        <v>119</v>
      </c>
      <c r="H222" s="46" t="s">
        <v>99</v>
      </c>
      <c r="I222" t="s">
        <v>262</v>
      </c>
      <c r="J222" s="18" t="s">
        <v>1330</v>
      </c>
      <c r="K222" t="s">
        <v>262</v>
      </c>
      <c r="L222" s="34" t="s">
        <v>262</v>
      </c>
      <c r="M222" t="s">
        <v>102</v>
      </c>
    </row>
    <row r="223" spans="2:13">
      <c r="B223" s="18" t="s">
        <v>1332</v>
      </c>
      <c r="C223" t="s">
        <v>1000</v>
      </c>
      <c r="D223" t="s">
        <v>810</v>
      </c>
      <c r="E223" s="18" t="s">
        <v>1169</v>
      </c>
      <c r="F223" t="s">
        <v>1272</v>
      </c>
      <c r="G223" s="26" t="s">
        <v>119</v>
      </c>
      <c r="H223" s="46" t="s">
        <v>99</v>
      </c>
      <c r="I223" t="s">
        <v>262</v>
      </c>
      <c r="J223" s="18" t="s">
        <v>1330</v>
      </c>
      <c r="K223" t="s">
        <v>262</v>
      </c>
      <c r="L223" s="34" t="s">
        <v>262</v>
      </c>
      <c r="M223" t="s">
        <v>102</v>
      </c>
    </row>
    <row r="224" spans="2:13">
      <c r="B224" s="18" t="s">
        <v>1332</v>
      </c>
      <c r="C224" t="s">
        <v>989</v>
      </c>
      <c r="D224" t="s">
        <v>914</v>
      </c>
      <c r="E224" s="18" t="s">
        <v>1169</v>
      </c>
      <c r="F224" t="s">
        <v>1272</v>
      </c>
      <c r="G224" s="26" t="s">
        <v>119</v>
      </c>
      <c r="H224" s="46" t="s">
        <v>99</v>
      </c>
      <c r="I224" t="s">
        <v>262</v>
      </c>
      <c r="J224" s="18" t="s">
        <v>1330</v>
      </c>
      <c r="K224" t="s">
        <v>262</v>
      </c>
      <c r="L224" s="34" t="s">
        <v>262</v>
      </c>
      <c r="M224" t="s">
        <v>102</v>
      </c>
    </row>
    <row r="225" spans="2:13">
      <c r="B225" s="18" t="s">
        <v>1332</v>
      </c>
      <c r="C225" t="s">
        <v>988</v>
      </c>
      <c r="D225" t="s">
        <v>913</v>
      </c>
      <c r="E225" s="18" t="s">
        <v>1169</v>
      </c>
      <c r="F225" t="s">
        <v>1272</v>
      </c>
      <c r="G225" s="26" t="s">
        <v>119</v>
      </c>
      <c r="H225" s="46" t="s">
        <v>99</v>
      </c>
      <c r="I225" t="s">
        <v>262</v>
      </c>
      <c r="J225" s="18" t="s">
        <v>1330</v>
      </c>
      <c r="K225" t="s">
        <v>262</v>
      </c>
      <c r="L225" s="34" t="s">
        <v>262</v>
      </c>
      <c r="M225" t="s">
        <v>102</v>
      </c>
    </row>
    <row r="226" spans="2:13">
      <c r="B226" s="18" t="s">
        <v>1332</v>
      </c>
      <c r="C226" t="s">
        <v>999</v>
      </c>
      <c r="D226" t="s">
        <v>809</v>
      </c>
      <c r="E226" s="18" t="s">
        <v>1169</v>
      </c>
      <c r="F226" t="s">
        <v>1272</v>
      </c>
      <c r="G226" s="26" t="s">
        <v>119</v>
      </c>
      <c r="H226" s="46" t="s">
        <v>99</v>
      </c>
      <c r="I226" t="s">
        <v>262</v>
      </c>
      <c r="J226" s="18" t="s">
        <v>1330</v>
      </c>
      <c r="K226" t="s">
        <v>262</v>
      </c>
      <c r="L226" s="34" t="s">
        <v>262</v>
      </c>
      <c r="M226" t="s">
        <v>102</v>
      </c>
    </row>
    <row r="227" spans="2:13">
      <c r="B227" s="18" t="s">
        <v>1332</v>
      </c>
      <c r="C227" t="s">
        <v>991</v>
      </c>
      <c r="D227" t="s">
        <v>916</v>
      </c>
      <c r="E227" s="18" t="s">
        <v>1169</v>
      </c>
      <c r="F227" t="s">
        <v>1272</v>
      </c>
      <c r="G227" s="26" t="s">
        <v>119</v>
      </c>
      <c r="H227" s="46" t="s">
        <v>99</v>
      </c>
      <c r="I227" t="s">
        <v>262</v>
      </c>
      <c r="J227" s="18" t="s">
        <v>1330</v>
      </c>
      <c r="K227" t="s">
        <v>262</v>
      </c>
      <c r="L227" s="34" t="s">
        <v>262</v>
      </c>
      <c r="M227" t="s">
        <v>102</v>
      </c>
    </row>
    <row r="228" spans="2:13">
      <c r="B228" s="18" t="s">
        <v>1332</v>
      </c>
      <c r="C228" t="s">
        <v>998</v>
      </c>
      <c r="D228" t="s">
        <v>808</v>
      </c>
      <c r="E228" s="18" t="s">
        <v>1169</v>
      </c>
      <c r="F228" t="s">
        <v>1272</v>
      </c>
      <c r="G228" s="26" t="s">
        <v>119</v>
      </c>
      <c r="H228" s="46" t="s">
        <v>99</v>
      </c>
      <c r="I228" t="s">
        <v>262</v>
      </c>
      <c r="J228" s="18" t="s">
        <v>1330</v>
      </c>
      <c r="K228" t="s">
        <v>262</v>
      </c>
      <c r="L228" s="34" t="s">
        <v>262</v>
      </c>
      <c r="M228" t="s">
        <v>102</v>
      </c>
    </row>
    <row r="229" spans="2:13">
      <c r="B229" s="18" t="s">
        <v>1332</v>
      </c>
      <c r="C229" t="s">
        <v>983</v>
      </c>
      <c r="D229" t="s">
        <v>797</v>
      </c>
      <c r="E229" s="18" t="s">
        <v>1169</v>
      </c>
      <c r="F229" t="s">
        <v>1272</v>
      </c>
      <c r="G229" s="26" t="s">
        <v>119</v>
      </c>
      <c r="H229" s="46" t="s">
        <v>99</v>
      </c>
      <c r="I229" t="s">
        <v>262</v>
      </c>
      <c r="J229" s="18" t="s">
        <v>1330</v>
      </c>
      <c r="K229" t="s">
        <v>262</v>
      </c>
      <c r="L229" s="34" t="s">
        <v>262</v>
      </c>
      <c r="M229" t="s">
        <v>102</v>
      </c>
    </row>
    <row r="230" spans="2:13">
      <c r="B230" s="18" t="s">
        <v>1332</v>
      </c>
      <c r="C230" t="s">
        <v>982</v>
      </c>
      <c r="D230" t="s">
        <v>825</v>
      </c>
      <c r="E230" s="18" t="s">
        <v>1169</v>
      </c>
      <c r="F230" t="s">
        <v>1272</v>
      </c>
      <c r="G230" s="26" t="s">
        <v>119</v>
      </c>
      <c r="H230" s="46" t="s">
        <v>99</v>
      </c>
      <c r="I230" t="s">
        <v>262</v>
      </c>
      <c r="J230" s="18" t="s">
        <v>1330</v>
      </c>
      <c r="K230" t="s">
        <v>262</v>
      </c>
      <c r="L230" s="34" t="s">
        <v>262</v>
      </c>
      <c r="M230" t="s">
        <v>102</v>
      </c>
    </row>
    <row r="231" spans="2:13">
      <c r="B231" s="18" t="s">
        <v>1332</v>
      </c>
      <c r="C231" t="s">
        <v>977</v>
      </c>
      <c r="D231" t="s">
        <v>821</v>
      </c>
      <c r="E231" s="18" t="s">
        <v>1150</v>
      </c>
      <c r="F231" t="s">
        <v>1363</v>
      </c>
      <c r="G231" s="26" t="s">
        <v>119</v>
      </c>
      <c r="H231" s="46" t="s">
        <v>99</v>
      </c>
      <c r="I231" t="s">
        <v>262</v>
      </c>
      <c r="J231" s="18" t="s">
        <v>1330</v>
      </c>
      <c r="K231" t="s">
        <v>262</v>
      </c>
      <c r="L231" s="34" t="s">
        <v>262</v>
      </c>
      <c r="M231" t="s">
        <v>102</v>
      </c>
    </row>
    <row r="232" spans="2:13">
      <c r="B232" s="18" t="s">
        <v>1332</v>
      </c>
      <c r="C232" t="s">
        <v>978</v>
      </c>
      <c r="D232" t="s">
        <v>822</v>
      </c>
      <c r="E232" s="18" t="s">
        <v>1150</v>
      </c>
      <c r="F232" t="s">
        <v>1363</v>
      </c>
      <c r="G232" s="26" t="s">
        <v>119</v>
      </c>
      <c r="H232" s="46" t="s">
        <v>99</v>
      </c>
      <c r="I232" t="s">
        <v>262</v>
      </c>
      <c r="J232" s="18" t="s">
        <v>1330</v>
      </c>
      <c r="K232" t="s">
        <v>262</v>
      </c>
      <c r="L232" s="34" t="s">
        <v>262</v>
      </c>
      <c r="M232" t="s">
        <v>102</v>
      </c>
    </row>
    <row r="233" spans="2:13">
      <c r="B233" s="18" t="s">
        <v>1332</v>
      </c>
      <c r="C233" t="s">
        <v>969</v>
      </c>
      <c r="D233" t="s">
        <v>749</v>
      </c>
      <c r="E233" s="18" t="s">
        <v>1150</v>
      </c>
      <c r="F233" t="s">
        <v>1363</v>
      </c>
      <c r="G233" s="26" t="s">
        <v>119</v>
      </c>
      <c r="H233" s="46" t="s">
        <v>99</v>
      </c>
      <c r="I233" t="s">
        <v>262</v>
      </c>
      <c r="J233" s="18" t="s">
        <v>1330</v>
      </c>
      <c r="K233" t="s">
        <v>262</v>
      </c>
      <c r="L233" s="34" t="s">
        <v>262</v>
      </c>
      <c r="M233" t="s">
        <v>102</v>
      </c>
    </row>
    <row r="234" spans="2:13">
      <c r="B234" s="18" t="s">
        <v>1332</v>
      </c>
      <c r="C234" t="s">
        <v>966</v>
      </c>
      <c r="D234" t="s">
        <v>745</v>
      </c>
      <c r="E234" s="18" t="s">
        <v>1150</v>
      </c>
      <c r="F234" t="s">
        <v>1363</v>
      </c>
      <c r="G234" s="26" t="s">
        <v>119</v>
      </c>
      <c r="H234" s="46" t="s">
        <v>99</v>
      </c>
      <c r="I234" t="s">
        <v>262</v>
      </c>
      <c r="J234" s="18" t="s">
        <v>1330</v>
      </c>
      <c r="K234" t="s">
        <v>262</v>
      </c>
      <c r="L234" s="34" t="s">
        <v>262</v>
      </c>
      <c r="M234" t="s">
        <v>102</v>
      </c>
    </row>
    <row r="235" spans="2:13">
      <c r="B235" s="18" t="s">
        <v>1332</v>
      </c>
      <c r="C235" t="s">
        <v>967</v>
      </c>
      <c r="D235" t="s">
        <v>747</v>
      </c>
      <c r="E235" s="18" t="s">
        <v>1150</v>
      </c>
      <c r="F235" t="s">
        <v>1363</v>
      </c>
      <c r="G235" s="26" t="s">
        <v>119</v>
      </c>
      <c r="H235" s="46" t="s">
        <v>99</v>
      </c>
      <c r="I235" t="s">
        <v>262</v>
      </c>
      <c r="J235" s="18" t="s">
        <v>1330</v>
      </c>
      <c r="K235" t="s">
        <v>262</v>
      </c>
      <c r="L235" s="34" t="s">
        <v>262</v>
      </c>
      <c r="M235" t="s">
        <v>102</v>
      </c>
    </row>
    <row r="236" spans="2:13">
      <c r="B236" s="18" t="s">
        <v>1332</v>
      </c>
      <c r="C236" t="s">
        <v>971</v>
      </c>
      <c r="D236" t="s">
        <v>817</v>
      </c>
      <c r="E236" s="18" t="s">
        <v>1150</v>
      </c>
      <c r="F236" t="s">
        <v>1363</v>
      </c>
      <c r="G236" s="26" t="s">
        <v>119</v>
      </c>
      <c r="H236" s="46" t="s">
        <v>99</v>
      </c>
      <c r="I236" t="s">
        <v>262</v>
      </c>
      <c r="J236" s="18" t="s">
        <v>1330</v>
      </c>
      <c r="K236" t="s">
        <v>262</v>
      </c>
      <c r="L236" s="34" t="s">
        <v>262</v>
      </c>
      <c r="M236" t="s">
        <v>102</v>
      </c>
    </row>
    <row r="237" spans="2:13">
      <c r="B237" s="18" t="s">
        <v>1332</v>
      </c>
      <c r="C237" t="s">
        <v>980</v>
      </c>
      <c r="D237" t="s">
        <v>824</v>
      </c>
      <c r="E237" s="18" t="s">
        <v>1150</v>
      </c>
      <c r="F237" t="s">
        <v>1363</v>
      </c>
      <c r="G237" s="26" t="s">
        <v>119</v>
      </c>
      <c r="H237" s="46" t="s">
        <v>99</v>
      </c>
      <c r="I237" t="s">
        <v>1330</v>
      </c>
      <c r="J237" s="18" t="s">
        <v>1330</v>
      </c>
      <c r="K237" t="s">
        <v>262</v>
      </c>
      <c r="L237" s="34" t="s">
        <v>262</v>
      </c>
      <c r="M237" t="s">
        <v>102</v>
      </c>
    </row>
    <row r="238" spans="2:13">
      <c r="B238" s="18" t="s">
        <v>1332</v>
      </c>
      <c r="C238" t="s">
        <v>979</v>
      </c>
      <c r="D238" t="s">
        <v>823</v>
      </c>
      <c r="E238" s="18" t="s">
        <v>1150</v>
      </c>
      <c r="F238" t="s">
        <v>1363</v>
      </c>
      <c r="G238" s="26" t="s">
        <v>119</v>
      </c>
      <c r="H238" s="46" t="s">
        <v>99</v>
      </c>
      <c r="I238" t="s">
        <v>262</v>
      </c>
      <c r="J238" s="18" t="s">
        <v>1330</v>
      </c>
      <c r="K238" t="s">
        <v>262</v>
      </c>
      <c r="L238" s="34" t="s">
        <v>262</v>
      </c>
      <c r="M238" t="s">
        <v>102</v>
      </c>
    </row>
    <row r="239" spans="2:13">
      <c r="B239" s="18" t="s">
        <v>1332</v>
      </c>
      <c r="C239" t="s">
        <v>976</v>
      </c>
      <c r="D239" t="s">
        <v>820</v>
      </c>
      <c r="E239" s="18" t="s">
        <v>1150</v>
      </c>
      <c r="F239" t="s">
        <v>1363</v>
      </c>
      <c r="G239" s="26" t="s">
        <v>119</v>
      </c>
      <c r="H239" s="46" t="s">
        <v>99</v>
      </c>
      <c r="I239" t="s">
        <v>262</v>
      </c>
      <c r="J239" s="18" t="s">
        <v>1330</v>
      </c>
      <c r="K239" t="s">
        <v>262</v>
      </c>
      <c r="L239" s="34" t="s">
        <v>262</v>
      </c>
      <c r="M239" t="s">
        <v>102</v>
      </c>
    </row>
    <row r="240" spans="2:13">
      <c r="B240" s="18" t="s">
        <v>1332</v>
      </c>
      <c r="C240" t="s">
        <v>968</v>
      </c>
      <c r="D240" t="s">
        <v>748</v>
      </c>
      <c r="E240" s="18" t="s">
        <v>1150</v>
      </c>
      <c r="F240" t="s">
        <v>1363</v>
      </c>
      <c r="G240" s="26" t="s">
        <v>119</v>
      </c>
      <c r="H240" s="46" t="s">
        <v>99</v>
      </c>
      <c r="I240" t="s">
        <v>262</v>
      </c>
      <c r="J240" s="18" t="s">
        <v>1330</v>
      </c>
      <c r="K240" t="s">
        <v>262</v>
      </c>
      <c r="L240" s="34" t="s">
        <v>262</v>
      </c>
      <c r="M240" t="s">
        <v>102</v>
      </c>
    </row>
    <row r="241" spans="2:13">
      <c r="B241" s="18" t="s">
        <v>1332</v>
      </c>
      <c r="C241" t="s">
        <v>972</v>
      </c>
      <c r="D241" t="s">
        <v>919</v>
      </c>
      <c r="E241" s="18" t="s">
        <v>1150</v>
      </c>
      <c r="F241" t="s">
        <v>1363</v>
      </c>
      <c r="G241" s="26" t="s">
        <v>119</v>
      </c>
      <c r="H241" s="46" t="s">
        <v>99</v>
      </c>
      <c r="I241" t="s">
        <v>262</v>
      </c>
      <c r="J241" s="18" t="s">
        <v>1330</v>
      </c>
      <c r="K241" t="s">
        <v>262</v>
      </c>
      <c r="L241" s="34" t="s">
        <v>262</v>
      </c>
      <c r="M241" t="s">
        <v>102</v>
      </c>
    </row>
    <row r="242" spans="2:13">
      <c r="B242" s="18" t="s">
        <v>1332</v>
      </c>
      <c r="C242" t="s">
        <v>973</v>
      </c>
      <c r="D242" t="s">
        <v>920</v>
      </c>
      <c r="E242" s="18" t="s">
        <v>1150</v>
      </c>
      <c r="F242" t="s">
        <v>1363</v>
      </c>
      <c r="G242" s="26" t="s">
        <v>119</v>
      </c>
      <c r="H242" s="46" t="s">
        <v>99</v>
      </c>
      <c r="I242" t="s">
        <v>262</v>
      </c>
      <c r="J242" s="18" t="s">
        <v>1330</v>
      </c>
      <c r="K242" t="s">
        <v>262</v>
      </c>
      <c r="L242" s="34" t="s">
        <v>262</v>
      </c>
      <c r="M242" t="s">
        <v>102</v>
      </c>
    </row>
    <row r="243" spans="2:13">
      <c r="B243" s="18" t="s">
        <v>1332</v>
      </c>
      <c r="C243" t="s">
        <v>974</v>
      </c>
      <c r="D243" t="s">
        <v>921</v>
      </c>
      <c r="E243" s="18" t="s">
        <v>1150</v>
      </c>
      <c r="F243" t="s">
        <v>1363</v>
      </c>
      <c r="G243" s="26" t="s">
        <v>119</v>
      </c>
      <c r="H243" s="46" t="s">
        <v>99</v>
      </c>
      <c r="I243" t="s">
        <v>262</v>
      </c>
      <c r="J243" s="18" t="s">
        <v>1330</v>
      </c>
      <c r="K243" t="s">
        <v>262</v>
      </c>
      <c r="L243" s="34" t="s">
        <v>262</v>
      </c>
      <c r="M243" t="s">
        <v>102</v>
      </c>
    </row>
    <row r="244" spans="2:13">
      <c r="B244" s="18" t="s">
        <v>1332</v>
      </c>
      <c r="C244" t="s">
        <v>975</v>
      </c>
      <c r="D244" t="s">
        <v>922</v>
      </c>
      <c r="E244" s="18" t="s">
        <v>1150</v>
      </c>
      <c r="F244" t="s">
        <v>1363</v>
      </c>
      <c r="G244" s="26" t="s">
        <v>119</v>
      </c>
      <c r="H244" s="46" t="s">
        <v>99</v>
      </c>
      <c r="I244" t="s">
        <v>262</v>
      </c>
      <c r="J244" s="18" t="s">
        <v>1330</v>
      </c>
      <c r="K244" t="s">
        <v>262</v>
      </c>
      <c r="L244" s="34" t="s">
        <v>262</v>
      </c>
      <c r="M244" t="s">
        <v>102</v>
      </c>
    </row>
    <row r="245" spans="2:13">
      <c r="B245" s="18" t="s">
        <v>1348</v>
      </c>
      <c r="C245" t="s">
        <v>1002</v>
      </c>
      <c r="D245" t="s">
        <v>375</v>
      </c>
      <c r="E245" s="18">
        <v>0</v>
      </c>
      <c r="F245" t="s">
        <v>375</v>
      </c>
      <c r="G245" s="26" t="s">
        <v>828</v>
      </c>
      <c r="H245" s="46" t="s">
        <v>99</v>
      </c>
      <c r="I245" t="s">
        <v>1330</v>
      </c>
      <c r="J245" s="18" t="s">
        <v>262</v>
      </c>
      <c r="K245" t="s">
        <v>262</v>
      </c>
      <c r="L245" s="34" t="s">
        <v>1330</v>
      </c>
      <c r="M245" t="s">
        <v>102</v>
      </c>
    </row>
    <row r="246" spans="2:13">
      <c r="B246" s="18" t="s">
        <v>1348</v>
      </c>
      <c r="C246" t="s">
        <v>1003</v>
      </c>
      <c r="D246" t="s">
        <v>404</v>
      </c>
      <c r="E246" s="18">
        <v>0</v>
      </c>
      <c r="F246" t="s">
        <v>404</v>
      </c>
      <c r="G246" s="26" t="s">
        <v>828</v>
      </c>
      <c r="H246" s="46" t="s">
        <v>99</v>
      </c>
      <c r="I246" t="s">
        <v>1330</v>
      </c>
      <c r="J246" s="18" t="s">
        <v>262</v>
      </c>
      <c r="K246" t="s">
        <v>262</v>
      </c>
      <c r="L246" s="34" t="s">
        <v>1330</v>
      </c>
      <c r="M246" t="s">
        <v>228</v>
      </c>
    </row>
    <row r="247" spans="2:13">
      <c r="B247" s="18" t="s">
        <v>1348</v>
      </c>
      <c r="C247" t="s">
        <v>1004</v>
      </c>
      <c r="D247" t="s">
        <v>829</v>
      </c>
      <c r="E247" s="18">
        <v>0</v>
      </c>
      <c r="F247" t="s">
        <v>829</v>
      </c>
      <c r="G247" s="26" t="s">
        <v>828</v>
      </c>
      <c r="H247" s="46" t="s">
        <v>99</v>
      </c>
      <c r="I247" t="s">
        <v>1330</v>
      </c>
      <c r="J247" s="18" t="s">
        <v>262</v>
      </c>
      <c r="K247" t="s">
        <v>262</v>
      </c>
      <c r="L247" s="34" t="s">
        <v>1330</v>
      </c>
      <c r="M247" t="s">
        <v>228</v>
      </c>
    </row>
    <row r="248" spans="2:13">
      <c r="B248" s="18" t="s">
        <v>1348</v>
      </c>
      <c r="C248" t="s">
        <v>1005</v>
      </c>
      <c r="D248" t="s">
        <v>830</v>
      </c>
      <c r="E248" s="18">
        <v>0</v>
      </c>
      <c r="F248" t="s">
        <v>830</v>
      </c>
      <c r="G248" s="26" t="s">
        <v>828</v>
      </c>
      <c r="H248" s="46" t="s">
        <v>99</v>
      </c>
      <c r="I248" t="s">
        <v>1330</v>
      </c>
      <c r="J248" s="18" t="s">
        <v>262</v>
      </c>
      <c r="K248" t="s">
        <v>262</v>
      </c>
      <c r="L248" s="34" t="s">
        <v>1330</v>
      </c>
      <c r="M248" t="s">
        <v>228</v>
      </c>
    </row>
    <row r="249" spans="2:13">
      <c r="B249" s="18" t="s">
        <v>1348</v>
      </c>
      <c r="C249" t="s">
        <v>1006</v>
      </c>
      <c r="D249" t="s">
        <v>321</v>
      </c>
      <c r="E249" s="18">
        <v>0</v>
      </c>
      <c r="F249" t="s">
        <v>831</v>
      </c>
      <c r="G249" s="26" t="s">
        <v>828</v>
      </c>
      <c r="H249" s="46" t="s">
        <v>99</v>
      </c>
      <c r="I249" t="s">
        <v>1330</v>
      </c>
      <c r="J249" s="18" t="s">
        <v>262</v>
      </c>
      <c r="K249" t="s">
        <v>262</v>
      </c>
      <c r="L249" s="34" t="s">
        <v>1330</v>
      </c>
      <c r="M249" t="s">
        <v>228</v>
      </c>
    </row>
    <row r="250" spans="2:13">
      <c r="B250" s="18" t="s">
        <v>1348</v>
      </c>
      <c r="C250" t="s">
        <v>1007</v>
      </c>
      <c r="D250" t="s">
        <v>832</v>
      </c>
      <c r="E250" s="18">
        <v>0</v>
      </c>
      <c r="F250" t="s">
        <v>833</v>
      </c>
      <c r="G250" s="26" t="s">
        <v>828</v>
      </c>
      <c r="H250" s="46" t="s">
        <v>99</v>
      </c>
      <c r="I250" t="s">
        <v>1330</v>
      </c>
      <c r="J250" s="18" t="s">
        <v>262</v>
      </c>
      <c r="K250" t="s">
        <v>262</v>
      </c>
      <c r="L250" s="34" t="s">
        <v>1330</v>
      </c>
      <c r="M250" t="s">
        <v>228</v>
      </c>
    </row>
    <row r="251" spans="2:13">
      <c r="B251" s="18" t="s">
        <v>1348</v>
      </c>
      <c r="C251" t="s">
        <v>1008</v>
      </c>
      <c r="D251" t="s">
        <v>834</v>
      </c>
      <c r="E251" s="18">
        <v>0</v>
      </c>
      <c r="F251" t="s">
        <v>834</v>
      </c>
      <c r="G251" s="26" t="s">
        <v>828</v>
      </c>
      <c r="H251" s="46" t="s">
        <v>99</v>
      </c>
      <c r="I251" t="s">
        <v>1330</v>
      </c>
      <c r="J251" s="18" t="s">
        <v>262</v>
      </c>
      <c r="K251" t="s">
        <v>262</v>
      </c>
      <c r="L251" s="34" t="s">
        <v>1330</v>
      </c>
      <c r="M251" t="s">
        <v>228</v>
      </c>
    </row>
    <row r="252" spans="2:13">
      <c r="B252" s="18" t="s">
        <v>1348</v>
      </c>
      <c r="C252" t="s">
        <v>1009</v>
      </c>
      <c r="D252" t="s">
        <v>835</v>
      </c>
      <c r="E252" s="18">
        <v>0</v>
      </c>
      <c r="F252" t="s">
        <v>835</v>
      </c>
      <c r="G252" s="26" t="s">
        <v>828</v>
      </c>
      <c r="H252" s="46" t="s">
        <v>99</v>
      </c>
      <c r="I252" t="s">
        <v>1330</v>
      </c>
      <c r="J252" s="18" t="s">
        <v>262</v>
      </c>
      <c r="K252" t="s">
        <v>262</v>
      </c>
      <c r="L252" s="34" t="s">
        <v>1330</v>
      </c>
      <c r="M252" t="s">
        <v>228</v>
      </c>
    </row>
    <row r="253" spans="2:13">
      <c r="B253" s="18" t="s">
        <v>1348</v>
      </c>
      <c r="C253" t="s">
        <v>1010</v>
      </c>
      <c r="D253" t="s">
        <v>836</v>
      </c>
      <c r="E253" s="18">
        <v>0</v>
      </c>
      <c r="F253" t="s">
        <v>836</v>
      </c>
      <c r="G253" s="26" t="s">
        <v>828</v>
      </c>
      <c r="H253" s="46" t="s">
        <v>99</v>
      </c>
      <c r="I253" t="s">
        <v>1330</v>
      </c>
      <c r="J253" s="18" t="s">
        <v>262</v>
      </c>
      <c r="K253" t="s">
        <v>262</v>
      </c>
      <c r="L253" s="34" t="s">
        <v>1330</v>
      </c>
      <c r="M253" t="s">
        <v>228</v>
      </c>
    </row>
    <row r="254" spans="2:13">
      <c r="B254" s="18" t="s">
        <v>1348</v>
      </c>
      <c r="C254" t="s">
        <v>1011</v>
      </c>
      <c r="D254" t="s">
        <v>837</v>
      </c>
      <c r="E254" s="18">
        <v>0</v>
      </c>
      <c r="F254" t="s">
        <v>837</v>
      </c>
      <c r="G254" s="26" t="s">
        <v>828</v>
      </c>
      <c r="H254" s="46" t="s">
        <v>99</v>
      </c>
      <c r="I254" t="s">
        <v>1330</v>
      </c>
      <c r="J254" s="18" t="s">
        <v>262</v>
      </c>
      <c r="K254" t="s">
        <v>262</v>
      </c>
      <c r="L254" s="34" t="s">
        <v>1330</v>
      </c>
      <c r="M254" t="s">
        <v>229</v>
      </c>
    </row>
    <row r="255" spans="2:13">
      <c r="B255" s="18" t="s">
        <v>1348</v>
      </c>
      <c r="C255" t="s">
        <v>1012</v>
      </c>
      <c r="D255" t="s">
        <v>388</v>
      </c>
      <c r="E255" s="18">
        <v>0</v>
      </c>
      <c r="F255" t="s">
        <v>388</v>
      </c>
      <c r="G255" s="26" t="s">
        <v>828</v>
      </c>
      <c r="H255" s="46" t="s">
        <v>99</v>
      </c>
      <c r="I255" t="s">
        <v>1330</v>
      </c>
      <c r="J255" s="18" t="s">
        <v>262</v>
      </c>
      <c r="K255" t="s">
        <v>262</v>
      </c>
      <c r="L255" s="34" t="s">
        <v>1330</v>
      </c>
      <c r="M255" t="s">
        <v>229</v>
      </c>
    </row>
    <row r="256" spans="2:13">
      <c r="B256" s="18" t="s">
        <v>1348</v>
      </c>
      <c r="C256" t="s">
        <v>1013</v>
      </c>
      <c r="D256" t="s">
        <v>838</v>
      </c>
      <c r="E256" s="18">
        <v>0</v>
      </c>
      <c r="F256" t="s">
        <v>838</v>
      </c>
      <c r="G256" s="26" t="s">
        <v>828</v>
      </c>
      <c r="H256" s="46" t="s">
        <v>99</v>
      </c>
      <c r="I256" t="s">
        <v>1330</v>
      </c>
      <c r="J256" s="18" t="s">
        <v>262</v>
      </c>
      <c r="K256" t="s">
        <v>262</v>
      </c>
      <c r="L256" s="34" t="s">
        <v>1330</v>
      </c>
      <c r="M256" t="s">
        <v>229</v>
      </c>
    </row>
    <row r="257" spans="2:13">
      <c r="B257" s="18" t="s">
        <v>1348</v>
      </c>
      <c r="C257" t="s">
        <v>1014</v>
      </c>
      <c r="D257" t="s">
        <v>839</v>
      </c>
      <c r="E257" s="18">
        <v>0</v>
      </c>
      <c r="F257" t="s">
        <v>839</v>
      </c>
      <c r="G257" s="26" t="s">
        <v>828</v>
      </c>
      <c r="H257" s="46" t="s">
        <v>99</v>
      </c>
      <c r="I257" t="s">
        <v>1330</v>
      </c>
      <c r="J257" s="18" t="s">
        <v>262</v>
      </c>
      <c r="K257" t="s">
        <v>262</v>
      </c>
      <c r="L257" s="34" t="s">
        <v>1330</v>
      </c>
      <c r="M257" t="s">
        <v>229</v>
      </c>
    </row>
    <row r="258" spans="2:13">
      <c r="B258" s="18" t="s">
        <v>1348</v>
      </c>
      <c r="C258" t="s">
        <v>1015</v>
      </c>
      <c r="D258" t="s">
        <v>840</v>
      </c>
      <c r="E258" s="18">
        <v>0</v>
      </c>
      <c r="F258" t="s">
        <v>840</v>
      </c>
      <c r="G258" s="26" t="s">
        <v>828</v>
      </c>
      <c r="H258" s="46" t="s">
        <v>99</v>
      </c>
      <c r="I258" t="s">
        <v>1330</v>
      </c>
      <c r="J258" s="18" t="s">
        <v>262</v>
      </c>
      <c r="K258" t="s">
        <v>262</v>
      </c>
      <c r="L258" s="34" t="s">
        <v>1330</v>
      </c>
      <c r="M258" t="s">
        <v>841</v>
      </c>
    </row>
    <row r="259" spans="2:13">
      <c r="B259" s="18" t="s">
        <v>1348</v>
      </c>
      <c r="C259" t="s">
        <v>1016</v>
      </c>
      <c r="D259" t="s">
        <v>842</v>
      </c>
      <c r="E259" s="18">
        <v>0</v>
      </c>
      <c r="F259" t="s">
        <v>842</v>
      </c>
      <c r="G259" s="26" t="s">
        <v>828</v>
      </c>
      <c r="H259" s="46" t="s">
        <v>99</v>
      </c>
      <c r="I259" t="s">
        <v>1330</v>
      </c>
      <c r="J259" s="18" t="s">
        <v>262</v>
      </c>
      <c r="K259" t="s">
        <v>262</v>
      </c>
      <c r="L259" s="34" t="s">
        <v>1330</v>
      </c>
      <c r="M259" t="s">
        <v>843</v>
      </c>
    </row>
    <row r="260" spans="2:13">
      <c r="B260" s="18" t="s">
        <v>1348</v>
      </c>
      <c r="C260" t="s">
        <v>1017</v>
      </c>
      <c r="D260" t="s">
        <v>844</v>
      </c>
      <c r="E260" s="18">
        <v>0</v>
      </c>
      <c r="F260" t="s">
        <v>844</v>
      </c>
      <c r="G260" s="26" t="s">
        <v>828</v>
      </c>
      <c r="H260" s="46" t="s">
        <v>99</v>
      </c>
      <c r="I260" t="s">
        <v>1330</v>
      </c>
      <c r="J260" s="18" t="s">
        <v>262</v>
      </c>
      <c r="K260" t="s">
        <v>262</v>
      </c>
      <c r="L260" s="34" t="s">
        <v>1330</v>
      </c>
      <c r="M260" t="s">
        <v>102</v>
      </c>
    </row>
    <row r="261" spans="2:13">
      <c r="B261" s="18" t="s">
        <v>1348</v>
      </c>
      <c r="C261" t="s">
        <v>1018</v>
      </c>
      <c r="D261" t="s">
        <v>845</v>
      </c>
      <c r="E261" s="18">
        <v>0</v>
      </c>
      <c r="F261" t="s">
        <v>845</v>
      </c>
      <c r="G261" s="26" t="s">
        <v>828</v>
      </c>
      <c r="H261" s="46" t="s">
        <v>99</v>
      </c>
      <c r="I261" t="s">
        <v>1330</v>
      </c>
      <c r="J261" s="18" t="s">
        <v>262</v>
      </c>
      <c r="K261" t="s">
        <v>262</v>
      </c>
      <c r="L261" s="34" t="s">
        <v>1330</v>
      </c>
      <c r="M261" t="s">
        <v>102</v>
      </c>
    </row>
    <row r="262" spans="2:13">
      <c r="B262" s="18" t="s">
        <v>1348</v>
      </c>
      <c r="C262" t="s">
        <v>1019</v>
      </c>
      <c r="D262" t="s">
        <v>846</v>
      </c>
      <c r="E262" s="18">
        <v>0</v>
      </c>
      <c r="F262" t="s">
        <v>846</v>
      </c>
      <c r="G262" s="26" t="s">
        <v>828</v>
      </c>
      <c r="H262" s="46" t="s">
        <v>99</v>
      </c>
      <c r="I262" t="s">
        <v>1330</v>
      </c>
      <c r="J262" s="18" t="s">
        <v>262</v>
      </c>
      <c r="K262" t="s">
        <v>262</v>
      </c>
      <c r="L262" s="34" t="s">
        <v>1330</v>
      </c>
      <c r="M262" t="s">
        <v>102</v>
      </c>
    </row>
    <row r="263" spans="2:13">
      <c r="B263" s="18" t="s">
        <v>1348</v>
      </c>
      <c r="C263" t="s">
        <v>1020</v>
      </c>
      <c r="D263" t="s">
        <v>847</v>
      </c>
      <c r="E263" s="18">
        <v>0</v>
      </c>
      <c r="F263" t="s">
        <v>847</v>
      </c>
      <c r="G263" s="26" t="s">
        <v>828</v>
      </c>
      <c r="H263" s="46" t="s">
        <v>99</v>
      </c>
      <c r="I263" t="s">
        <v>1330</v>
      </c>
      <c r="J263" s="18" t="s">
        <v>262</v>
      </c>
      <c r="K263" t="s">
        <v>262</v>
      </c>
      <c r="L263" s="34" t="s">
        <v>1330</v>
      </c>
      <c r="M263" t="s">
        <v>102</v>
      </c>
    </row>
    <row r="264" spans="2:13">
      <c r="B264" s="18" t="s">
        <v>1348</v>
      </c>
      <c r="C264" t="s">
        <v>1021</v>
      </c>
      <c r="D264" t="s">
        <v>848</v>
      </c>
      <c r="E264" s="18">
        <v>0</v>
      </c>
      <c r="F264" t="s">
        <v>848</v>
      </c>
      <c r="G264" s="26" t="s">
        <v>828</v>
      </c>
      <c r="H264" s="46" t="s">
        <v>99</v>
      </c>
      <c r="I264" t="s">
        <v>1330</v>
      </c>
      <c r="J264" s="18" t="s">
        <v>262</v>
      </c>
      <c r="K264" t="s">
        <v>262</v>
      </c>
      <c r="L264" s="34" t="s">
        <v>1330</v>
      </c>
      <c r="M264" t="s">
        <v>102</v>
      </c>
    </row>
    <row r="265" spans="2:13">
      <c r="B265" s="18" t="s">
        <v>1348</v>
      </c>
      <c r="C265" t="s">
        <v>1022</v>
      </c>
      <c r="D265" t="s">
        <v>849</v>
      </c>
      <c r="E265" s="18">
        <v>0</v>
      </c>
      <c r="F265" t="s">
        <v>849</v>
      </c>
      <c r="G265" s="26" t="s">
        <v>828</v>
      </c>
      <c r="H265" s="46" t="s">
        <v>99</v>
      </c>
      <c r="I265" t="s">
        <v>1330</v>
      </c>
      <c r="J265" s="18" t="s">
        <v>262</v>
      </c>
      <c r="K265" t="s">
        <v>262</v>
      </c>
      <c r="L265" s="34" t="s">
        <v>1330</v>
      </c>
      <c r="M265" t="s">
        <v>274</v>
      </c>
    </row>
    <row r="266" spans="2:13">
      <c r="B266" s="18" t="s">
        <v>1348</v>
      </c>
      <c r="C266" t="s">
        <v>1023</v>
      </c>
      <c r="D266" t="s">
        <v>393</v>
      </c>
      <c r="E266" s="18">
        <v>0</v>
      </c>
      <c r="F266" t="s">
        <v>393</v>
      </c>
      <c r="G266" s="26" t="s">
        <v>828</v>
      </c>
      <c r="H266" s="46" t="s">
        <v>99</v>
      </c>
      <c r="I266" t="s">
        <v>1330</v>
      </c>
      <c r="J266" s="18" t="s">
        <v>262</v>
      </c>
      <c r="K266" t="s">
        <v>262</v>
      </c>
      <c r="L266" s="34" t="s">
        <v>1330</v>
      </c>
      <c r="M266" t="s">
        <v>229</v>
      </c>
    </row>
    <row r="267" spans="2:13">
      <c r="B267" s="18" t="s">
        <v>1338</v>
      </c>
      <c r="C267" t="s">
        <v>1061</v>
      </c>
      <c r="D267" t="s">
        <v>684</v>
      </c>
      <c r="E267" s="18" t="s">
        <v>1077</v>
      </c>
      <c r="F267" t="s">
        <v>684</v>
      </c>
      <c r="G267" s="26" t="s">
        <v>119</v>
      </c>
      <c r="H267" s="46" t="s">
        <v>99</v>
      </c>
      <c r="I267" t="s">
        <v>1330</v>
      </c>
      <c r="J267" s="18" t="s">
        <v>262</v>
      </c>
      <c r="K267" t="s">
        <v>262</v>
      </c>
      <c r="L267" s="34" t="s">
        <v>262</v>
      </c>
      <c r="M267" t="s">
        <v>228</v>
      </c>
    </row>
    <row r="268" spans="2:13">
      <c r="B268" s="31" t="s">
        <v>1379</v>
      </c>
      <c r="C268" s="27" t="s">
        <v>1380</v>
      </c>
      <c r="D268" t="s">
        <v>1381</v>
      </c>
      <c r="E268" s="18" t="s">
        <v>1382</v>
      </c>
      <c r="F268" t="s">
        <v>1381</v>
      </c>
      <c r="G268" s="26" t="s">
        <v>119</v>
      </c>
      <c r="H268" s="46" t="s">
        <v>279</v>
      </c>
      <c r="I268" t="s">
        <v>1330</v>
      </c>
      <c r="J268" s="18" t="s">
        <v>262</v>
      </c>
      <c r="K268" t="s">
        <v>262</v>
      </c>
      <c r="L268" s="34" t="s">
        <v>1330</v>
      </c>
      <c r="M268" t="s">
        <v>274</v>
      </c>
    </row>
    <row r="269" spans="2:13">
      <c r="B269" s="31" t="s">
        <v>1379</v>
      </c>
      <c r="C269" s="27" t="s">
        <v>1383</v>
      </c>
      <c r="D269" t="s">
        <v>1384</v>
      </c>
      <c r="E269" s="18" t="s">
        <v>1385</v>
      </c>
      <c r="F269" t="s">
        <v>1384</v>
      </c>
      <c r="G269" s="26" t="s">
        <v>119</v>
      </c>
      <c r="H269" s="46" t="s">
        <v>279</v>
      </c>
      <c r="I269" t="s">
        <v>1330</v>
      </c>
      <c r="J269" s="18" t="s">
        <v>262</v>
      </c>
      <c r="K269" t="s">
        <v>262</v>
      </c>
      <c r="L269" s="34" t="s">
        <v>1330</v>
      </c>
      <c r="M269" t="s">
        <v>228</v>
      </c>
    </row>
    <row r="270" spans="2:13">
      <c r="B270" s="31" t="s">
        <v>1379</v>
      </c>
      <c r="C270" s="27" t="s">
        <v>1386</v>
      </c>
      <c r="D270" t="s">
        <v>1387</v>
      </c>
      <c r="E270" s="18" t="s">
        <v>1388</v>
      </c>
      <c r="F270" t="s">
        <v>1387</v>
      </c>
      <c r="G270" s="26" t="s">
        <v>119</v>
      </c>
      <c r="H270" s="46" t="s">
        <v>279</v>
      </c>
      <c r="I270" t="s">
        <v>1330</v>
      </c>
      <c r="J270" s="18" t="s">
        <v>262</v>
      </c>
      <c r="K270" t="s">
        <v>262</v>
      </c>
      <c r="L270" s="34" t="s">
        <v>1330</v>
      </c>
      <c r="M270" t="s">
        <v>274</v>
      </c>
    </row>
    <row r="271" spans="2:13">
      <c r="B271" s="31" t="s">
        <v>1379</v>
      </c>
      <c r="C271" s="27" t="s">
        <v>1389</v>
      </c>
      <c r="D271" t="s">
        <v>1390</v>
      </c>
      <c r="E271" s="18" t="s">
        <v>1391</v>
      </c>
      <c r="F271" t="s">
        <v>1390</v>
      </c>
      <c r="G271" s="26" t="s">
        <v>119</v>
      </c>
      <c r="H271" s="46" t="s">
        <v>279</v>
      </c>
      <c r="I271" t="s">
        <v>1330</v>
      </c>
      <c r="J271" s="18" t="s">
        <v>262</v>
      </c>
      <c r="K271" t="s">
        <v>262</v>
      </c>
      <c r="L271" s="34" t="s">
        <v>1330</v>
      </c>
      <c r="M271" t="s">
        <v>228</v>
      </c>
    </row>
    <row r="272" spans="2:13">
      <c r="B272" s="31" t="s">
        <v>1379</v>
      </c>
      <c r="C272" s="27" t="s">
        <v>1392</v>
      </c>
      <c r="D272" t="s">
        <v>1393</v>
      </c>
      <c r="E272" s="18" t="s">
        <v>1394</v>
      </c>
      <c r="F272" t="s">
        <v>1393</v>
      </c>
      <c r="G272" s="26" t="s">
        <v>119</v>
      </c>
      <c r="H272" s="46" t="s">
        <v>279</v>
      </c>
      <c r="I272" t="s">
        <v>1330</v>
      </c>
      <c r="J272" s="18" t="s">
        <v>262</v>
      </c>
      <c r="K272" t="s">
        <v>262</v>
      </c>
      <c r="L272" s="34" t="s">
        <v>1330</v>
      </c>
      <c r="M272" t="s">
        <v>274</v>
      </c>
    </row>
    <row r="273" spans="2:13">
      <c r="B273" s="31" t="s">
        <v>1379</v>
      </c>
      <c r="C273" s="27" t="s">
        <v>1395</v>
      </c>
      <c r="D273" t="s">
        <v>1396</v>
      </c>
      <c r="E273" s="18" t="s">
        <v>1397</v>
      </c>
      <c r="F273" t="s">
        <v>1396</v>
      </c>
      <c r="G273" s="26" t="s">
        <v>119</v>
      </c>
      <c r="H273" s="46" t="s">
        <v>279</v>
      </c>
      <c r="I273" t="s">
        <v>1330</v>
      </c>
      <c r="J273" s="18" t="s">
        <v>262</v>
      </c>
      <c r="K273" t="s">
        <v>262</v>
      </c>
      <c r="L273" s="34" t="s">
        <v>1330</v>
      </c>
      <c r="M273" t="s">
        <v>229</v>
      </c>
    </row>
    <row r="274" spans="2:13">
      <c r="B274" s="31" t="s">
        <v>1379</v>
      </c>
      <c r="C274" s="27" t="s">
        <v>1398</v>
      </c>
      <c r="D274" t="s">
        <v>1399</v>
      </c>
      <c r="E274" s="18" t="s">
        <v>1400</v>
      </c>
      <c r="F274" t="s">
        <v>1399</v>
      </c>
      <c r="G274" s="26" t="s">
        <v>119</v>
      </c>
      <c r="H274" s="46" t="s">
        <v>279</v>
      </c>
      <c r="I274" t="s">
        <v>1330</v>
      </c>
      <c r="J274" s="18" t="s">
        <v>262</v>
      </c>
      <c r="K274" t="s">
        <v>262</v>
      </c>
      <c r="L274" s="34" t="s">
        <v>1330</v>
      </c>
      <c r="M274" t="s">
        <v>229</v>
      </c>
    </row>
    <row r="275" spans="2:13">
      <c r="B275" s="31" t="s">
        <v>1379</v>
      </c>
      <c r="C275" s="27" t="s">
        <v>1401</v>
      </c>
      <c r="D275" t="s">
        <v>1402</v>
      </c>
      <c r="E275" s="18" t="s">
        <v>1403</v>
      </c>
      <c r="F275" t="s">
        <v>1402</v>
      </c>
      <c r="G275" s="26" t="s">
        <v>119</v>
      </c>
      <c r="H275" s="46" t="s">
        <v>279</v>
      </c>
      <c r="I275" t="s">
        <v>1330</v>
      </c>
      <c r="J275" s="18" t="s">
        <v>262</v>
      </c>
      <c r="K275" t="s">
        <v>262</v>
      </c>
      <c r="L275" s="34" t="s">
        <v>1330</v>
      </c>
      <c r="M275" t="s">
        <v>229</v>
      </c>
    </row>
    <row r="276" spans="2:13">
      <c r="B276" s="31" t="s">
        <v>1379</v>
      </c>
      <c r="C276" s="27" t="s">
        <v>1404</v>
      </c>
      <c r="D276" t="s">
        <v>1405</v>
      </c>
      <c r="E276" s="18" t="s">
        <v>1406</v>
      </c>
      <c r="F276" t="s">
        <v>1405</v>
      </c>
      <c r="G276" s="26" t="s">
        <v>119</v>
      </c>
      <c r="H276" s="46" t="s">
        <v>279</v>
      </c>
      <c r="I276" t="s">
        <v>1330</v>
      </c>
      <c r="J276" s="18" t="s">
        <v>262</v>
      </c>
      <c r="K276" t="s">
        <v>262</v>
      </c>
      <c r="L276" s="34" t="s">
        <v>1330</v>
      </c>
      <c r="M276" t="s">
        <v>229</v>
      </c>
    </row>
    <row r="277" spans="2:13">
      <c r="B277" s="31" t="s">
        <v>1379</v>
      </c>
      <c r="C277" s="27" t="s">
        <v>1407</v>
      </c>
      <c r="D277" t="s">
        <v>1408</v>
      </c>
      <c r="E277" s="18" t="s">
        <v>1409</v>
      </c>
      <c r="F277" t="s">
        <v>1408</v>
      </c>
      <c r="G277" s="26" t="s">
        <v>119</v>
      </c>
      <c r="H277" s="46" t="s">
        <v>279</v>
      </c>
      <c r="I277" t="s">
        <v>1330</v>
      </c>
      <c r="J277" s="18" t="s">
        <v>262</v>
      </c>
      <c r="K277" t="s">
        <v>262</v>
      </c>
      <c r="L277" s="34" t="s">
        <v>1330</v>
      </c>
      <c r="M277" t="s">
        <v>229</v>
      </c>
    </row>
    <row r="278" spans="2:13">
      <c r="B278" s="31" t="s">
        <v>1379</v>
      </c>
      <c r="C278" s="27" t="s">
        <v>1410</v>
      </c>
      <c r="D278" t="s">
        <v>1411</v>
      </c>
      <c r="E278" s="18" t="s">
        <v>1412</v>
      </c>
      <c r="F278" t="s">
        <v>1411</v>
      </c>
      <c r="G278" s="26" t="s">
        <v>119</v>
      </c>
      <c r="H278" s="46" t="s">
        <v>279</v>
      </c>
      <c r="I278" t="s">
        <v>1330</v>
      </c>
      <c r="J278" s="18" t="s">
        <v>262</v>
      </c>
      <c r="K278" t="s">
        <v>262</v>
      </c>
      <c r="L278" s="34" t="s">
        <v>1330</v>
      </c>
      <c r="M278" t="s">
        <v>229</v>
      </c>
    </row>
    <row r="279" spans="2:13">
      <c r="B279" s="31" t="s">
        <v>1379</v>
      </c>
      <c r="C279" s="27" t="s">
        <v>1413</v>
      </c>
      <c r="D279" t="s">
        <v>1414</v>
      </c>
      <c r="E279" s="18" t="s">
        <v>1415</v>
      </c>
      <c r="F279" t="s">
        <v>1414</v>
      </c>
      <c r="G279" s="26" t="s">
        <v>119</v>
      </c>
      <c r="H279" s="46" t="s">
        <v>279</v>
      </c>
      <c r="I279" t="s">
        <v>1330</v>
      </c>
      <c r="J279" s="18" t="s">
        <v>262</v>
      </c>
      <c r="K279" t="s">
        <v>262</v>
      </c>
      <c r="L279" s="34" t="s">
        <v>1330</v>
      </c>
      <c r="M279" t="s">
        <v>229</v>
      </c>
    </row>
    <row r="280" spans="2:13">
      <c r="B280" s="31" t="s">
        <v>1379</v>
      </c>
      <c r="C280" s="27" t="s">
        <v>1416</v>
      </c>
      <c r="D280" t="s">
        <v>1417</v>
      </c>
      <c r="E280" s="18" t="s">
        <v>1418</v>
      </c>
      <c r="F280" t="s">
        <v>1417</v>
      </c>
      <c r="G280" s="26" t="s">
        <v>119</v>
      </c>
      <c r="H280" s="46" t="s">
        <v>279</v>
      </c>
      <c r="I280" t="s">
        <v>1330</v>
      </c>
      <c r="J280" s="18" t="s">
        <v>262</v>
      </c>
      <c r="K280" t="s">
        <v>262</v>
      </c>
      <c r="L280" s="34" t="s">
        <v>1330</v>
      </c>
      <c r="M280" t="s">
        <v>229</v>
      </c>
    </row>
    <row r="281" spans="2:13">
      <c r="B281" s="31" t="s">
        <v>1379</v>
      </c>
      <c r="C281" s="27" t="s">
        <v>1419</v>
      </c>
      <c r="D281" t="s">
        <v>1420</v>
      </c>
      <c r="E281" s="18" t="s">
        <v>1421</v>
      </c>
      <c r="F281" t="s">
        <v>1420</v>
      </c>
      <c r="G281" s="26" t="s">
        <v>119</v>
      </c>
      <c r="H281" s="46" t="s">
        <v>279</v>
      </c>
      <c r="I281" t="s">
        <v>1330</v>
      </c>
      <c r="J281" s="18" t="s">
        <v>262</v>
      </c>
      <c r="K281" t="s">
        <v>262</v>
      </c>
      <c r="L281" s="34" t="s">
        <v>1330</v>
      </c>
      <c r="M281" t="s">
        <v>228</v>
      </c>
    </row>
    <row r="282" spans="2:13">
      <c r="B282" s="31" t="s">
        <v>1379</v>
      </c>
      <c r="C282" s="27" t="s">
        <v>1422</v>
      </c>
      <c r="D282" t="s">
        <v>1423</v>
      </c>
      <c r="E282" s="18" t="s">
        <v>1424</v>
      </c>
      <c r="F282" t="s">
        <v>1423</v>
      </c>
      <c r="G282" s="26" t="s">
        <v>119</v>
      </c>
      <c r="H282" s="46" t="s">
        <v>279</v>
      </c>
      <c r="I282" t="s">
        <v>1330</v>
      </c>
      <c r="J282" s="18" t="s">
        <v>262</v>
      </c>
      <c r="K282" t="s">
        <v>262</v>
      </c>
      <c r="L282" s="34" t="s">
        <v>1330</v>
      </c>
      <c r="M282" t="s">
        <v>229</v>
      </c>
    </row>
    <row r="283" spans="2:13">
      <c r="B283" s="31" t="s">
        <v>1379</v>
      </c>
      <c r="C283" s="27" t="s">
        <v>1425</v>
      </c>
      <c r="D283" t="s">
        <v>1426</v>
      </c>
      <c r="E283" s="18" t="s">
        <v>1427</v>
      </c>
      <c r="F283" t="s">
        <v>1426</v>
      </c>
      <c r="G283" s="26" t="s">
        <v>119</v>
      </c>
      <c r="H283" s="46" t="s">
        <v>279</v>
      </c>
      <c r="I283" t="s">
        <v>1330</v>
      </c>
      <c r="J283" s="18" t="s">
        <v>262</v>
      </c>
      <c r="K283" t="s">
        <v>262</v>
      </c>
      <c r="L283" s="34" t="s">
        <v>1330</v>
      </c>
      <c r="M283" t="s">
        <v>229</v>
      </c>
    </row>
    <row r="284" spans="2:13">
      <c r="B284" s="31" t="s">
        <v>1379</v>
      </c>
      <c r="C284" s="27" t="s">
        <v>1428</v>
      </c>
      <c r="D284" t="s">
        <v>1429</v>
      </c>
      <c r="E284" s="18" t="s">
        <v>1430</v>
      </c>
      <c r="F284" t="s">
        <v>1429</v>
      </c>
      <c r="G284" s="26" t="s">
        <v>119</v>
      </c>
      <c r="H284" s="46" t="s">
        <v>279</v>
      </c>
      <c r="I284" t="s">
        <v>1330</v>
      </c>
      <c r="J284" s="18" t="s">
        <v>262</v>
      </c>
      <c r="K284" t="s">
        <v>262</v>
      </c>
      <c r="L284" s="34" t="s">
        <v>1330</v>
      </c>
      <c r="M284" t="s">
        <v>274</v>
      </c>
    </row>
    <row r="285" spans="2:13">
      <c r="B285" s="31" t="s">
        <v>1379</v>
      </c>
      <c r="C285" s="27" t="s">
        <v>1431</v>
      </c>
      <c r="D285" t="s">
        <v>1432</v>
      </c>
      <c r="E285" s="18" t="s">
        <v>1433</v>
      </c>
      <c r="F285" t="s">
        <v>1432</v>
      </c>
      <c r="G285" s="26" t="s">
        <v>119</v>
      </c>
      <c r="H285" s="46" t="s">
        <v>279</v>
      </c>
      <c r="I285" t="s">
        <v>1330</v>
      </c>
      <c r="J285" s="18" t="s">
        <v>262</v>
      </c>
      <c r="K285" t="s">
        <v>262</v>
      </c>
      <c r="L285" s="34" t="s">
        <v>1330</v>
      </c>
      <c r="M285" t="s">
        <v>229</v>
      </c>
    </row>
    <row r="286" spans="2:13">
      <c r="B286" s="31" t="s">
        <v>1379</v>
      </c>
      <c r="C286" s="27" t="s">
        <v>1434</v>
      </c>
      <c r="D286" t="s">
        <v>1435</v>
      </c>
      <c r="E286" s="18" t="s">
        <v>1436</v>
      </c>
      <c r="F286" t="s">
        <v>1435</v>
      </c>
      <c r="G286" s="26" t="s">
        <v>119</v>
      </c>
      <c r="H286" s="46" t="s">
        <v>279</v>
      </c>
      <c r="I286" t="s">
        <v>1330</v>
      </c>
      <c r="J286" s="18" t="s">
        <v>262</v>
      </c>
      <c r="K286" t="s">
        <v>262</v>
      </c>
      <c r="L286" s="34" t="s">
        <v>1330</v>
      </c>
      <c r="M286" t="s">
        <v>229</v>
      </c>
    </row>
    <row r="287" spans="2:13">
      <c r="B287" s="42" t="s">
        <v>1797</v>
      </c>
      <c r="C287" s="42" t="s">
        <v>1737</v>
      </c>
      <c r="D287" s="42" t="s">
        <v>1798</v>
      </c>
      <c r="E287" s="43" t="s">
        <v>1799</v>
      </c>
      <c r="F287" s="42" t="s">
        <v>1798</v>
      </c>
      <c r="G287" s="26" t="s">
        <v>119</v>
      </c>
      <c r="H287" s="46" t="s">
        <v>99</v>
      </c>
      <c r="I287" t="s">
        <v>1330</v>
      </c>
      <c r="J287" s="18" t="s">
        <v>262</v>
      </c>
      <c r="K287" t="s">
        <v>262</v>
      </c>
      <c r="M287" t="s">
        <v>274</v>
      </c>
    </row>
    <row r="288" spans="2:13">
      <c r="B288" s="42" t="s">
        <v>1797</v>
      </c>
      <c r="C288" s="42" t="s">
        <v>1739</v>
      </c>
      <c r="D288" s="42" t="s">
        <v>1800</v>
      </c>
      <c r="E288" s="43" t="s">
        <v>1801</v>
      </c>
      <c r="F288" s="42" t="s">
        <v>1800</v>
      </c>
      <c r="G288" s="26" t="s">
        <v>119</v>
      </c>
      <c r="H288" s="46" t="s">
        <v>99</v>
      </c>
      <c r="I288" t="s">
        <v>1330</v>
      </c>
      <c r="J288" s="18" t="s">
        <v>262</v>
      </c>
      <c r="K288" t="s">
        <v>262</v>
      </c>
      <c r="M288" t="s">
        <v>274</v>
      </c>
    </row>
    <row r="289" spans="2:13">
      <c r="B289" s="42" t="s">
        <v>1797</v>
      </c>
      <c r="C289" s="42" t="s">
        <v>1743</v>
      </c>
      <c r="D289" s="42" t="s">
        <v>1802</v>
      </c>
      <c r="E289" s="43" t="s">
        <v>1803</v>
      </c>
      <c r="F289" s="42" t="s">
        <v>1802</v>
      </c>
      <c r="G289" s="26" t="s">
        <v>119</v>
      </c>
      <c r="H289" s="46" t="s">
        <v>99</v>
      </c>
      <c r="I289" t="s">
        <v>1330</v>
      </c>
      <c r="J289" s="18" t="s">
        <v>262</v>
      </c>
      <c r="K289" t="s">
        <v>262</v>
      </c>
      <c r="M289" t="s">
        <v>274</v>
      </c>
    </row>
    <row r="290" spans="2:13">
      <c r="B290" s="42" t="s">
        <v>1804</v>
      </c>
      <c r="C290" s="42" t="s">
        <v>1925</v>
      </c>
      <c r="D290" s="42" t="s">
        <v>1805</v>
      </c>
      <c r="E290" s="42" t="s">
        <v>1806</v>
      </c>
      <c r="F290" s="42" t="s">
        <v>1805</v>
      </c>
      <c r="G290" s="26" t="s">
        <v>119</v>
      </c>
      <c r="H290" s="46" t="s">
        <v>99</v>
      </c>
      <c r="I290" t="s">
        <v>1330</v>
      </c>
      <c r="J290" s="18" t="s">
        <v>262</v>
      </c>
      <c r="K290" t="s">
        <v>262</v>
      </c>
      <c r="L290" s="34" t="s">
        <v>262</v>
      </c>
      <c r="M290" t="s">
        <v>228</v>
      </c>
    </row>
    <row r="291" spans="2:13">
      <c r="B291" s="42" t="s">
        <v>1804</v>
      </c>
      <c r="C291" s="42" t="s">
        <v>1809</v>
      </c>
      <c r="D291" s="42" t="s">
        <v>1807</v>
      </c>
      <c r="E291" s="42" t="s">
        <v>1808</v>
      </c>
      <c r="F291" s="42" t="s">
        <v>1807</v>
      </c>
      <c r="G291" s="26" t="s">
        <v>119</v>
      </c>
      <c r="H291" s="46" t="s">
        <v>99</v>
      </c>
      <c r="I291" t="s">
        <v>1330</v>
      </c>
      <c r="J291" s="18" t="s">
        <v>262</v>
      </c>
      <c r="K291" t="s">
        <v>262</v>
      </c>
      <c r="L291" s="34" t="s">
        <v>262</v>
      </c>
      <c r="M291" t="s">
        <v>228</v>
      </c>
    </row>
    <row r="292" spans="2:13">
      <c r="B292" s="42" t="s">
        <v>1804</v>
      </c>
      <c r="C292" s="42" t="s">
        <v>1812</v>
      </c>
      <c r="D292" s="42" t="s">
        <v>1810</v>
      </c>
      <c r="E292" s="42" t="s">
        <v>1811</v>
      </c>
      <c r="F292" s="42" t="s">
        <v>1810</v>
      </c>
      <c r="G292" s="26" t="s">
        <v>119</v>
      </c>
      <c r="H292" s="46" t="s">
        <v>99</v>
      </c>
      <c r="I292" t="s">
        <v>1330</v>
      </c>
      <c r="J292" s="18" t="s">
        <v>262</v>
      </c>
      <c r="K292" t="s">
        <v>262</v>
      </c>
      <c r="L292" s="34" t="s">
        <v>262</v>
      </c>
      <c r="M292" t="s">
        <v>228</v>
      </c>
    </row>
    <row r="293" spans="2:13">
      <c r="B293" s="42" t="s">
        <v>1804</v>
      </c>
      <c r="C293" s="42" t="s">
        <v>1815</v>
      </c>
      <c r="D293" s="42" t="s">
        <v>1813</v>
      </c>
      <c r="E293" s="42" t="s">
        <v>1814</v>
      </c>
      <c r="F293" s="42" t="s">
        <v>1813</v>
      </c>
      <c r="G293" s="26" t="s">
        <v>119</v>
      </c>
      <c r="H293" s="46" t="s">
        <v>99</v>
      </c>
      <c r="I293" t="s">
        <v>1330</v>
      </c>
      <c r="J293" s="18" t="s">
        <v>262</v>
      </c>
      <c r="K293" t="s">
        <v>262</v>
      </c>
      <c r="L293" s="34" t="s">
        <v>262</v>
      </c>
      <c r="M293" t="s">
        <v>228</v>
      </c>
    </row>
    <row r="294" spans="2:13">
      <c r="B294" s="42" t="s">
        <v>1804</v>
      </c>
      <c r="C294" s="42" t="s">
        <v>1818</v>
      </c>
      <c r="D294" s="42" t="s">
        <v>1816</v>
      </c>
      <c r="E294" s="42" t="s">
        <v>1817</v>
      </c>
      <c r="F294" s="42" t="s">
        <v>1816</v>
      </c>
      <c r="G294" s="26" t="s">
        <v>119</v>
      </c>
      <c r="H294" s="46" t="s">
        <v>99</v>
      </c>
      <c r="I294" t="s">
        <v>1330</v>
      </c>
      <c r="J294" s="18" t="s">
        <v>262</v>
      </c>
      <c r="K294" t="s">
        <v>262</v>
      </c>
      <c r="L294" s="34" t="s">
        <v>262</v>
      </c>
      <c r="M294" t="s">
        <v>228</v>
      </c>
    </row>
    <row r="295" spans="2:13">
      <c r="B295" s="42" t="s">
        <v>1804</v>
      </c>
      <c r="C295" s="42" t="s">
        <v>1821</v>
      </c>
      <c r="D295" s="42" t="s">
        <v>1819</v>
      </c>
      <c r="E295" s="42" t="s">
        <v>1820</v>
      </c>
      <c r="F295" s="42" t="s">
        <v>1819</v>
      </c>
      <c r="G295" s="26" t="s">
        <v>119</v>
      </c>
      <c r="H295" s="46" t="s">
        <v>99</v>
      </c>
      <c r="I295" t="s">
        <v>1330</v>
      </c>
      <c r="J295" s="18" t="s">
        <v>262</v>
      </c>
      <c r="K295" t="s">
        <v>262</v>
      </c>
      <c r="L295" s="34" t="s">
        <v>262</v>
      </c>
      <c r="M295" t="s">
        <v>228</v>
      </c>
    </row>
    <row r="296" spans="2:13">
      <c r="B296" s="42" t="s">
        <v>1804</v>
      </c>
      <c r="C296" s="42" t="s">
        <v>1824</v>
      </c>
      <c r="D296" s="42" t="s">
        <v>1822</v>
      </c>
      <c r="E296" s="42" t="s">
        <v>1823</v>
      </c>
      <c r="F296" s="42" t="s">
        <v>1822</v>
      </c>
      <c r="G296" s="26" t="s">
        <v>119</v>
      </c>
      <c r="H296" s="46" t="s">
        <v>99</v>
      </c>
      <c r="I296" t="s">
        <v>1330</v>
      </c>
      <c r="J296" s="18" t="s">
        <v>262</v>
      </c>
      <c r="K296" t="s">
        <v>262</v>
      </c>
      <c r="L296" s="34" t="s">
        <v>262</v>
      </c>
      <c r="M296" t="s">
        <v>228</v>
      </c>
    </row>
    <row r="297" spans="2:13">
      <c r="B297" s="42" t="s">
        <v>1804</v>
      </c>
      <c r="C297" s="42" t="s">
        <v>1827</v>
      </c>
      <c r="D297" s="42" t="s">
        <v>1825</v>
      </c>
      <c r="E297" s="42" t="s">
        <v>1826</v>
      </c>
      <c r="F297" s="42" t="s">
        <v>1825</v>
      </c>
      <c r="G297" s="26" t="s">
        <v>119</v>
      </c>
      <c r="H297" s="46" t="s">
        <v>99</v>
      </c>
      <c r="I297" t="s">
        <v>1330</v>
      </c>
      <c r="J297" s="18" t="s">
        <v>262</v>
      </c>
      <c r="K297" t="s">
        <v>262</v>
      </c>
      <c r="L297" s="34" t="s">
        <v>262</v>
      </c>
      <c r="M297" t="s">
        <v>228</v>
      </c>
    </row>
    <row r="298" spans="2:13">
      <c r="B298" s="42" t="s">
        <v>1804</v>
      </c>
      <c r="C298" s="42" t="s">
        <v>1830</v>
      </c>
      <c r="D298" s="42" t="s">
        <v>1828</v>
      </c>
      <c r="E298" s="42" t="s">
        <v>1829</v>
      </c>
      <c r="F298" s="42" t="s">
        <v>1828</v>
      </c>
      <c r="G298" s="26" t="s">
        <v>119</v>
      </c>
      <c r="H298" s="46" t="s">
        <v>99</v>
      </c>
      <c r="I298" t="s">
        <v>1330</v>
      </c>
      <c r="J298" s="18" t="s">
        <v>262</v>
      </c>
      <c r="K298" t="s">
        <v>262</v>
      </c>
      <c r="L298" s="34" t="s">
        <v>262</v>
      </c>
      <c r="M298" t="s">
        <v>228</v>
      </c>
    </row>
    <row r="299" spans="2:13">
      <c r="B299" s="42" t="s">
        <v>1804</v>
      </c>
      <c r="C299" s="42" t="s">
        <v>1833</v>
      </c>
      <c r="D299" s="42" t="s">
        <v>1831</v>
      </c>
      <c r="E299" s="42" t="s">
        <v>1832</v>
      </c>
      <c r="F299" s="42" t="s">
        <v>1831</v>
      </c>
      <c r="G299" s="26" t="s">
        <v>119</v>
      </c>
      <c r="H299" s="46" t="s">
        <v>99</v>
      </c>
      <c r="I299" t="s">
        <v>1330</v>
      </c>
      <c r="J299" s="18" t="s">
        <v>262</v>
      </c>
      <c r="K299" t="s">
        <v>262</v>
      </c>
      <c r="L299" s="34" t="s">
        <v>262</v>
      </c>
      <c r="M299" t="s">
        <v>228</v>
      </c>
    </row>
    <row r="300" spans="2:13">
      <c r="B300" s="42" t="s">
        <v>1804</v>
      </c>
      <c r="C300" s="42" t="s">
        <v>1836</v>
      </c>
      <c r="D300" s="42" t="s">
        <v>1834</v>
      </c>
      <c r="E300" s="42" t="s">
        <v>1835</v>
      </c>
      <c r="F300" s="42" t="s">
        <v>1834</v>
      </c>
      <c r="G300" s="26" t="s">
        <v>119</v>
      </c>
      <c r="H300" s="46" t="s">
        <v>99</v>
      </c>
      <c r="I300" t="s">
        <v>1330</v>
      </c>
      <c r="J300" s="18" t="s">
        <v>262</v>
      </c>
      <c r="K300" t="s">
        <v>262</v>
      </c>
      <c r="L300" s="34" t="s">
        <v>262</v>
      </c>
      <c r="M300" t="s">
        <v>228</v>
      </c>
    </row>
    <row r="301" spans="2:13">
      <c r="B301" s="42" t="s">
        <v>1804</v>
      </c>
      <c r="C301" s="42" t="s">
        <v>1839</v>
      </c>
      <c r="D301" s="42" t="s">
        <v>1837</v>
      </c>
      <c r="E301" s="42" t="s">
        <v>1838</v>
      </c>
      <c r="F301" s="42" t="s">
        <v>1837</v>
      </c>
      <c r="G301" s="26" t="s">
        <v>119</v>
      </c>
      <c r="H301" s="46" t="s">
        <v>99</v>
      </c>
      <c r="I301" t="s">
        <v>1330</v>
      </c>
      <c r="J301" s="18" t="s">
        <v>262</v>
      </c>
      <c r="K301" t="s">
        <v>262</v>
      </c>
      <c r="L301" s="34" t="s">
        <v>262</v>
      </c>
      <c r="M301" t="s">
        <v>229</v>
      </c>
    </row>
    <row r="302" spans="2:13">
      <c r="B302" s="42" t="s">
        <v>1804</v>
      </c>
      <c r="C302" s="42" t="s">
        <v>1842</v>
      </c>
      <c r="D302" s="42" t="s">
        <v>1840</v>
      </c>
      <c r="E302" s="42" t="s">
        <v>1841</v>
      </c>
      <c r="F302" s="42" t="s">
        <v>1840</v>
      </c>
      <c r="G302" s="26" t="s">
        <v>119</v>
      </c>
      <c r="H302" s="46" t="s">
        <v>99</v>
      </c>
      <c r="I302" t="s">
        <v>1330</v>
      </c>
      <c r="J302" s="18" t="s">
        <v>262</v>
      </c>
      <c r="K302" t="s">
        <v>262</v>
      </c>
      <c r="L302" s="34" t="s">
        <v>262</v>
      </c>
      <c r="M302" t="s">
        <v>228</v>
      </c>
    </row>
    <row r="303" spans="2:13">
      <c r="B303" s="42" t="s">
        <v>1804</v>
      </c>
      <c r="C303" s="42" t="s">
        <v>1845</v>
      </c>
      <c r="D303" s="42" t="s">
        <v>1843</v>
      </c>
      <c r="E303" s="42" t="s">
        <v>1844</v>
      </c>
      <c r="F303" s="42" t="s">
        <v>1843</v>
      </c>
      <c r="G303" s="26" t="s">
        <v>119</v>
      </c>
      <c r="H303" s="46" t="s">
        <v>99</v>
      </c>
      <c r="I303" t="s">
        <v>1330</v>
      </c>
      <c r="J303" s="18" t="s">
        <v>262</v>
      </c>
      <c r="K303" t="s">
        <v>262</v>
      </c>
      <c r="L303" s="34" t="s">
        <v>262</v>
      </c>
      <c r="M303" t="s">
        <v>228</v>
      </c>
    </row>
    <row r="304" spans="2:13">
      <c r="B304" s="42" t="s">
        <v>1804</v>
      </c>
      <c r="C304" s="42" t="s">
        <v>1848</v>
      </c>
      <c r="D304" s="42" t="s">
        <v>1846</v>
      </c>
      <c r="E304" s="42" t="s">
        <v>1847</v>
      </c>
      <c r="F304" s="42" t="s">
        <v>1846</v>
      </c>
      <c r="G304" s="26" t="s">
        <v>119</v>
      </c>
      <c r="H304" s="46" t="s">
        <v>99</v>
      </c>
      <c r="I304" t="s">
        <v>1330</v>
      </c>
      <c r="J304" s="18" t="s">
        <v>262</v>
      </c>
      <c r="K304" t="s">
        <v>262</v>
      </c>
      <c r="L304" s="34" t="s">
        <v>262</v>
      </c>
      <c r="M304" t="s">
        <v>228</v>
      </c>
    </row>
    <row r="305" spans="2:13">
      <c r="B305" s="42" t="s">
        <v>1804</v>
      </c>
      <c r="C305" s="42" t="s">
        <v>1851</v>
      </c>
      <c r="D305" s="42" t="s">
        <v>1849</v>
      </c>
      <c r="E305" s="42" t="s">
        <v>1850</v>
      </c>
      <c r="F305" s="42" t="s">
        <v>1849</v>
      </c>
      <c r="G305" s="26" t="s">
        <v>119</v>
      </c>
      <c r="H305" s="46" t="s">
        <v>99</v>
      </c>
      <c r="I305" t="s">
        <v>1330</v>
      </c>
      <c r="J305" s="18" t="s">
        <v>262</v>
      </c>
      <c r="K305" t="s">
        <v>262</v>
      </c>
      <c r="L305" s="34" t="s">
        <v>262</v>
      </c>
      <c r="M305" t="s">
        <v>228</v>
      </c>
    </row>
    <row r="306" spans="2:13">
      <c r="B306" s="42" t="s">
        <v>1804</v>
      </c>
      <c r="C306" s="42" t="s">
        <v>1854</v>
      </c>
      <c r="D306" s="42" t="s">
        <v>1852</v>
      </c>
      <c r="E306" s="42" t="s">
        <v>1853</v>
      </c>
      <c r="F306" s="42" t="s">
        <v>1852</v>
      </c>
      <c r="G306" s="26" t="s">
        <v>119</v>
      </c>
      <c r="H306" s="46" t="s">
        <v>99</v>
      </c>
      <c r="I306" t="s">
        <v>1330</v>
      </c>
      <c r="J306" s="18" t="s">
        <v>262</v>
      </c>
      <c r="K306" t="s">
        <v>262</v>
      </c>
      <c r="L306" s="34" t="s">
        <v>262</v>
      </c>
      <c r="M306" t="s">
        <v>228</v>
      </c>
    </row>
    <row r="307" spans="2:13">
      <c r="B307" s="42" t="s">
        <v>1804</v>
      </c>
      <c r="C307" s="42" t="s">
        <v>1857</v>
      </c>
      <c r="D307" s="42" t="s">
        <v>1855</v>
      </c>
      <c r="E307" s="42" t="s">
        <v>1856</v>
      </c>
      <c r="F307" s="42" t="s">
        <v>1855</v>
      </c>
      <c r="G307" s="26" t="s">
        <v>119</v>
      </c>
      <c r="H307" s="46" t="s">
        <v>99</v>
      </c>
      <c r="I307" t="s">
        <v>1330</v>
      </c>
      <c r="J307" s="18" t="s">
        <v>262</v>
      </c>
      <c r="K307" t="s">
        <v>262</v>
      </c>
      <c r="L307" s="34" t="s">
        <v>262</v>
      </c>
      <c r="M307" t="s">
        <v>228</v>
      </c>
    </row>
    <row r="308" spans="2:13">
      <c r="B308" s="42" t="s">
        <v>1804</v>
      </c>
      <c r="C308" s="42" t="s">
        <v>1860</v>
      </c>
      <c r="D308" s="42" t="s">
        <v>1858</v>
      </c>
      <c r="E308" s="42" t="s">
        <v>1859</v>
      </c>
      <c r="F308" s="42" t="s">
        <v>1858</v>
      </c>
      <c r="G308" s="26" t="s">
        <v>119</v>
      </c>
      <c r="H308" s="46" t="s">
        <v>99</v>
      </c>
      <c r="I308" t="s">
        <v>1330</v>
      </c>
      <c r="J308" s="18" t="s">
        <v>262</v>
      </c>
      <c r="K308" t="s">
        <v>262</v>
      </c>
      <c r="L308" s="34" t="s">
        <v>262</v>
      </c>
      <c r="M308" t="s">
        <v>229</v>
      </c>
    </row>
    <row r="309" spans="2:13">
      <c r="B309" s="42" t="s">
        <v>1804</v>
      </c>
      <c r="C309" s="42" t="s">
        <v>1863</v>
      </c>
      <c r="D309" s="42" t="s">
        <v>1861</v>
      </c>
      <c r="E309" s="42" t="s">
        <v>1862</v>
      </c>
      <c r="F309" s="42" t="s">
        <v>1861</v>
      </c>
      <c r="G309" s="26" t="s">
        <v>119</v>
      </c>
      <c r="H309" s="46" t="s">
        <v>99</v>
      </c>
      <c r="I309" t="s">
        <v>1330</v>
      </c>
      <c r="J309" s="18" t="s">
        <v>262</v>
      </c>
      <c r="K309" t="s">
        <v>262</v>
      </c>
      <c r="L309" s="34" t="s">
        <v>262</v>
      </c>
      <c r="M309" t="s">
        <v>228</v>
      </c>
    </row>
    <row r="310" spans="2:13">
      <c r="B310" s="42" t="s">
        <v>1804</v>
      </c>
      <c r="C310" s="42" t="s">
        <v>1866</v>
      </c>
      <c r="D310" s="42" t="s">
        <v>1864</v>
      </c>
      <c r="E310" s="42" t="s">
        <v>1865</v>
      </c>
      <c r="F310" s="42" t="s">
        <v>1864</v>
      </c>
      <c r="G310" s="26" t="s">
        <v>119</v>
      </c>
      <c r="H310" s="46" t="s">
        <v>99</v>
      </c>
      <c r="I310" t="s">
        <v>1330</v>
      </c>
      <c r="J310" s="18" t="s">
        <v>262</v>
      </c>
      <c r="K310" t="s">
        <v>262</v>
      </c>
      <c r="L310" s="34" t="s">
        <v>262</v>
      </c>
      <c r="M310" t="s">
        <v>228</v>
      </c>
    </row>
    <row r="311" spans="2:13">
      <c r="B311" s="42" t="s">
        <v>1804</v>
      </c>
      <c r="C311" s="42" t="s">
        <v>1869</v>
      </c>
      <c r="D311" s="42" t="s">
        <v>1867</v>
      </c>
      <c r="E311" s="42" t="s">
        <v>1868</v>
      </c>
      <c r="F311" s="42" t="s">
        <v>1867</v>
      </c>
      <c r="G311" s="26" t="s">
        <v>119</v>
      </c>
      <c r="H311" s="46" t="s">
        <v>99</v>
      </c>
      <c r="I311" t="s">
        <v>1330</v>
      </c>
      <c r="J311" s="18" t="s">
        <v>262</v>
      </c>
      <c r="K311" t="s">
        <v>262</v>
      </c>
      <c r="L311" s="34" t="s">
        <v>262</v>
      </c>
      <c r="M311" t="s">
        <v>228</v>
      </c>
    </row>
    <row r="312" spans="2:13">
      <c r="B312" s="42" t="s">
        <v>1804</v>
      </c>
      <c r="C312" s="42" t="s">
        <v>1872</v>
      </c>
      <c r="D312" s="42" t="s">
        <v>1870</v>
      </c>
      <c r="E312" s="42" t="s">
        <v>1871</v>
      </c>
      <c r="F312" s="42" t="s">
        <v>1870</v>
      </c>
      <c r="G312" s="26" t="s">
        <v>119</v>
      </c>
      <c r="H312" s="46" t="s">
        <v>99</v>
      </c>
      <c r="I312" t="s">
        <v>1330</v>
      </c>
      <c r="J312" s="18" t="s">
        <v>262</v>
      </c>
      <c r="K312" t="s">
        <v>262</v>
      </c>
      <c r="L312" s="34" t="s">
        <v>262</v>
      </c>
      <c r="M312" t="s">
        <v>228</v>
      </c>
    </row>
    <row r="313" spans="2:13">
      <c r="B313" s="42" t="s">
        <v>1804</v>
      </c>
      <c r="C313" s="42" t="s">
        <v>1875</v>
      </c>
      <c r="D313" s="42" t="s">
        <v>1873</v>
      </c>
      <c r="E313" s="42" t="s">
        <v>1874</v>
      </c>
      <c r="F313" s="42" t="s">
        <v>1873</v>
      </c>
      <c r="G313" s="26" t="s">
        <v>119</v>
      </c>
      <c r="H313" s="46" t="s">
        <v>99</v>
      </c>
      <c r="I313" t="s">
        <v>1330</v>
      </c>
      <c r="J313" s="18" t="s">
        <v>262</v>
      </c>
      <c r="K313" t="s">
        <v>262</v>
      </c>
      <c r="L313" s="34" t="s">
        <v>262</v>
      </c>
      <c r="M313" t="s">
        <v>228</v>
      </c>
    </row>
    <row r="314" spans="2:13">
      <c r="B314" s="42" t="s">
        <v>1804</v>
      </c>
      <c r="C314" s="42" t="s">
        <v>1878</v>
      </c>
      <c r="D314" s="42" t="s">
        <v>1876</v>
      </c>
      <c r="E314" s="42" t="s">
        <v>1877</v>
      </c>
      <c r="F314" s="42" t="s">
        <v>1876</v>
      </c>
      <c r="G314" s="26" t="s">
        <v>119</v>
      </c>
      <c r="H314" s="46" t="s">
        <v>99</v>
      </c>
      <c r="I314" t="s">
        <v>1330</v>
      </c>
      <c r="J314" s="18" t="s">
        <v>262</v>
      </c>
      <c r="K314" t="s">
        <v>262</v>
      </c>
      <c r="L314" s="34" t="s">
        <v>262</v>
      </c>
      <c r="M314" t="s">
        <v>228</v>
      </c>
    </row>
    <row r="315" spans="2:13">
      <c r="B315" s="42" t="s">
        <v>1804</v>
      </c>
      <c r="C315" s="44" t="s">
        <v>1927</v>
      </c>
      <c r="D315" s="42" t="s">
        <v>1879</v>
      </c>
      <c r="E315" s="42" t="s">
        <v>1880</v>
      </c>
      <c r="F315" s="42" t="s">
        <v>1879</v>
      </c>
      <c r="G315" s="26" t="s">
        <v>119</v>
      </c>
      <c r="H315" s="46" t="s">
        <v>99</v>
      </c>
      <c r="I315" t="s">
        <v>1330</v>
      </c>
      <c r="J315" s="18" t="s">
        <v>262</v>
      </c>
      <c r="K315" t="s">
        <v>262</v>
      </c>
      <c r="L315" s="34" t="s">
        <v>262</v>
      </c>
      <c r="M315" t="s">
        <v>228</v>
      </c>
    </row>
    <row r="316" spans="2:13">
      <c r="B316" s="42" t="s">
        <v>1804</v>
      </c>
      <c r="C316" s="42" t="s">
        <v>1883</v>
      </c>
      <c r="D316" s="42" t="s">
        <v>1881</v>
      </c>
      <c r="E316" s="42" t="s">
        <v>1882</v>
      </c>
      <c r="F316" s="42" t="s">
        <v>1881</v>
      </c>
      <c r="G316" s="26" t="s">
        <v>119</v>
      </c>
      <c r="H316" s="46" t="s">
        <v>99</v>
      </c>
      <c r="I316" t="s">
        <v>1330</v>
      </c>
      <c r="J316" s="18" t="s">
        <v>262</v>
      </c>
      <c r="K316" t="s">
        <v>262</v>
      </c>
      <c r="L316" s="34" t="s">
        <v>262</v>
      </c>
      <c r="M316" t="s">
        <v>228</v>
      </c>
    </row>
    <row r="317" spans="2:13">
      <c r="B317" s="42" t="s">
        <v>2016</v>
      </c>
      <c r="C317" s="42" t="s">
        <v>1886</v>
      </c>
      <c r="D317" s="42" t="s">
        <v>1884</v>
      </c>
      <c r="E317" s="42" t="s">
        <v>1885</v>
      </c>
      <c r="F317" s="42" t="s">
        <v>1884</v>
      </c>
      <c r="G317" s="26" t="s">
        <v>119</v>
      </c>
      <c r="H317" s="46" t="s">
        <v>99</v>
      </c>
      <c r="I317" t="s">
        <v>1330</v>
      </c>
      <c r="J317" s="18" t="s">
        <v>262</v>
      </c>
      <c r="K317" t="s">
        <v>262</v>
      </c>
      <c r="L317" s="34" t="s">
        <v>262</v>
      </c>
      <c r="M317" t="s">
        <v>229</v>
      </c>
    </row>
    <row r="318" spans="2:13">
      <c r="B318" s="42" t="s">
        <v>1804</v>
      </c>
      <c r="C318" s="42" t="s">
        <v>1889</v>
      </c>
      <c r="D318" s="42" t="s">
        <v>1887</v>
      </c>
      <c r="E318" s="42" t="s">
        <v>1888</v>
      </c>
      <c r="F318" s="42" t="s">
        <v>1887</v>
      </c>
      <c r="G318" s="26" t="s">
        <v>119</v>
      </c>
      <c r="H318" s="46" t="s">
        <v>99</v>
      </c>
      <c r="I318" t="s">
        <v>1330</v>
      </c>
      <c r="J318" s="18" t="s">
        <v>262</v>
      </c>
      <c r="K318" t="s">
        <v>262</v>
      </c>
      <c r="L318" s="34" t="s">
        <v>262</v>
      </c>
      <c r="M318" t="s">
        <v>274</v>
      </c>
    </row>
    <row r="319" spans="2:13">
      <c r="B319" s="42" t="s">
        <v>1804</v>
      </c>
      <c r="C319" s="42" t="s">
        <v>1892</v>
      </c>
      <c r="D319" s="42" t="s">
        <v>1890</v>
      </c>
      <c r="E319" s="42" t="s">
        <v>1891</v>
      </c>
      <c r="F319" s="42" t="s">
        <v>1890</v>
      </c>
      <c r="G319" s="26" t="s">
        <v>119</v>
      </c>
      <c r="H319" s="46" t="s">
        <v>99</v>
      </c>
      <c r="I319" t="s">
        <v>1330</v>
      </c>
      <c r="J319" s="18" t="s">
        <v>262</v>
      </c>
      <c r="K319" t="s">
        <v>262</v>
      </c>
      <c r="L319" s="34" t="s">
        <v>262</v>
      </c>
      <c r="M319" t="s">
        <v>274</v>
      </c>
    </row>
    <row r="320" spans="2:13">
      <c r="B320" s="42" t="s">
        <v>1804</v>
      </c>
      <c r="C320" s="42" t="s">
        <v>1895</v>
      </c>
      <c r="D320" s="42" t="s">
        <v>1893</v>
      </c>
      <c r="E320" s="42" t="s">
        <v>1894</v>
      </c>
      <c r="F320" s="42" t="s">
        <v>1893</v>
      </c>
      <c r="G320" s="26" t="s">
        <v>119</v>
      </c>
      <c r="H320" s="46" t="s">
        <v>99</v>
      </c>
      <c r="I320" t="s">
        <v>1330</v>
      </c>
      <c r="J320" s="18" t="s">
        <v>262</v>
      </c>
      <c r="K320" t="s">
        <v>262</v>
      </c>
      <c r="L320" s="34" t="s">
        <v>262</v>
      </c>
      <c r="M320" t="s">
        <v>274</v>
      </c>
    </row>
    <row r="321" spans="2:13">
      <c r="B321" s="42" t="s">
        <v>1804</v>
      </c>
      <c r="C321" s="42" t="s">
        <v>1898</v>
      </c>
      <c r="D321" s="42" t="s">
        <v>1896</v>
      </c>
      <c r="E321" s="42" t="s">
        <v>1897</v>
      </c>
      <c r="F321" s="42" t="s">
        <v>1896</v>
      </c>
      <c r="G321" s="26" t="s">
        <v>119</v>
      </c>
      <c r="H321" s="46" t="s">
        <v>99</v>
      </c>
      <c r="I321" t="s">
        <v>1330</v>
      </c>
      <c r="J321" s="18" t="s">
        <v>262</v>
      </c>
      <c r="K321" t="s">
        <v>262</v>
      </c>
      <c r="L321" s="34" t="s">
        <v>262</v>
      </c>
      <c r="M321" t="s">
        <v>274</v>
      </c>
    </row>
    <row r="322" spans="2:13">
      <c r="B322" s="42" t="s">
        <v>1804</v>
      </c>
      <c r="C322" s="42" t="s">
        <v>1901</v>
      </c>
      <c r="D322" s="42" t="s">
        <v>1899</v>
      </c>
      <c r="E322" s="42" t="s">
        <v>1900</v>
      </c>
      <c r="F322" s="42" t="s">
        <v>1899</v>
      </c>
      <c r="G322" s="26" t="s">
        <v>119</v>
      </c>
      <c r="H322" s="46" t="s">
        <v>279</v>
      </c>
      <c r="I322" t="s">
        <v>1330</v>
      </c>
      <c r="J322" s="18" t="s">
        <v>262</v>
      </c>
      <c r="K322" t="s">
        <v>262</v>
      </c>
      <c r="L322" s="34" t="s">
        <v>1330</v>
      </c>
      <c r="M322" t="s">
        <v>274</v>
      </c>
    </row>
    <row r="323" spans="2:13">
      <c r="B323" s="42" t="s">
        <v>1804</v>
      </c>
      <c r="C323" s="42" t="s">
        <v>1904</v>
      </c>
      <c r="D323" s="42" t="s">
        <v>1902</v>
      </c>
      <c r="E323" s="42" t="s">
        <v>1903</v>
      </c>
      <c r="F323" s="42" t="s">
        <v>1902</v>
      </c>
      <c r="G323" s="26" t="s">
        <v>119</v>
      </c>
      <c r="H323" s="46" t="s">
        <v>279</v>
      </c>
      <c r="I323" t="s">
        <v>1330</v>
      </c>
      <c r="J323" s="18" t="s">
        <v>262</v>
      </c>
      <c r="K323" t="s">
        <v>262</v>
      </c>
      <c r="L323" s="34" t="s">
        <v>1330</v>
      </c>
      <c r="M323" t="s">
        <v>228</v>
      </c>
    </row>
    <row r="324" spans="2:13">
      <c r="B324" s="42" t="s">
        <v>1804</v>
      </c>
      <c r="C324" s="42" t="s">
        <v>1907</v>
      </c>
      <c r="D324" s="42" t="s">
        <v>1905</v>
      </c>
      <c r="E324" s="42" t="s">
        <v>1906</v>
      </c>
      <c r="F324" s="42" t="s">
        <v>1905</v>
      </c>
      <c r="G324" s="26" t="s">
        <v>119</v>
      </c>
      <c r="H324" s="46" t="s">
        <v>279</v>
      </c>
      <c r="I324" t="s">
        <v>1330</v>
      </c>
      <c r="J324" s="18" t="s">
        <v>262</v>
      </c>
      <c r="K324" t="s">
        <v>262</v>
      </c>
      <c r="L324" s="34" t="s">
        <v>1330</v>
      </c>
      <c r="M324" t="s">
        <v>228</v>
      </c>
    </row>
    <row r="325" spans="2:13">
      <c r="B325" s="42" t="s">
        <v>1804</v>
      </c>
      <c r="C325" s="42" t="s">
        <v>1910</v>
      </c>
      <c r="D325" s="42" t="s">
        <v>1908</v>
      </c>
      <c r="E325" s="42" t="s">
        <v>1909</v>
      </c>
      <c r="F325" s="42" t="s">
        <v>1908</v>
      </c>
      <c r="G325" s="26" t="s">
        <v>119</v>
      </c>
      <c r="H325" s="46" t="s">
        <v>279</v>
      </c>
      <c r="I325" t="s">
        <v>1330</v>
      </c>
      <c r="J325" s="18" t="s">
        <v>262</v>
      </c>
      <c r="K325" t="s">
        <v>262</v>
      </c>
      <c r="L325" s="34" t="s">
        <v>1330</v>
      </c>
      <c r="M325" t="s">
        <v>229</v>
      </c>
    </row>
    <row r="326" spans="2:13">
      <c r="B326" s="42" t="s">
        <v>1804</v>
      </c>
      <c r="C326" s="42" t="s">
        <v>1913</v>
      </c>
      <c r="D326" s="42" t="s">
        <v>1911</v>
      </c>
      <c r="E326" s="42" t="s">
        <v>1912</v>
      </c>
      <c r="F326" s="42" t="s">
        <v>1911</v>
      </c>
      <c r="G326" s="26" t="s">
        <v>119</v>
      </c>
      <c r="H326" s="46" t="s">
        <v>279</v>
      </c>
      <c r="I326" t="s">
        <v>1330</v>
      </c>
      <c r="J326" s="18" t="s">
        <v>262</v>
      </c>
      <c r="K326" t="s">
        <v>262</v>
      </c>
      <c r="L326" s="34" t="s">
        <v>1330</v>
      </c>
      <c r="M326" t="s">
        <v>228</v>
      </c>
    </row>
    <row r="327" spans="2:13">
      <c r="B327" s="42" t="s">
        <v>1804</v>
      </c>
      <c r="C327" s="42" t="s">
        <v>1916</v>
      </c>
      <c r="D327" s="42" t="s">
        <v>1914</v>
      </c>
      <c r="E327" s="42" t="s">
        <v>1915</v>
      </c>
      <c r="F327" s="42" t="s">
        <v>1914</v>
      </c>
      <c r="G327" s="26" t="s">
        <v>119</v>
      </c>
      <c r="H327" s="46" t="s">
        <v>279</v>
      </c>
      <c r="I327" t="s">
        <v>1330</v>
      </c>
      <c r="J327" s="18" t="s">
        <v>262</v>
      </c>
      <c r="K327" t="s">
        <v>262</v>
      </c>
      <c r="L327" s="34" t="s">
        <v>1330</v>
      </c>
      <c r="M327" t="s">
        <v>228</v>
      </c>
    </row>
    <row r="328" spans="2:13">
      <c r="B328" s="42" t="s">
        <v>1804</v>
      </c>
      <c r="C328" s="42" t="s">
        <v>1919</v>
      </c>
      <c r="D328" s="42" t="s">
        <v>1917</v>
      </c>
      <c r="E328" s="42" t="s">
        <v>1918</v>
      </c>
      <c r="F328" s="42" t="s">
        <v>1917</v>
      </c>
      <c r="G328" s="26" t="s">
        <v>119</v>
      </c>
      <c r="H328" s="46" t="s">
        <v>279</v>
      </c>
      <c r="I328" t="s">
        <v>1330</v>
      </c>
      <c r="J328" s="18" t="s">
        <v>262</v>
      </c>
      <c r="K328" t="s">
        <v>262</v>
      </c>
      <c r="L328" s="34" t="s">
        <v>1330</v>
      </c>
      <c r="M328" t="s">
        <v>228</v>
      </c>
    </row>
    <row r="329" spans="2:13">
      <c r="B329" s="42" t="s">
        <v>1804</v>
      </c>
      <c r="C329" s="42" t="s">
        <v>1922</v>
      </c>
      <c r="D329" s="42" t="s">
        <v>1920</v>
      </c>
      <c r="E329" s="42" t="s">
        <v>1921</v>
      </c>
      <c r="F329" s="42" t="s">
        <v>1920</v>
      </c>
      <c r="G329" s="26" t="s">
        <v>119</v>
      </c>
      <c r="H329" s="46" t="s">
        <v>279</v>
      </c>
      <c r="I329" t="s">
        <v>1330</v>
      </c>
      <c r="J329" s="18" t="s">
        <v>262</v>
      </c>
      <c r="K329" t="s">
        <v>262</v>
      </c>
      <c r="L329" s="34" t="s">
        <v>1330</v>
      </c>
      <c r="M329" t="s">
        <v>228</v>
      </c>
    </row>
    <row r="330" spans="2:13">
      <c r="B330" s="42" t="s">
        <v>1804</v>
      </c>
      <c r="C330" s="42" t="s">
        <v>1926</v>
      </c>
      <c r="D330" s="42" t="s">
        <v>1923</v>
      </c>
      <c r="E330" s="42" t="s">
        <v>1924</v>
      </c>
      <c r="F330" s="42" t="s">
        <v>1923</v>
      </c>
      <c r="G330" s="26" t="s">
        <v>119</v>
      </c>
      <c r="H330" s="46" t="s">
        <v>279</v>
      </c>
      <c r="I330" t="s">
        <v>1330</v>
      </c>
      <c r="J330" s="18" t="s">
        <v>262</v>
      </c>
      <c r="K330" t="s">
        <v>262</v>
      </c>
      <c r="L330" s="34" t="s">
        <v>1330</v>
      </c>
      <c r="M330" t="s">
        <v>228</v>
      </c>
    </row>
    <row r="331" spans="2:13">
      <c r="B331" s="18"/>
      <c r="E331" s="18"/>
      <c r="G331" s="26"/>
      <c r="J331" s="18"/>
    </row>
    <row r="332" spans="2:13">
      <c r="B332" s="18"/>
      <c r="E332" s="18"/>
      <c r="G332" s="26"/>
      <c r="J332" s="18"/>
    </row>
    <row r="333" spans="2:13">
      <c r="B333" s="18"/>
      <c r="E333" s="18"/>
      <c r="G333" s="26"/>
      <c r="J333" s="18"/>
    </row>
    <row r="334" spans="2:13">
      <c r="B334" s="18"/>
      <c r="E334" s="18"/>
      <c r="G334" s="26"/>
      <c r="J334" s="18"/>
    </row>
    <row r="335" spans="2:13">
      <c r="B335" s="18"/>
      <c r="E335" s="18"/>
      <c r="G335" s="26"/>
      <c r="J335" s="18"/>
    </row>
    <row r="336" spans="2:13">
      <c r="B336" s="18"/>
      <c r="E336" s="18"/>
      <c r="G336" s="26"/>
      <c r="J336" s="18"/>
    </row>
    <row r="337" spans="2:10">
      <c r="B337" s="18"/>
      <c r="E337" s="18"/>
      <c r="G337" s="26"/>
      <c r="J337" s="18"/>
    </row>
    <row r="338" spans="2:10">
      <c r="B338" s="18"/>
      <c r="E338" s="18"/>
      <c r="G338" s="26"/>
      <c r="J338" s="18"/>
    </row>
    <row r="339" spans="2:10">
      <c r="B339" s="18"/>
      <c r="E339" s="18"/>
      <c r="G339" s="26"/>
      <c r="J339" s="18"/>
    </row>
    <row r="340" spans="2:10">
      <c r="B340" s="18"/>
      <c r="E340" s="18"/>
      <c r="G340" s="26"/>
      <c r="J340" s="18"/>
    </row>
    <row r="341" spans="2:10">
      <c r="B341" s="18"/>
      <c r="E341" s="18"/>
      <c r="G341" s="26"/>
      <c r="J341" s="18"/>
    </row>
    <row r="342" spans="2:10">
      <c r="B342" s="18"/>
      <c r="E342" s="18"/>
      <c r="G342" s="26"/>
      <c r="J342" s="18"/>
    </row>
    <row r="343" spans="2:10">
      <c r="B343" s="18"/>
      <c r="E343" s="18"/>
      <c r="G343" s="26"/>
      <c r="J343" s="18"/>
    </row>
    <row r="344" spans="2:10">
      <c r="B344" s="18"/>
      <c r="E344" s="18"/>
      <c r="G344" s="26"/>
      <c r="J344" s="18"/>
    </row>
    <row r="345" spans="2:10">
      <c r="B345" s="18"/>
      <c r="E345" s="18"/>
      <c r="G345" s="26"/>
      <c r="J345" s="18"/>
    </row>
    <row r="346" spans="2:10">
      <c r="B346" s="18"/>
      <c r="E346" s="18"/>
      <c r="G346" s="26"/>
      <c r="J346" s="18"/>
    </row>
    <row r="347" spans="2:10">
      <c r="B347" s="18"/>
      <c r="E347" s="18"/>
      <c r="G347" s="26"/>
      <c r="J347" s="18"/>
    </row>
    <row r="348" spans="2:10">
      <c r="B348" s="18"/>
      <c r="E348" s="18"/>
      <c r="G348" s="26"/>
      <c r="J348" s="18"/>
    </row>
    <row r="349" spans="2:10">
      <c r="B349" s="18"/>
      <c r="E349" s="18"/>
      <c r="G349" s="26"/>
      <c r="J349" s="18"/>
    </row>
    <row r="350" spans="2:10">
      <c r="B350" s="18"/>
      <c r="E350" s="18"/>
      <c r="G350" s="26"/>
      <c r="J350" s="18"/>
    </row>
    <row r="351" spans="2:10">
      <c r="B351" s="18"/>
      <c r="E351" s="18"/>
      <c r="G351" s="26"/>
      <c r="J351" s="18"/>
    </row>
    <row r="352" spans="2:10">
      <c r="B352" s="18"/>
      <c r="E352" s="18"/>
      <c r="G352" s="26"/>
      <c r="J352" s="18"/>
    </row>
    <row r="353" spans="2:10">
      <c r="B353" s="18"/>
      <c r="E353" s="18"/>
      <c r="G353" s="26"/>
      <c r="J353" s="18"/>
    </row>
    <row r="354" spans="2:10">
      <c r="B354" s="18"/>
      <c r="E354" s="18"/>
      <c r="G354" s="26"/>
      <c r="J354" s="18"/>
    </row>
    <row r="355" spans="2:10">
      <c r="B355" s="18"/>
      <c r="E355" s="18"/>
      <c r="G355" s="26"/>
      <c r="J355" s="18"/>
    </row>
    <row r="356" spans="2:10">
      <c r="B356" s="18"/>
      <c r="E356" s="18"/>
      <c r="G356" s="26"/>
      <c r="J356" s="18"/>
    </row>
    <row r="357" spans="2:10">
      <c r="B357" s="18"/>
      <c r="E357" s="18"/>
      <c r="G357" s="26"/>
      <c r="J357" s="18"/>
    </row>
    <row r="358" spans="2:10">
      <c r="B358" s="18"/>
      <c r="E358" s="18"/>
      <c r="G358" s="26"/>
      <c r="J358" s="18"/>
    </row>
    <row r="359" spans="2:10">
      <c r="B359" s="18"/>
      <c r="E359" s="18"/>
      <c r="G359" s="26"/>
      <c r="J359" s="18"/>
    </row>
    <row r="360" spans="2:10">
      <c r="B360" s="18"/>
      <c r="E360" s="18"/>
      <c r="G360" s="26"/>
      <c r="J360" s="18"/>
    </row>
    <row r="361" spans="2:10">
      <c r="B361" s="18"/>
      <c r="E361" s="18"/>
      <c r="G361" s="26"/>
      <c r="J361" s="18"/>
    </row>
    <row r="362" spans="2:10">
      <c r="B362" s="18"/>
      <c r="E362" s="18"/>
      <c r="G362" s="26"/>
      <c r="J362" s="18"/>
    </row>
    <row r="363" spans="2:10">
      <c r="B363" s="18"/>
      <c r="E363" s="18"/>
      <c r="G363" s="26"/>
      <c r="J363" s="18"/>
    </row>
    <row r="364" spans="2:10">
      <c r="B364" s="18"/>
      <c r="E364" s="18"/>
      <c r="G364" s="26"/>
      <c r="J364" s="18"/>
    </row>
    <row r="365" spans="2:10">
      <c r="B365" s="18"/>
      <c r="E365" s="18"/>
      <c r="G365" s="26"/>
      <c r="J365" s="18"/>
    </row>
    <row r="366" spans="2:10">
      <c r="B366" s="18"/>
      <c r="E366" s="18"/>
      <c r="G366" s="26"/>
      <c r="J366" s="18"/>
    </row>
    <row r="367" spans="2:10">
      <c r="B367" s="18"/>
      <c r="E367" s="18"/>
      <c r="G367" s="26"/>
      <c r="J367" s="18"/>
    </row>
    <row r="368" spans="2:10">
      <c r="B368" s="18"/>
      <c r="E368" s="18"/>
      <c r="G368" s="26"/>
      <c r="J368" s="18"/>
    </row>
    <row r="369" spans="2:10">
      <c r="B369" s="18"/>
      <c r="E369" s="18"/>
      <c r="G369" s="26"/>
      <c r="J369" s="18"/>
    </row>
    <row r="370" spans="2:10">
      <c r="B370" s="18"/>
      <c r="E370" s="18"/>
      <c r="G370" s="26"/>
      <c r="J370" s="18"/>
    </row>
    <row r="371" spans="2:10">
      <c r="B371" s="18"/>
      <c r="E371" s="18"/>
      <c r="G371" s="26"/>
      <c r="J371" s="18"/>
    </row>
    <row r="372" spans="2:10">
      <c r="B372" s="18"/>
      <c r="E372" s="18"/>
      <c r="G372" s="26"/>
      <c r="J372" s="18"/>
    </row>
    <row r="373" spans="2:10">
      <c r="B373" s="18"/>
      <c r="E373" s="18"/>
      <c r="G373" s="26"/>
      <c r="J373" s="18"/>
    </row>
    <row r="374" spans="2:10">
      <c r="B374" s="18"/>
      <c r="E374" s="18"/>
      <c r="G374" s="26"/>
      <c r="J374" s="18"/>
    </row>
    <row r="375" spans="2:10">
      <c r="B375" s="18"/>
      <c r="E375" s="18"/>
      <c r="G375" s="26"/>
      <c r="J375" s="18"/>
    </row>
    <row r="376" spans="2:10">
      <c r="B376" s="18"/>
      <c r="E376" s="18"/>
      <c r="G376" s="26"/>
      <c r="J376" s="18"/>
    </row>
    <row r="377" spans="2:10">
      <c r="B377" s="18"/>
      <c r="E377" s="18"/>
      <c r="G377" s="26"/>
      <c r="J377" s="18"/>
    </row>
    <row r="378" spans="2:10">
      <c r="B378" s="18"/>
      <c r="E378" s="18"/>
      <c r="G378" s="26"/>
      <c r="J378" s="18"/>
    </row>
    <row r="379" spans="2:10">
      <c r="B379" s="18"/>
      <c r="E379" s="18"/>
      <c r="G379" s="26"/>
      <c r="J379" s="18"/>
    </row>
    <row r="380" spans="2:10">
      <c r="B380" s="18"/>
      <c r="E380" s="18"/>
      <c r="G380" s="26"/>
      <c r="J380" s="18"/>
    </row>
    <row r="381" spans="2:10">
      <c r="B381" s="18"/>
      <c r="E381" s="18"/>
      <c r="G381" s="26"/>
      <c r="J381" s="18"/>
    </row>
    <row r="382" spans="2:10">
      <c r="B382" s="18"/>
      <c r="E382" s="18"/>
      <c r="G382" s="26"/>
      <c r="J382" s="18"/>
    </row>
    <row r="383" spans="2:10">
      <c r="B383" s="18"/>
      <c r="E383" s="18"/>
      <c r="G383" s="26"/>
      <c r="J383" s="18"/>
    </row>
    <row r="384" spans="2:10">
      <c r="B384" s="18"/>
      <c r="E384" s="18"/>
      <c r="G384" s="26"/>
      <c r="J384" s="18"/>
    </row>
    <row r="385" spans="2:10">
      <c r="B385" s="18"/>
      <c r="E385" s="18"/>
      <c r="G385" s="26"/>
      <c r="J385" s="18"/>
    </row>
    <row r="386" spans="2:10">
      <c r="B386" s="18"/>
      <c r="E386" s="18"/>
      <c r="G386" s="26"/>
      <c r="J386" s="18"/>
    </row>
    <row r="387" spans="2:10">
      <c r="B387" s="18"/>
      <c r="E387" s="18"/>
      <c r="G387" s="26"/>
      <c r="J387" s="18"/>
    </row>
    <row r="388" spans="2:10">
      <c r="B388" s="18"/>
      <c r="E388" s="18"/>
      <c r="G388" s="26"/>
      <c r="J388" s="18"/>
    </row>
    <row r="389" spans="2:10">
      <c r="B389" s="18"/>
      <c r="E389" s="18"/>
      <c r="G389" s="26"/>
      <c r="J389" s="18"/>
    </row>
    <row r="390" spans="2:10">
      <c r="B390" s="18"/>
      <c r="E390" s="18"/>
      <c r="G390" s="26"/>
      <c r="J390" s="18"/>
    </row>
    <row r="391" spans="2:10">
      <c r="B391" s="18"/>
      <c r="E391" s="18"/>
      <c r="G391" s="26"/>
      <c r="J391" s="18"/>
    </row>
    <row r="392" spans="2:10">
      <c r="B392" s="18"/>
      <c r="E392" s="18"/>
      <c r="G392" s="26"/>
      <c r="J392" s="18"/>
    </row>
    <row r="393" spans="2:10">
      <c r="B393" s="18"/>
      <c r="E393" s="18"/>
      <c r="G393" s="26"/>
      <c r="J393" s="18"/>
    </row>
    <row r="394" spans="2:10">
      <c r="B394" s="18"/>
      <c r="E394" s="18"/>
      <c r="G394" s="26"/>
      <c r="J394" s="18"/>
    </row>
    <row r="395" spans="2:10">
      <c r="B395" s="18"/>
      <c r="E395" s="18"/>
      <c r="G395" s="26"/>
      <c r="J395" s="18"/>
    </row>
    <row r="396" spans="2:10">
      <c r="B396" s="18"/>
      <c r="E396" s="18"/>
      <c r="G396" s="26"/>
      <c r="J396" s="18"/>
    </row>
    <row r="397" spans="2:10">
      <c r="B397" s="18"/>
      <c r="E397" s="18"/>
      <c r="G397" s="26"/>
      <c r="J397" s="18"/>
    </row>
    <row r="398" spans="2:10">
      <c r="B398" s="18"/>
      <c r="E398" s="18"/>
      <c r="G398" s="26"/>
      <c r="J398" s="18"/>
    </row>
    <row r="399" spans="2:10">
      <c r="B399" s="18"/>
      <c r="E399" s="18"/>
      <c r="G399" s="26"/>
      <c r="J399" s="18"/>
    </row>
    <row r="400" spans="2:10">
      <c r="B400" s="18"/>
      <c r="E400" s="18"/>
      <c r="G400" s="26"/>
      <c r="J400" s="18"/>
    </row>
    <row r="401" spans="2:10">
      <c r="B401" s="18"/>
      <c r="E401" s="18"/>
      <c r="G401" s="26"/>
      <c r="J401" s="18"/>
    </row>
    <row r="402" spans="2:10">
      <c r="B402" s="18"/>
      <c r="E402" s="18"/>
      <c r="G402" s="26"/>
      <c r="J402" s="18"/>
    </row>
    <row r="403" spans="2:10">
      <c r="B403" s="18"/>
      <c r="E403" s="18"/>
      <c r="G403" s="26"/>
      <c r="J403" s="18"/>
    </row>
    <row r="404" spans="2:10">
      <c r="B404" s="18"/>
      <c r="E404" s="18"/>
      <c r="G404" s="26"/>
      <c r="J404" s="18"/>
    </row>
    <row r="405" spans="2:10">
      <c r="B405" s="18"/>
      <c r="E405" s="18"/>
      <c r="G405" s="26"/>
      <c r="J405" s="18"/>
    </row>
    <row r="406" spans="2:10">
      <c r="B406" s="18"/>
      <c r="E406" s="18"/>
      <c r="G406" s="26"/>
      <c r="J406" s="18"/>
    </row>
    <row r="407" spans="2:10">
      <c r="B407" s="18"/>
      <c r="E407" s="18"/>
      <c r="G407" s="26"/>
      <c r="J407" s="18"/>
    </row>
    <row r="408" spans="2:10">
      <c r="B408" s="18"/>
      <c r="E408" s="18"/>
      <c r="G408" s="26"/>
      <c r="J408" s="18"/>
    </row>
    <row r="409" spans="2:10">
      <c r="B409" s="18"/>
      <c r="E409" s="18"/>
      <c r="G409" s="26"/>
      <c r="J409" s="18"/>
    </row>
    <row r="410" spans="2:10">
      <c r="B410" s="18"/>
      <c r="E410" s="18"/>
      <c r="G410" s="26"/>
      <c r="J410" s="18"/>
    </row>
    <row r="411" spans="2:10">
      <c r="B411" s="18"/>
      <c r="E411" s="18"/>
      <c r="G411" s="26"/>
      <c r="J411" s="18"/>
    </row>
    <row r="412" spans="2:10">
      <c r="B412" s="18"/>
      <c r="E412" s="18"/>
      <c r="G412" s="26"/>
      <c r="J412" s="18"/>
    </row>
    <row r="413" spans="2:10">
      <c r="B413" s="18"/>
      <c r="E413" s="18"/>
      <c r="G413" s="26"/>
      <c r="J413" s="18"/>
    </row>
    <row r="414" spans="2:10">
      <c r="B414" s="18"/>
      <c r="E414" s="18"/>
      <c r="G414" s="26"/>
      <c r="J414" s="18"/>
    </row>
    <row r="415" spans="2:10">
      <c r="B415" s="18"/>
      <c r="E415" s="18"/>
      <c r="G415" s="26"/>
      <c r="J415" s="18"/>
    </row>
    <row r="416" spans="2:10">
      <c r="B416" s="18"/>
      <c r="E416" s="18"/>
      <c r="G416" s="26"/>
      <c r="J416" s="18"/>
    </row>
    <row r="417" spans="2:10">
      <c r="B417" s="18"/>
      <c r="E417" s="18"/>
      <c r="G417" s="26"/>
      <c r="J417" s="18"/>
    </row>
    <row r="418" spans="2:10">
      <c r="B418" s="18"/>
      <c r="E418" s="18"/>
      <c r="G418" s="26"/>
      <c r="J418" s="18"/>
    </row>
    <row r="419" spans="2:10">
      <c r="B419" s="18"/>
      <c r="E419" s="18"/>
      <c r="G419" s="26"/>
      <c r="J419" s="18"/>
    </row>
    <row r="420" spans="2:10">
      <c r="B420" s="18"/>
      <c r="E420" s="18"/>
      <c r="G420" s="26"/>
      <c r="J420" s="18"/>
    </row>
    <row r="421" spans="2:10">
      <c r="B421" s="18"/>
      <c r="E421" s="18"/>
      <c r="G421" s="26"/>
      <c r="J421" s="18"/>
    </row>
    <row r="422" spans="2:10">
      <c r="B422" s="18"/>
      <c r="E422" s="18"/>
      <c r="G422" s="26"/>
      <c r="J422" s="18"/>
    </row>
    <row r="423" spans="2:10">
      <c r="B423" s="18"/>
      <c r="E423" s="18"/>
      <c r="G423" s="26"/>
      <c r="J423" s="18"/>
    </row>
    <row r="424" spans="2:10">
      <c r="B424" s="18"/>
      <c r="E424" s="18"/>
      <c r="G424" s="26"/>
      <c r="J424" s="18"/>
    </row>
    <row r="425" spans="2:10">
      <c r="B425" s="18"/>
      <c r="E425" s="18"/>
      <c r="G425" s="26"/>
      <c r="J425" s="18"/>
    </row>
    <row r="426" spans="2:10">
      <c r="B426" s="18"/>
      <c r="E426" s="18"/>
      <c r="G426" s="26"/>
      <c r="J426" s="18"/>
    </row>
    <row r="427" spans="2:10">
      <c r="B427" s="18"/>
      <c r="E427" s="18"/>
      <c r="G427" s="26"/>
      <c r="J427" s="18"/>
    </row>
    <row r="428" spans="2:10">
      <c r="B428" s="18"/>
      <c r="E428" s="18"/>
      <c r="G428" s="26"/>
      <c r="J428" s="18"/>
    </row>
    <row r="429" spans="2:10">
      <c r="B429" s="18"/>
      <c r="E429" s="18"/>
      <c r="G429" s="26"/>
      <c r="J429" s="18"/>
    </row>
    <row r="430" spans="2:10">
      <c r="B430" s="18"/>
      <c r="E430" s="18"/>
      <c r="G430" s="26"/>
      <c r="J430" s="18"/>
    </row>
    <row r="431" spans="2:10">
      <c r="B431" s="18"/>
      <c r="E431" s="18"/>
      <c r="G431" s="26"/>
      <c r="J431" s="18"/>
    </row>
    <row r="432" spans="2:10">
      <c r="B432" s="18"/>
      <c r="E432" s="18"/>
      <c r="G432" s="26"/>
      <c r="J432" s="18"/>
    </row>
    <row r="433" spans="2:10">
      <c r="B433" s="18"/>
      <c r="E433" s="18"/>
      <c r="G433" s="26"/>
      <c r="J433" s="18"/>
    </row>
    <row r="434" spans="2:10">
      <c r="B434" s="18"/>
      <c r="E434" s="18"/>
      <c r="G434" s="26"/>
      <c r="J434" s="18"/>
    </row>
    <row r="435" spans="2:10">
      <c r="B435" s="18"/>
      <c r="E435" s="18"/>
      <c r="G435" s="26"/>
      <c r="J435" s="18"/>
    </row>
    <row r="436" spans="2:10">
      <c r="B436" s="18"/>
      <c r="E436" s="18"/>
      <c r="G436" s="26"/>
      <c r="J436" s="18"/>
    </row>
    <row r="437" spans="2:10">
      <c r="B437" s="18"/>
      <c r="E437" s="18"/>
      <c r="G437" s="26"/>
      <c r="J437" s="18"/>
    </row>
    <row r="438" spans="2:10">
      <c r="B438" s="18"/>
      <c r="E438" s="18"/>
      <c r="G438" s="26"/>
      <c r="J438" s="18"/>
    </row>
    <row r="439" spans="2:10">
      <c r="B439" s="18"/>
      <c r="E439" s="18"/>
      <c r="G439" s="26"/>
      <c r="J439" s="18"/>
    </row>
    <row r="440" spans="2:10">
      <c r="B440" s="18"/>
      <c r="E440" s="18"/>
      <c r="G440" s="26"/>
      <c r="J440" s="18"/>
    </row>
    <row r="441" spans="2:10">
      <c r="B441" s="18"/>
      <c r="E441" s="18"/>
      <c r="G441" s="26"/>
      <c r="J441" s="18"/>
    </row>
    <row r="442" spans="2:10">
      <c r="B442" s="18"/>
      <c r="E442" s="18"/>
      <c r="G442" s="26"/>
      <c r="J442" s="18"/>
    </row>
    <row r="443" spans="2:10">
      <c r="B443" s="18"/>
      <c r="E443" s="18"/>
      <c r="G443" s="26"/>
      <c r="J443" s="18"/>
    </row>
    <row r="444" spans="2:10">
      <c r="B444" s="18"/>
      <c r="E444" s="18"/>
      <c r="G444" s="26"/>
      <c r="J444" s="18"/>
    </row>
    <row r="445" spans="2:10">
      <c r="B445" s="18"/>
      <c r="E445" s="18"/>
      <c r="G445" s="26"/>
      <c r="J445" s="18"/>
    </row>
    <row r="446" spans="2:10">
      <c r="B446" s="18"/>
      <c r="E446" s="18"/>
      <c r="G446" s="26"/>
      <c r="J446" s="18"/>
    </row>
    <row r="447" spans="2:10">
      <c r="B447" s="18"/>
      <c r="E447" s="18"/>
      <c r="G447" s="26"/>
      <c r="J447" s="18"/>
    </row>
    <row r="448" spans="2:10">
      <c r="B448" s="18"/>
      <c r="E448" s="18"/>
      <c r="G448" s="26"/>
      <c r="J448" s="18"/>
    </row>
    <row r="449" spans="2:10">
      <c r="B449" s="18"/>
      <c r="E449" s="18"/>
      <c r="G449" s="26"/>
      <c r="J449" s="18"/>
    </row>
    <row r="450" spans="2:10">
      <c r="B450" s="18"/>
      <c r="E450" s="18"/>
      <c r="G450" s="26"/>
      <c r="J450" s="18"/>
    </row>
    <row r="451" spans="2:10">
      <c r="B451" s="18"/>
      <c r="E451" s="18"/>
      <c r="G451" s="26"/>
      <c r="J451" s="18"/>
    </row>
    <row r="452" spans="2:10">
      <c r="B452" s="18"/>
      <c r="E452" s="18"/>
      <c r="G452" s="26"/>
      <c r="J452" s="18"/>
    </row>
    <row r="453" spans="2:10">
      <c r="B453" s="18"/>
      <c r="E453" s="18"/>
      <c r="G453" s="26"/>
      <c r="J453" s="18"/>
    </row>
    <row r="454" spans="2:10">
      <c r="B454" s="18"/>
      <c r="E454" s="18"/>
      <c r="G454" s="26"/>
      <c r="J454" s="18"/>
    </row>
    <row r="455" spans="2:10">
      <c r="B455" s="18"/>
      <c r="E455" s="18"/>
      <c r="G455" s="26"/>
      <c r="J455" s="18"/>
    </row>
    <row r="456" spans="2:10">
      <c r="B456" s="18"/>
      <c r="E456" s="18"/>
      <c r="G456" s="26"/>
      <c r="J456" s="18"/>
    </row>
    <row r="457" spans="2:10">
      <c r="B457" s="18"/>
      <c r="E457" s="18"/>
      <c r="G457" s="26"/>
      <c r="J457" s="18"/>
    </row>
    <row r="458" spans="2:10">
      <c r="B458" s="18"/>
      <c r="E458" s="18"/>
      <c r="G458" s="26"/>
      <c r="J458" s="18"/>
    </row>
    <row r="459" spans="2:10">
      <c r="B459" s="18"/>
      <c r="E459" s="18"/>
      <c r="G459" s="26"/>
      <c r="J459" s="18"/>
    </row>
    <row r="460" spans="2:10">
      <c r="B460" s="18"/>
      <c r="E460" s="18"/>
      <c r="G460" s="26"/>
      <c r="J460" s="18"/>
    </row>
    <row r="461" spans="2:10">
      <c r="B461" s="18"/>
      <c r="E461" s="18"/>
      <c r="G461" s="26"/>
      <c r="J461" s="18"/>
    </row>
    <row r="462" spans="2:10">
      <c r="B462" s="18"/>
      <c r="E462" s="18"/>
      <c r="G462" s="26"/>
      <c r="J462" s="18"/>
    </row>
    <row r="463" spans="2:10">
      <c r="B463" s="18"/>
      <c r="E463" s="18"/>
      <c r="G463" s="26"/>
      <c r="J463" s="18"/>
    </row>
    <row r="464" spans="2:10">
      <c r="B464" s="18"/>
      <c r="E464" s="18"/>
      <c r="G464" s="26"/>
      <c r="J464" s="18"/>
    </row>
    <row r="465" spans="2:10">
      <c r="B465" s="18"/>
      <c r="E465" s="18"/>
      <c r="G465" s="26"/>
      <c r="J465" s="18"/>
    </row>
    <row r="466" spans="2:10">
      <c r="B466" s="18"/>
      <c r="E466" s="18"/>
      <c r="G466" s="26"/>
      <c r="J466" s="18"/>
    </row>
    <row r="467" spans="2:10">
      <c r="B467" s="18"/>
      <c r="E467" s="18"/>
      <c r="G467" s="26"/>
      <c r="J467" s="18"/>
    </row>
    <row r="468" spans="2:10">
      <c r="B468" s="18"/>
      <c r="E468" s="18"/>
      <c r="G468" s="26"/>
      <c r="J468" s="18"/>
    </row>
    <row r="469" spans="2:10">
      <c r="B469" s="18"/>
      <c r="E469" s="18"/>
      <c r="G469" s="26"/>
      <c r="J469" s="18"/>
    </row>
    <row r="470" spans="2:10">
      <c r="B470" s="18"/>
      <c r="E470" s="18"/>
      <c r="G470" s="26"/>
      <c r="J470" s="18"/>
    </row>
    <row r="471" spans="2:10">
      <c r="B471" s="18"/>
      <c r="E471" s="18"/>
      <c r="G471" s="26"/>
      <c r="J471" s="18"/>
    </row>
    <row r="472" spans="2:10">
      <c r="B472" s="18"/>
      <c r="E472" s="18"/>
      <c r="G472" s="26"/>
      <c r="J472" s="18"/>
    </row>
    <row r="473" spans="2:10">
      <c r="B473" s="18"/>
      <c r="E473" s="18"/>
      <c r="G473" s="26"/>
      <c r="J473" s="18"/>
    </row>
    <row r="474" spans="2:10">
      <c r="B474" s="18"/>
      <c r="E474" s="18"/>
      <c r="G474" s="26"/>
      <c r="J474" s="18"/>
    </row>
    <row r="475" spans="2:10">
      <c r="B475" s="18"/>
      <c r="E475" s="18"/>
      <c r="G475" s="26"/>
      <c r="J475" s="18"/>
    </row>
    <row r="476" spans="2:10">
      <c r="B476" s="18"/>
      <c r="E476" s="18"/>
      <c r="G476" s="26"/>
      <c r="J476" s="18"/>
    </row>
    <row r="477" spans="2:10">
      <c r="B477" s="18"/>
      <c r="E477" s="18"/>
      <c r="G477" s="26"/>
      <c r="J477" s="18"/>
    </row>
    <row r="478" spans="2:10">
      <c r="B478" s="18"/>
      <c r="E478" s="18"/>
      <c r="G478" s="26"/>
      <c r="J478" s="18"/>
    </row>
    <row r="479" spans="2:10">
      <c r="B479" s="18"/>
      <c r="E479" s="18"/>
      <c r="G479" s="26"/>
      <c r="J479" s="18"/>
    </row>
    <row r="480" spans="2:10">
      <c r="B480" s="18"/>
      <c r="E480" s="18"/>
      <c r="G480" s="26"/>
      <c r="J480" s="18"/>
    </row>
    <row r="481" spans="2:10">
      <c r="B481" s="18"/>
      <c r="E481" s="18"/>
      <c r="G481" s="26"/>
      <c r="J481" s="18"/>
    </row>
    <row r="482" spans="2:10">
      <c r="B482" s="18"/>
      <c r="E482" s="18"/>
      <c r="G482" s="26"/>
      <c r="J482" s="18"/>
    </row>
    <row r="483" spans="2:10">
      <c r="B483" s="18"/>
      <c r="E483" s="18"/>
      <c r="G483" s="26"/>
      <c r="J483" s="18"/>
    </row>
    <row r="484" spans="2:10">
      <c r="B484" s="18"/>
      <c r="E484" s="18"/>
      <c r="G484" s="26"/>
      <c r="J484" s="18"/>
    </row>
    <row r="485" spans="2:10">
      <c r="B485" s="18"/>
      <c r="E485" s="18"/>
      <c r="G485" s="26"/>
      <c r="J485" s="18"/>
    </row>
    <row r="486" spans="2:10">
      <c r="B486" s="18"/>
      <c r="E486" s="18"/>
      <c r="G486" s="26"/>
      <c r="J486" s="18"/>
    </row>
    <row r="487" spans="2:10">
      <c r="B487" s="18"/>
      <c r="E487" s="18"/>
      <c r="G487" s="26"/>
      <c r="J487" s="18"/>
    </row>
    <row r="488" spans="2:10">
      <c r="B488" s="18"/>
      <c r="E488" s="18"/>
      <c r="G488" s="26"/>
      <c r="J488" s="18"/>
    </row>
    <row r="489" spans="2:10">
      <c r="B489" s="18"/>
      <c r="E489" s="18"/>
      <c r="G489" s="26"/>
      <c r="J489" s="18"/>
    </row>
    <row r="490" spans="2:10">
      <c r="B490" s="18"/>
      <c r="E490" s="18"/>
      <c r="G490" s="26"/>
      <c r="J490" s="18"/>
    </row>
    <row r="491" spans="2:10">
      <c r="B491" s="18"/>
      <c r="E491" s="18"/>
      <c r="G491" s="26"/>
      <c r="J491" s="18"/>
    </row>
    <row r="492" spans="2:10">
      <c r="B492" s="18"/>
      <c r="E492" s="18"/>
      <c r="G492" s="26"/>
      <c r="J492" s="18"/>
    </row>
    <row r="493" spans="2:10">
      <c r="B493" s="18"/>
      <c r="E493" s="18"/>
      <c r="G493" s="26"/>
      <c r="J493" s="18"/>
    </row>
    <row r="494" spans="2:10">
      <c r="B494" s="18"/>
      <c r="E494" s="18"/>
      <c r="G494" s="26"/>
      <c r="J494" s="18"/>
    </row>
    <row r="495" spans="2:10">
      <c r="B495" s="18"/>
      <c r="E495" s="18"/>
      <c r="G495" s="26"/>
      <c r="J495" s="18"/>
    </row>
    <row r="496" spans="2:10">
      <c r="B496" s="18"/>
      <c r="E496" s="18"/>
      <c r="G496" s="26"/>
      <c r="J496" s="18"/>
    </row>
    <row r="497" spans="2:10">
      <c r="B497" s="18"/>
      <c r="E497" s="18"/>
      <c r="G497" s="26"/>
      <c r="J497" s="18"/>
    </row>
    <row r="498" spans="2:10">
      <c r="B498" s="18"/>
      <c r="E498" s="18"/>
      <c r="G498" s="26"/>
      <c r="J498" s="18"/>
    </row>
    <row r="499" spans="2:10">
      <c r="B499" s="18"/>
      <c r="E499" s="18"/>
      <c r="G499" s="26"/>
      <c r="J499" s="18"/>
    </row>
    <row r="500" spans="2:10">
      <c r="B500" s="18"/>
      <c r="E500" s="18"/>
      <c r="G500" s="26"/>
      <c r="J500" s="18"/>
    </row>
    <row r="501" spans="2:10">
      <c r="B501" s="18"/>
      <c r="E501" s="18"/>
      <c r="G501" s="26"/>
      <c r="J501" s="18"/>
    </row>
    <row r="502" spans="2:10">
      <c r="B502" s="18"/>
      <c r="E502" s="18"/>
      <c r="G502" s="26"/>
      <c r="J502" s="18"/>
    </row>
    <row r="503" spans="2:10">
      <c r="B503" s="18"/>
      <c r="E503" s="18"/>
      <c r="G503" s="26"/>
      <c r="J503" s="18"/>
    </row>
    <row r="504" spans="2:10">
      <c r="B504" s="18"/>
      <c r="E504" s="18"/>
      <c r="G504" s="26"/>
      <c r="J504" s="18"/>
    </row>
    <row r="505" spans="2:10">
      <c r="B505" s="18"/>
      <c r="E505" s="18"/>
      <c r="G505" s="26"/>
      <c r="J505" s="18"/>
    </row>
    <row r="506" spans="2:10">
      <c r="B506" s="18"/>
      <c r="E506" s="18"/>
      <c r="G506" s="26"/>
      <c r="J506" s="18"/>
    </row>
    <row r="507" spans="2:10">
      <c r="B507" s="18"/>
      <c r="E507" s="18"/>
      <c r="G507" s="26"/>
      <c r="J507" s="18"/>
    </row>
    <row r="508" spans="2:10">
      <c r="B508" s="18"/>
      <c r="E508" s="18"/>
      <c r="G508" s="26"/>
      <c r="J508" s="18"/>
    </row>
    <row r="509" spans="2:10">
      <c r="B509" s="18"/>
      <c r="E509" s="18"/>
      <c r="G509" s="26"/>
      <c r="J509" s="18"/>
    </row>
    <row r="510" spans="2:10">
      <c r="B510" s="18"/>
      <c r="E510" s="18"/>
      <c r="G510" s="26"/>
      <c r="J510" s="18"/>
    </row>
    <row r="511" spans="2:10">
      <c r="B511" s="18"/>
      <c r="E511" s="18"/>
      <c r="G511" s="26"/>
      <c r="J511" s="18"/>
    </row>
    <row r="512" spans="2:10">
      <c r="B512" s="18"/>
      <c r="E512" s="18"/>
      <c r="G512" s="26"/>
      <c r="J512" s="18"/>
    </row>
    <row r="513" spans="2:10">
      <c r="B513" s="18"/>
      <c r="E513" s="18"/>
      <c r="G513" s="26"/>
      <c r="J513" s="18"/>
    </row>
    <row r="514" spans="2:10">
      <c r="B514" s="18"/>
      <c r="E514" s="18"/>
      <c r="G514" s="26"/>
      <c r="J514" s="18"/>
    </row>
    <row r="515" spans="2:10">
      <c r="B515" s="18"/>
      <c r="E515" s="18"/>
      <c r="G515" s="26"/>
      <c r="J515" s="18"/>
    </row>
    <row r="516" spans="2:10">
      <c r="B516" s="18"/>
      <c r="E516" s="18"/>
      <c r="G516" s="26"/>
      <c r="J516" s="18"/>
    </row>
    <row r="517" spans="2:10">
      <c r="B517" s="18"/>
      <c r="E517" s="18"/>
      <c r="G517" s="26"/>
      <c r="J517" s="18"/>
    </row>
    <row r="518" spans="2:10">
      <c r="B518" s="18"/>
      <c r="E518" s="18"/>
      <c r="G518" s="26"/>
      <c r="J518" s="18"/>
    </row>
    <row r="519" spans="2:10">
      <c r="B519" s="18"/>
      <c r="E519" s="18"/>
      <c r="G519" s="26"/>
      <c r="J519" s="18"/>
    </row>
    <row r="520" spans="2:10">
      <c r="B520" s="18"/>
      <c r="E520" s="18"/>
      <c r="G520" s="26"/>
      <c r="J520" s="18"/>
    </row>
    <row r="521" spans="2:10">
      <c r="B521" s="18"/>
      <c r="E521" s="18"/>
      <c r="G521" s="26"/>
      <c r="J521" s="18"/>
    </row>
    <row r="522" spans="2:10">
      <c r="B522" s="18"/>
      <c r="E522" s="18"/>
      <c r="G522" s="26"/>
      <c r="J522" s="18"/>
    </row>
    <row r="523" spans="2:10">
      <c r="B523" s="18"/>
      <c r="E523" s="18"/>
      <c r="G523" s="26"/>
      <c r="J523" s="18"/>
    </row>
    <row r="524" spans="2:10">
      <c r="B524" s="18"/>
      <c r="E524" s="18"/>
      <c r="G524" s="26"/>
      <c r="J524" s="18"/>
    </row>
    <row r="525" spans="2:10">
      <c r="B525" s="18"/>
      <c r="E525" s="18"/>
      <c r="G525" s="26"/>
      <c r="J525" s="18"/>
    </row>
    <row r="526" spans="2:10">
      <c r="B526" s="18"/>
      <c r="E526" s="18"/>
      <c r="G526" s="26"/>
      <c r="J526" s="18"/>
    </row>
    <row r="527" spans="2:10">
      <c r="B527" s="18"/>
      <c r="E527" s="18"/>
      <c r="G527" s="26"/>
      <c r="J527" s="18"/>
    </row>
    <row r="528" spans="2:10">
      <c r="B528" s="18"/>
      <c r="E528" s="18"/>
      <c r="G528" s="26"/>
      <c r="J528" s="18"/>
    </row>
    <row r="529" spans="2:10">
      <c r="B529" s="18"/>
      <c r="E529" s="18"/>
      <c r="G529" s="26"/>
      <c r="J529" s="18"/>
    </row>
    <row r="530" spans="2:10">
      <c r="B530" s="18"/>
      <c r="E530" s="18"/>
      <c r="G530" s="26"/>
      <c r="J530" s="18"/>
    </row>
    <row r="531" spans="2:10">
      <c r="B531" s="18"/>
      <c r="E531" s="18"/>
      <c r="G531" s="26"/>
      <c r="J531" s="18"/>
    </row>
    <row r="532" spans="2:10">
      <c r="B532" s="18"/>
      <c r="E532" s="18"/>
      <c r="G532" s="26"/>
      <c r="J532" s="18"/>
    </row>
    <row r="533" spans="2:10">
      <c r="B533" s="18"/>
      <c r="E533" s="18"/>
      <c r="G533" s="26"/>
      <c r="J533" s="18"/>
    </row>
    <row r="534" spans="2:10">
      <c r="B534" s="18"/>
      <c r="E534" s="18"/>
      <c r="G534" s="26"/>
      <c r="J534" s="18"/>
    </row>
    <row r="535" spans="2:10">
      <c r="B535" s="18"/>
      <c r="E535" s="18"/>
      <c r="G535" s="26"/>
      <c r="J535" s="18"/>
    </row>
    <row r="536" spans="2:10">
      <c r="B536" s="18"/>
      <c r="E536" s="18"/>
      <c r="G536" s="26"/>
      <c r="J536" s="18"/>
    </row>
    <row r="537" spans="2:10">
      <c r="B537" s="18"/>
      <c r="E537" s="18"/>
      <c r="G537" s="26"/>
      <c r="J537" s="18"/>
    </row>
    <row r="538" spans="2:10">
      <c r="B538" s="18"/>
      <c r="E538" s="18"/>
      <c r="G538" s="26"/>
      <c r="J538" s="18"/>
    </row>
    <row r="539" spans="2:10">
      <c r="B539" s="18"/>
      <c r="E539" s="18"/>
      <c r="G539" s="26"/>
      <c r="J539" s="18"/>
    </row>
    <row r="540" spans="2:10">
      <c r="B540" s="18"/>
      <c r="E540" s="18"/>
      <c r="G540" s="26"/>
      <c r="J540" s="18"/>
    </row>
    <row r="541" spans="2:10">
      <c r="B541" s="18"/>
      <c r="E541" s="18"/>
      <c r="G541" s="26"/>
      <c r="J541" s="18"/>
    </row>
    <row r="542" spans="2:10">
      <c r="B542" s="18"/>
      <c r="E542" s="18"/>
      <c r="G542" s="26"/>
      <c r="J542" s="18"/>
    </row>
    <row r="543" spans="2:10">
      <c r="B543" s="18"/>
      <c r="E543" s="18"/>
      <c r="G543" s="26"/>
      <c r="J543" s="18"/>
    </row>
    <row r="544" spans="2:10">
      <c r="B544" s="18"/>
      <c r="E544" s="18"/>
      <c r="G544" s="26"/>
      <c r="J544" s="18"/>
    </row>
    <row r="545" spans="2:10">
      <c r="B545" s="18"/>
      <c r="E545" s="18"/>
      <c r="G545" s="26"/>
      <c r="J545" s="18"/>
    </row>
    <row r="546" spans="2:10">
      <c r="B546" s="18"/>
      <c r="E546" s="18"/>
      <c r="G546" s="26"/>
      <c r="J546" s="18"/>
    </row>
    <row r="547" spans="2:10">
      <c r="B547" s="18"/>
      <c r="E547" s="18"/>
      <c r="G547" s="26"/>
      <c r="J547" s="18"/>
    </row>
    <row r="548" spans="2:10">
      <c r="B548" s="18"/>
      <c r="E548" s="18"/>
      <c r="G548" s="26"/>
      <c r="J548" s="18"/>
    </row>
    <row r="549" spans="2:10">
      <c r="B549" s="18"/>
      <c r="E549" s="18"/>
      <c r="G549" s="26"/>
      <c r="J549" s="18"/>
    </row>
    <row r="550" spans="2:10">
      <c r="B550" s="18"/>
      <c r="E550" s="18"/>
      <c r="G550" s="26"/>
      <c r="J550" s="18"/>
    </row>
    <row r="551" spans="2:10">
      <c r="B551" s="18"/>
      <c r="E551" s="18"/>
      <c r="G551" s="26"/>
      <c r="J551" s="18"/>
    </row>
    <row r="552" spans="2:10">
      <c r="B552" s="18"/>
      <c r="E552" s="18"/>
      <c r="G552" s="26"/>
      <c r="J552" s="18"/>
    </row>
    <row r="553" spans="2:10">
      <c r="B553" s="18"/>
      <c r="E553" s="18"/>
      <c r="G553" s="26"/>
      <c r="J553" s="18"/>
    </row>
    <row r="554" spans="2:10">
      <c r="B554" s="18"/>
      <c r="E554" s="18"/>
      <c r="G554" s="26"/>
      <c r="J554" s="18"/>
    </row>
    <row r="555" spans="2:10">
      <c r="B555" s="18"/>
      <c r="E555" s="18"/>
      <c r="G555" s="26"/>
      <c r="J555" s="18"/>
    </row>
    <row r="556" spans="2:10">
      <c r="B556" s="18"/>
      <c r="E556" s="18"/>
      <c r="G556" s="26"/>
      <c r="J556" s="18"/>
    </row>
    <row r="557" spans="2:10">
      <c r="B557" s="18"/>
      <c r="E557" s="18"/>
      <c r="G557" s="26"/>
      <c r="J557" s="18"/>
    </row>
    <row r="558" spans="2:10">
      <c r="B558" s="18"/>
      <c r="E558" s="18"/>
      <c r="G558" s="26"/>
      <c r="J558" s="18"/>
    </row>
    <row r="559" spans="2:10">
      <c r="B559" s="18"/>
      <c r="E559" s="18"/>
      <c r="G559" s="26"/>
      <c r="J559" s="18"/>
    </row>
    <row r="560" spans="2:10">
      <c r="B560" s="18"/>
      <c r="E560" s="18"/>
      <c r="G560" s="26"/>
      <c r="J560" s="18"/>
    </row>
    <row r="561" spans="2:10">
      <c r="B561" s="18"/>
      <c r="E561" s="18"/>
      <c r="G561" s="26"/>
      <c r="J561" s="18"/>
    </row>
    <row r="562" spans="2:10">
      <c r="B562" s="18"/>
      <c r="E562" s="18"/>
      <c r="G562" s="26"/>
      <c r="J562" s="18"/>
    </row>
    <row r="563" spans="2:10">
      <c r="B563" s="18"/>
      <c r="E563" s="18"/>
      <c r="G563" s="26"/>
      <c r="J563" s="18"/>
    </row>
    <row r="564" spans="2:10">
      <c r="B564" s="18"/>
      <c r="E564" s="18"/>
      <c r="G564" s="26"/>
      <c r="J564" s="18"/>
    </row>
    <row r="565" spans="2:10">
      <c r="B565" s="18"/>
      <c r="E565" s="18"/>
      <c r="G565" s="26"/>
      <c r="J565" s="18"/>
    </row>
    <row r="566" spans="2:10">
      <c r="B566" s="18"/>
      <c r="E566" s="18"/>
      <c r="G566" s="26"/>
      <c r="J566" s="18"/>
    </row>
    <row r="567" spans="2:10">
      <c r="B567" s="18"/>
      <c r="E567" s="18"/>
      <c r="G567" s="26"/>
      <c r="J567" s="18"/>
    </row>
    <row r="568" spans="2:10">
      <c r="B568" s="18"/>
      <c r="E568" s="18"/>
      <c r="G568" s="26"/>
      <c r="J568" s="18"/>
    </row>
    <row r="569" spans="2:10">
      <c r="B569" s="18"/>
      <c r="E569" s="18"/>
      <c r="G569" s="26"/>
      <c r="J569" s="18"/>
    </row>
    <row r="570" spans="2:10">
      <c r="B570" s="18"/>
      <c r="E570" s="18"/>
      <c r="G570" s="26"/>
      <c r="J570" s="18"/>
    </row>
    <row r="571" spans="2:10">
      <c r="B571" s="18"/>
      <c r="E571" s="18"/>
      <c r="G571" s="26"/>
      <c r="J571" s="18"/>
    </row>
    <row r="572" spans="2:10">
      <c r="B572" s="18"/>
      <c r="E572" s="18"/>
      <c r="G572" s="26"/>
      <c r="J572" s="18"/>
    </row>
    <row r="573" spans="2:10">
      <c r="B573" s="18"/>
      <c r="E573" s="18"/>
      <c r="G573" s="26"/>
      <c r="J573" s="18"/>
    </row>
    <row r="574" spans="2:10">
      <c r="B574" s="18"/>
      <c r="E574" s="18"/>
      <c r="G574" s="26"/>
      <c r="J574" s="18"/>
    </row>
    <row r="575" spans="2:10">
      <c r="B575" s="18"/>
      <c r="E575" s="18"/>
      <c r="G575" s="26"/>
      <c r="J575" s="18"/>
    </row>
    <row r="576" spans="2:10">
      <c r="B576" s="18"/>
      <c r="E576" s="18"/>
      <c r="G576" s="26"/>
      <c r="J576" s="18"/>
    </row>
    <row r="577" spans="2:10">
      <c r="B577" s="18"/>
      <c r="E577" s="18"/>
      <c r="G577" s="26"/>
      <c r="J577" s="18"/>
    </row>
    <row r="578" spans="2:10">
      <c r="B578" s="18"/>
      <c r="E578" s="18"/>
      <c r="G578" s="26"/>
      <c r="J578" s="18"/>
    </row>
    <row r="579" spans="2:10">
      <c r="B579" s="18"/>
      <c r="E579" s="18"/>
      <c r="G579" s="26"/>
      <c r="J579" s="18"/>
    </row>
    <row r="580" spans="2:10">
      <c r="B580" s="18"/>
      <c r="E580" s="18"/>
      <c r="G580" s="26"/>
      <c r="J580" s="18"/>
    </row>
    <row r="581" spans="2:10">
      <c r="B581" s="18"/>
      <c r="E581" s="18"/>
      <c r="G581" s="26"/>
      <c r="J581" s="18"/>
    </row>
    <row r="582" spans="2:10">
      <c r="B582" s="18"/>
      <c r="E582" s="18"/>
      <c r="G582" s="26"/>
      <c r="J582" s="18"/>
    </row>
    <row r="583" spans="2:10">
      <c r="B583" s="18"/>
      <c r="E583" s="18"/>
      <c r="G583" s="26"/>
      <c r="J583" s="18"/>
    </row>
    <row r="584" spans="2:10">
      <c r="B584" s="18"/>
      <c r="E584" s="18"/>
      <c r="G584" s="26"/>
      <c r="J584" s="18"/>
    </row>
    <row r="585" spans="2:10">
      <c r="B585" s="18"/>
      <c r="E585" s="18"/>
      <c r="G585" s="26"/>
      <c r="J585" s="18"/>
    </row>
    <row r="586" spans="2:10">
      <c r="B586" s="18"/>
      <c r="E586" s="18"/>
      <c r="G586" s="26"/>
      <c r="J586" s="18"/>
    </row>
    <row r="587" spans="2:10">
      <c r="B587" s="18"/>
      <c r="E587" s="18"/>
      <c r="G587" s="26"/>
      <c r="J587" s="18"/>
    </row>
    <row r="588" spans="2:10">
      <c r="B588" s="18"/>
      <c r="E588" s="18"/>
      <c r="G588" s="26"/>
      <c r="J588" s="18"/>
    </row>
    <row r="589" spans="2:10">
      <c r="B589" s="18"/>
      <c r="E589" s="18"/>
      <c r="G589" s="26"/>
      <c r="J589" s="18"/>
    </row>
    <row r="590" spans="2:10">
      <c r="B590" s="18"/>
      <c r="E590" s="18"/>
      <c r="G590" s="26"/>
      <c r="J590" s="18"/>
    </row>
    <row r="591" spans="2:10">
      <c r="B591" s="18"/>
      <c r="E591" s="18"/>
      <c r="G591" s="26"/>
      <c r="J591" s="18"/>
    </row>
    <row r="592" spans="2:10">
      <c r="B592" s="18"/>
      <c r="E592" s="18"/>
      <c r="G592" s="26"/>
      <c r="J592" s="18"/>
    </row>
    <row r="593" spans="2:10">
      <c r="B593" s="18"/>
      <c r="E593" s="18"/>
      <c r="G593" s="26"/>
      <c r="J593" s="18"/>
    </row>
    <row r="594" spans="2:10">
      <c r="B594" s="18"/>
      <c r="E594" s="18"/>
      <c r="G594" s="26"/>
      <c r="J594" s="18"/>
    </row>
    <row r="595" spans="2:10">
      <c r="B595" s="18"/>
      <c r="E595" s="18"/>
      <c r="G595" s="26"/>
      <c r="J595" s="18"/>
    </row>
    <row r="596" spans="2:10">
      <c r="B596" s="18"/>
      <c r="E596" s="18"/>
      <c r="G596" s="26"/>
      <c r="J596" s="18"/>
    </row>
    <row r="597" spans="2:10">
      <c r="B597" s="18"/>
      <c r="E597" s="18"/>
      <c r="G597" s="26"/>
      <c r="J597" s="18"/>
    </row>
    <row r="598" spans="2:10">
      <c r="B598" s="18"/>
      <c r="E598" s="18"/>
      <c r="G598" s="26"/>
      <c r="J598" s="18"/>
    </row>
    <row r="599" spans="2:10">
      <c r="B599" s="18"/>
      <c r="E599" s="18"/>
      <c r="G599" s="26"/>
      <c r="J599" s="18"/>
    </row>
    <row r="600" spans="2:10">
      <c r="B600" s="18"/>
      <c r="E600" s="18"/>
      <c r="G600" s="26"/>
      <c r="J600" s="18"/>
    </row>
    <row r="601" spans="2:10">
      <c r="B601" s="18"/>
      <c r="E601" s="18"/>
      <c r="G601" s="26"/>
      <c r="J601" s="18"/>
    </row>
    <row r="602" spans="2:10">
      <c r="B602" s="18"/>
      <c r="E602" s="18"/>
      <c r="G602" s="26"/>
      <c r="J602" s="18"/>
    </row>
    <row r="603" spans="2:10">
      <c r="B603" s="18"/>
      <c r="E603" s="18"/>
      <c r="G603" s="26"/>
      <c r="J603" s="18"/>
    </row>
    <row r="604" spans="2:10">
      <c r="B604" s="18"/>
      <c r="E604" s="18"/>
      <c r="G604" s="26"/>
      <c r="J604" s="18"/>
    </row>
    <row r="605" spans="2:10">
      <c r="B605" s="18"/>
      <c r="E605" s="18"/>
      <c r="G605" s="26"/>
      <c r="J605" s="18"/>
    </row>
    <row r="606" spans="2:10">
      <c r="B606" s="18"/>
      <c r="E606" s="18"/>
      <c r="G606" s="26"/>
      <c r="J606" s="18"/>
    </row>
    <row r="607" spans="2:10">
      <c r="B607" s="18"/>
      <c r="E607" s="18"/>
      <c r="G607" s="26"/>
      <c r="J607" s="18"/>
    </row>
    <row r="608" spans="2:10">
      <c r="B608" s="18"/>
      <c r="E608" s="18"/>
      <c r="G608" s="26"/>
      <c r="J608" s="18"/>
    </row>
    <row r="609" spans="2:10">
      <c r="B609" s="18"/>
      <c r="E609" s="18"/>
      <c r="G609" s="26"/>
      <c r="J609" s="18"/>
    </row>
    <row r="610" spans="2:10">
      <c r="B610" s="18"/>
      <c r="E610" s="18"/>
      <c r="G610" s="26"/>
      <c r="J610" s="18"/>
    </row>
    <row r="611" spans="2:10">
      <c r="B611" s="18"/>
      <c r="E611" s="18"/>
      <c r="G611" s="26"/>
      <c r="J611" s="18"/>
    </row>
    <row r="612" spans="2:10">
      <c r="B612" s="18"/>
      <c r="E612" s="18"/>
      <c r="G612" s="26"/>
      <c r="J612" s="18"/>
    </row>
    <row r="613" spans="2:10">
      <c r="B613" s="18"/>
      <c r="E613" s="18"/>
      <c r="G613" s="26"/>
      <c r="J613" s="18"/>
    </row>
    <row r="614" spans="2:10">
      <c r="B614" s="18"/>
      <c r="E614" s="18"/>
      <c r="G614" s="26"/>
      <c r="J614" s="18"/>
    </row>
    <row r="615" spans="2:10">
      <c r="B615" s="18"/>
      <c r="E615" s="18"/>
      <c r="G615" s="26"/>
      <c r="J615" s="18"/>
    </row>
    <row r="616" spans="2:10">
      <c r="B616" s="18"/>
      <c r="E616" s="18"/>
      <c r="G616" s="26"/>
      <c r="J616" s="18"/>
    </row>
    <row r="617" spans="2:10">
      <c r="B617" s="18"/>
      <c r="E617" s="18"/>
      <c r="G617" s="26"/>
      <c r="J617" s="18"/>
    </row>
    <row r="618" spans="2:10">
      <c r="B618" s="18"/>
      <c r="E618" s="18"/>
      <c r="G618" s="26"/>
      <c r="J618" s="18"/>
    </row>
    <row r="619" spans="2:10">
      <c r="B619" s="18"/>
      <c r="E619" s="18"/>
      <c r="G619" s="26"/>
      <c r="J619" s="18"/>
    </row>
    <row r="620" spans="2:10">
      <c r="B620" s="18"/>
      <c r="E620" s="18"/>
      <c r="G620" s="26"/>
      <c r="J620" s="18"/>
    </row>
    <row r="621" spans="2:10">
      <c r="B621" s="18"/>
      <c r="E621" s="18"/>
      <c r="G621" s="26"/>
      <c r="J621" s="18"/>
    </row>
    <row r="622" spans="2:10">
      <c r="B622" s="18"/>
      <c r="E622" s="18"/>
      <c r="G622" s="26"/>
      <c r="J622" s="18"/>
    </row>
    <row r="623" spans="2:10">
      <c r="B623" s="18"/>
      <c r="E623" s="18"/>
      <c r="G623" s="26"/>
      <c r="J623" s="18"/>
    </row>
    <row r="624" spans="2:10">
      <c r="B624" s="18"/>
      <c r="E624" s="18"/>
      <c r="G624" s="26"/>
      <c r="J624" s="18"/>
    </row>
    <row r="625" spans="2:10">
      <c r="B625" s="18"/>
      <c r="E625" s="18"/>
      <c r="G625" s="26"/>
      <c r="J625" s="18"/>
    </row>
    <row r="626" spans="2:10">
      <c r="B626" s="18"/>
      <c r="E626" s="18"/>
      <c r="G626" s="26"/>
      <c r="J626" s="18"/>
    </row>
    <row r="627" spans="2:10">
      <c r="B627" s="18"/>
      <c r="E627" s="18"/>
      <c r="G627" s="26"/>
      <c r="J627" s="18"/>
    </row>
    <row r="628" spans="2:10">
      <c r="B628" s="18"/>
      <c r="E628" s="18"/>
      <c r="G628" s="26"/>
      <c r="J628" s="18"/>
    </row>
    <row r="629" spans="2:10">
      <c r="B629" s="18"/>
      <c r="E629" s="18"/>
      <c r="G629" s="26"/>
      <c r="J629" s="18"/>
    </row>
    <row r="630" spans="2:10">
      <c r="B630" s="18"/>
      <c r="E630" s="18"/>
      <c r="G630" s="26"/>
      <c r="J630" s="18"/>
    </row>
    <row r="631" spans="2:10">
      <c r="B631" s="18"/>
      <c r="E631" s="18"/>
      <c r="G631" s="26"/>
      <c r="J631" s="18"/>
    </row>
    <row r="632" spans="2:10">
      <c r="B632" s="18"/>
      <c r="E632" s="18"/>
      <c r="G632" s="26"/>
      <c r="J632" s="18"/>
    </row>
    <row r="633" spans="2:10">
      <c r="B633" s="18"/>
      <c r="E633" s="18"/>
      <c r="G633" s="26"/>
      <c r="J633" s="18"/>
    </row>
    <row r="634" spans="2:10">
      <c r="B634" s="18"/>
      <c r="E634" s="18"/>
      <c r="G634" s="26"/>
      <c r="J634" s="18"/>
    </row>
    <row r="635" spans="2:10">
      <c r="B635" s="18"/>
      <c r="E635" s="18"/>
      <c r="G635" s="26"/>
      <c r="J635" s="18"/>
    </row>
    <row r="636" spans="2:10">
      <c r="B636" s="18"/>
      <c r="E636" s="18"/>
      <c r="G636" s="26"/>
      <c r="J636" s="18"/>
    </row>
    <row r="637" spans="2:10">
      <c r="B637" s="18"/>
      <c r="E637" s="18"/>
      <c r="G637" s="26"/>
      <c r="J637" s="18"/>
    </row>
    <row r="638" spans="2:10">
      <c r="B638" s="18"/>
      <c r="E638" s="18"/>
      <c r="G638" s="26"/>
      <c r="J638" s="18"/>
    </row>
    <row r="639" spans="2:10">
      <c r="B639" s="18"/>
      <c r="E639" s="18"/>
      <c r="G639" s="26"/>
      <c r="J639" s="18"/>
    </row>
    <row r="640" spans="2:10">
      <c r="B640" s="18"/>
      <c r="E640" s="18"/>
      <c r="G640" s="26"/>
      <c r="J640" s="18"/>
    </row>
    <row r="641" spans="2:10">
      <c r="B641" s="18"/>
      <c r="E641" s="18"/>
      <c r="G641" s="26"/>
      <c r="J641" s="18"/>
    </row>
    <row r="642" spans="2:10">
      <c r="B642" s="18"/>
      <c r="E642" s="18"/>
      <c r="G642" s="26"/>
      <c r="J642" s="18"/>
    </row>
    <row r="643" spans="2:10">
      <c r="B643" s="18"/>
      <c r="E643" s="18"/>
      <c r="G643" s="26"/>
      <c r="J643" s="18"/>
    </row>
    <row r="644" spans="2:10">
      <c r="B644" s="18"/>
      <c r="E644" s="18"/>
      <c r="G644" s="26"/>
      <c r="J644" s="18"/>
    </row>
    <row r="645" spans="2:10">
      <c r="B645" s="18"/>
      <c r="E645" s="18"/>
      <c r="G645" s="26"/>
      <c r="J645" s="18"/>
    </row>
    <row r="646" spans="2:10">
      <c r="B646" s="18"/>
      <c r="E646" s="18"/>
      <c r="G646" s="26"/>
      <c r="J646" s="18"/>
    </row>
    <row r="647" spans="2:10">
      <c r="B647" s="18"/>
      <c r="E647" s="18"/>
      <c r="G647" s="26"/>
      <c r="J647" s="18"/>
    </row>
    <row r="648" spans="2:10">
      <c r="B648" s="18"/>
      <c r="E648" s="18"/>
      <c r="G648" s="26"/>
      <c r="J648" s="18"/>
    </row>
    <row r="649" spans="2:10">
      <c r="B649" s="18"/>
      <c r="E649" s="18"/>
      <c r="G649" s="26"/>
      <c r="J649" s="18"/>
    </row>
    <row r="650" spans="2:10">
      <c r="B650" s="18"/>
      <c r="E650" s="18"/>
      <c r="G650" s="26"/>
      <c r="J650" s="18"/>
    </row>
    <row r="651" spans="2:10">
      <c r="B651" s="18"/>
      <c r="E651" s="18"/>
      <c r="G651" s="26"/>
      <c r="J651" s="18"/>
    </row>
    <row r="652" spans="2:10">
      <c r="B652" s="18"/>
      <c r="E652" s="18"/>
      <c r="G652" s="26"/>
      <c r="J652" s="18"/>
    </row>
    <row r="653" spans="2:10">
      <c r="B653" s="18"/>
      <c r="E653" s="18"/>
      <c r="G653" s="26"/>
      <c r="J653" s="18"/>
    </row>
    <row r="654" spans="2:10">
      <c r="B654" s="18"/>
      <c r="E654" s="18"/>
      <c r="G654" s="26"/>
      <c r="J654" s="18"/>
    </row>
    <row r="655" spans="2:10">
      <c r="B655" s="18"/>
      <c r="E655" s="18"/>
      <c r="G655" s="26"/>
      <c r="J655" s="18"/>
    </row>
    <row r="656" spans="2:10">
      <c r="B656" s="18"/>
      <c r="E656" s="18"/>
      <c r="G656" s="26"/>
      <c r="J656" s="18"/>
    </row>
    <row r="657" spans="2:10">
      <c r="B657" s="18"/>
      <c r="E657" s="18"/>
      <c r="G657" s="26"/>
      <c r="J657" s="18"/>
    </row>
    <row r="658" spans="2:10">
      <c r="B658" s="18"/>
      <c r="E658" s="18"/>
      <c r="G658" s="26"/>
      <c r="J658" s="18"/>
    </row>
    <row r="659" spans="2:10">
      <c r="B659" s="18"/>
      <c r="E659" s="18"/>
      <c r="G659" s="26"/>
      <c r="J659" s="18"/>
    </row>
    <row r="660" spans="2:10">
      <c r="B660" s="18"/>
      <c r="E660" s="18"/>
      <c r="G660" s="26"/>
      <c r="J660" s="18"/>
    </row>
    <row r="661" spans="2:10">
      <c r="B661" s="18"/>
      <c r="E661" s="18"/>
      <c r="G661" s="26"/>
      <c r="J661" s="18"/>
    </row>
    <row r="662" spans="2:10">
      <c r="B662" s="18"/>
      <c r="E662" s="18"/>
      <c r="G662" s="26"/>
      <c r="J662" s="18"/>
    </row>
    <row r="663" spans="2:10">
      <c r="B663" s="18"/>
      <c r="E663" s="18"/>
      <c r="G663" s="26"/>
      <c r="J663" s="18"/>
    </row>
    <row r="664" spans="2:10">
      <c r="B664" s="18"/>
      <c r="E664" s="18"/>
      <c r="G664" s="26"/>
      <c r="J664" s="18"/>
    </row>
    <row r="665" spans="2:10">
      <c r="B665" s="18"/>
      <c r="E665" s="18"/>
      <c r="G665" s="26"/>
      <c r="J665" s="18"/>
    </row>
    <row r="666" spans="2:10">
      <c r="B666" s="18"/>
      <c r="E666" s="18"/>
      <c r="G666" s="26"/>
      <c r="J666" s="18"/>
    </row>
    <row r="667" spans="2:10">
      <c r="B667" s="18"/>
      <c r="E667" s="18"/>
      <c r="G667" s="26"/>
      <c r="J667" s="18"/>
    </row>
    <row r="668" spans="2:10">
      <c r="B668" s="18"/>
      <c r="E668" s="18"/>
      <c r="G668" s="26"/>
      <c r="J668" s="18"/>
    </row>
    <row r="669" spans="2:10">
      <c r="B669" s="18"/>
      <c r="E669" s="18"/>
      <c r="G669" s="26"/>
      <c r="J669" s="18"/>
    </row>
    <row r="670" spans="2:10">
      <c r="B670" s="18"/>
      <c r="E670" s="18"/>
      <c r="G670" s="26"/>
      <c r="J670" s="18"/>
    </row>
    <row r="671" spans="2:10">
      <c r="B671" s="18"/>
      <c r="E671" s="18"/>
      <c r="G671" s="26"/>
      <c r="J671" s="18"/>
    </row>
    <row r="672" spans="2:10">
      <c r="B672" s="18"/>
      <c r="E672" s="18"/>
      <c r="G672" s="26"/>
      <c r="J672" s="18"/>
    </row>
    <row r="673" spans="2:10">
      <c r="B673" s="18"/>
      <c r="E673" s="18"/>
      <c r="G673" s="26"/>
      <c r="J673" s="18"/>
    </row>
    <row r="674" spans="2:10">
      <c r="B674" s="18"/>
      <c r="E674" s="18"/>
      <c r="G674" s="26"/>
      <c r="J674" s="18"/>
    </row>
    <row r="675" spans="2:10">
      <c r="B675" s="18"/>
      <c r="E675" s="18"/>
      <c r="G675" s="26"/>
      <c r="J675" s="18"/>
    </row>
    <row r="676" spans="2:10">
      <c r="B676" s="18"/>
      <c r="E676" s="18"/>
      <c r="G676" s="26"/>
      <c r="J676" s="18"/>
    </row>
    <row r="677" spans="2:10">
      <c r="B677" s="18"/>
      <c r="E677" s="18"/>
      <c r="G677" s="26"/>
      <c r="J677" s="18"/>
    </row>
    <row r="678" spans="2:10">
      <c r="B678" s="18"/>
      <c r="E678" s="18"/>
      <c r="G678" s="26"/>
      <c r="J678" s="18"/>
    </row>
    <row r="679" spans="2:10">
      <c r="B679" s="18"/>
      <c r="E679" s="18"/>
      <c r="G679" s="26"/>
      <c r="J679" s="18"/>
    </row>
    <row r="680" spans="2:10">
      <c r="B680" s="18"/>
      <c r="E680" s="18"/>
      <c r="G680" s="26"/>
      <c r="J680" s="18"/>
    </row>
    <row r="681" spans="2:10">
      <c r="B681" s="18"/>
      <c r="E681" s="18"/>
      <c r="G681" s="26"/>
      <c r="J681" s="18"/>
    </row>
    <row r="682" spans="2:10">
      <c r="B682" s="18"/>
      <c r="E682" s="18"/>
      <c r="G682" s="26"/>
      <c r="J682" s="18"/>
    </row>
    <row r="683" spans="2:10">
      <c r="B683" s="18"/>
      <c r="E683" s="18"/>
      <c r="G683" s="26"/>
      <c r="J683" s="18"/>
    </row>
    <row r="684" spans="2:10">
      <c r="B684" s="18"/>
      <c r="E684" s="18"/>
      <c r="G684" s="26"/>
      <c r="J684" s="18"/>
    </row>
    <row r="685" spans="2:10">
      <c r="B685" s="18"/>
      <c r="E685" s="18"/>
      <c r="G685" s="26"/>
      <c r="J685" s="18"/>
    </row>
    <row r="686" spans="2:10">
      <c r="B686" s="18"/>
      <c r="E686" s="18"/>
      <c r="G686" s="26"/>
      <c r="J686" s="18"/>
    </row>
    <row r="687" spans="2:10">
      <c r="B687" s="18"/>
      <c r="E687" s="18"/>
      <c r="G687" s="26"/>
      <c r="J687" s="18"/>
    </row>
    <row r="688" spans="2:10">
      <c r="B688" s="18"/>
      <c r="E688" s="18"/>
      <c r="G688" s="26"/>
      <c r="J688" s="18"/>
    </row>
    <row r="689" spans="2:10">
      <c r="B689" s="18"/>
      <c r="E689" s="18"/>
      <c r="G689" s="26"/>
      <c r="J689" s="18"/>
    </row>
    <row r="690" spans="2:10">
      <c r="B690" s="18"/>
      <c r="E690" s="18"/>
      <c r="G690" s="26"/>
      <c r="J690" s="18"/>
    </row>
    <row r="691" spans="2:10">
      <c r="B691" s="18"/>
      <c r="E691" s="18"/>
      <c r="G691" s="26"/>
      <c r="J691" s="18"/>
    </row>
    <row r="692" spans="2:10">
      <c r="B692" s="18"/>
      <c r="E692" s="18"/>
      <c r="G692" s="26"/>
      <c r="J692" s="18"/>
    </row>
    <row r="693" spans="2:10">
      <c r="B693" s="18"/>
      <c r="E693" s="18"/>
      <c r="G693" s="26"/>
      <c r="J693" s="18"/>
    </row>
    <row r="694" spans="2:10">
      <c r="B694" s="18"/>
      <c r="E694" s="18"/>
      <c r="G694" s="26"/>
      <c r="J694" s="18"/>
    </row>
    <row r="695" spans="2:10">
      <c r="B695" s="18"/>
      <c r="E695" s="18"/>
      <c r="G695" s="26"/>
      <c r="J695" s="18"/>
    </row>
    <row r="696" spans="2:10">
      <c r="B696" s="18"/>
      <c r="E696" s="18"/>
      <c r="G696" s="26"/>
      <c r="J696" s="18"/>
    </row>
    <row r="697" spans="2:10">
      <c r="B697" s="18"/>
      <c r="E697" s="18"/>
      <c r="G697" s="26"/>
      <c r="J697" s="18"/>
    </row>
    <row r="698" spans="2:10">
      <c r="B698" s="18"/>
      <c r="E698" s="18"/>
      <c r="G698" s="26"/>
      <c r="J698" s="18"/>
    </row>
    <row r="699" spans="2:10">
      <c r="B699" s="18"/>
      <c r="E699" s="18"/>
      <c r="G699" s="26"/>
      <c r="J699" s="18"/>
    </row>
    <row r="700" spans="2:10">
      <c r="B700" s="18"/>
      <c r="E700" s="18"/>
      <c r="G700" s="26"/>
      <c r="J700" s="18"/>
    </row>
    <row r="701" spans="2:10">
      <c r="B701" s="18"/>
      <c r="E701" s="18"/>
      <c r="G701" s="26"/>
      <c r="J701" s="18"/>
    </row>
    <row r="702" spans="2:10">
      <c r="B702" s="18"/>
      <c r="E702" s="18"/>
      <c r="G702" s="26"/>
      <c r="J702" s="18"/>
    </row>
    <row r="703" spans="2:10">
      <c r="B703" s="18"/>
      <c r="E703" s="18"/>
      <c r="G703" s="26"/>
      <c r="J703" s="18"/>
    </row>
    <row r="704" spans="2:10">
      <c r="B704" s="18"/>
      <c r="E704" s="18"/>
      <c r="G704" s="26"/>
      <c r="J704" s="18"/>
    </row>
    <row r="705" spans="2:10">
      <c r="B705" s="18"/>
      <c r="E705" s="18"/>
      <c r="G705" s="26"/>
      <c r="J705" s="18"/>
    </row>
    <row r="706" spans="2:10">
      <c r="B706" s="18"/>
      <c r="E706" s="18"/>
      <c r="G706" s="26"/>
      <c r="J706" s="18"/>
    </row>
    <row r="707" spans="2:10">
      <c r="B707" s="18"/>
      <c r="E707" s="18"/>
      <c r="G707" s="26"/>
      <c r="J707" s="18"/>
    </row>
    <row r="708" spans="2:10">
      <c r="B708" s="18"/>
      <c r="E708" s="18"/>
      <c r="G708" s="26"/>
      <c r="J708" s="18"/>
    </row>
    <row r="709" spans="2:10">
      <c r="B709" s="18"/>
      <c r="E709" s="18"/>
      <c r="G709" s="26"/>
      <c r="J709" s="18"/>
    </row>
    <row r="710" spans="2:10">
      <c r="B710" s="18"/>
      <c r="E710" s="18"/>
      <c r="G710" s="26"/>
      <c r="J710" s="18"/>
    </row>
    <row r="711" spans="2:10">
      <c r="B711" s="18"/>
      <c r="E711" s="18"/>
      <c r="G711" s="26"/>
      <c r="J711" s="18"/>
    </row>
    <row r="712" spans="2:10">
      <c r="B712" s="18"/>
      <c r="E712" s="18"/>
      <c r="G712" s="26"/>
      <c r="J712" s="18"/>
    </row>
    <row r="713" spans="2:10">
      <c r="B713" s="18"/>
      <c r="E713" s="18"/>
      <c r="G713" s="26"/>
      <c r="J713" s="18"/>
    </row>
    <row r="714" spans="2:10">
      <c r="B714" s="18"/>
      <c r="E714" s="18"/>
      <c r="G714" s="26"/>
      <c r="J714" s="18"/>
    </row>
    <row r="715" spans="2:10">
      <c r="B715" s="18"/>
      <c r="E715" s="18"/>
      <c r="G715" s="26"/>
      <c r="J715" s="18"/>
    </row>
    <row r="716" spans="2:10">
      <c r="B716" s="18"/>
      <c r="E716" s="18"/>
      <c r="G716" s="26"/>
      <c r="J716" s="18"/>
    </row>
    <row r="717" spans="2:10">
      <c r="B717" s="18"/>
      <c r="E717" s="18"/>
      <c r="G717" s="26"/>
      <c r="J717" s="18"/>
    </row>
    <row r="718" spans="2:10">
      <c r="B718" s="18"/>
      <c r="E718" s="18"/>
      <c r="G718" s="26"/>
      <c r="J718" s="18"/>
    </row>
    <row r="719" spans="2:10">
      <c r="B719" s="18"/>
      <c r="E719" s="18"/>
      <c r="G719" s="26"/>
      <c r="J719" s="18"/>
    </row>
    <row r="720" spans="2:10">
      <c r="B720" s="18"/>
      <c r="E720" s="18"/>
      <c r="G720" s="26"/>
      <c r="J720" s="18"/>
    </row>
    <row r="721" spans="2:10">
      <c r="B721" s="18"/>
      <c r="E721" s="18"/>
      <c r="G721" s="26"/>
      <c r="J721" s="18"/>
    </row>
    <row r="722" spans="2:10">
      <c r="B722" s="18"/>
      <c r="E722" s="18"/>
      <c r="G722" s="26"/>
      <c r="J722" s="18"/>
    </row>
    <row r="723" spans="2:10">
      <c r="B723" s="18"/>
      <c r="E723" s="18"/>
      <c r="G723" s="26"/>
      <c r="J723" s="18"/>
    </row>
    <row r="724" spans="2:10">
      <c r="B724" s="18"/>
      <c r="E724" s="18"/>
      <c r="G724" s="26"/>
      <c r="J724" s="18"/>
    </row>
    <row r="725" spans="2:10">
      <c r="B725" s="18"/>
      <c r="E725" s="18"/>
      <c r="G725" s="26"/>
      <c r="J725" s="18"/>
    </row>
    <row r="726" spans="2:10">
      <c r="B726" s="18"/>
      <c r="E726" s="18"/>
      <c r="G726" s="26"/>
      <c r="J726" s="18"/>
    </row>
    <row r="727" spans="2:10">
      <c r="B727" s="18"/>
      <c r="E727" s="18"/>
      <c r="G727" s="26"/>
      <c r="J727" s="18"/>
    </row>
    <row r="728" spans="2:10">
      <c r="B728" s="18"/>
      <c r="E728" s="18"/>
      <c r="G728" s="26"/>
      <c r="J728" s="18"/>
    </row>
    <row r="729" spans="2:10">
      <c r="B729" s="18"/>
      <c r="E729" s="18"/>
      <c r="G729" s="26"/>
      <c r="J729" s="18"/>
    </row>
    <row r="730" spans="2:10">
      <c r="B730" s="18"/>
      <c r="E730" s="18"/>
      <c r="G730" s="26"/>
      <c r="J730" s="18"/>
    </row>
    <row r="731" spans="2:10">
      <c r="B731" s="18"/>
      <c r="E731" s="18"/>
      <c r="G731" s="26"/>
      <c r="J731" s="18"/>
    </row>
    <row r="732" spans="2:10">
      <c r="B732" s="18"/>
      <c r="E732" s="18"/>
      <c r="G732" s="26"/>
      <c r="J732" s="18"/>
    </row>
    <row r="733" spans="2:10">
      <c r="B733" s="18"/>
      <c r="E733" s="18"/>
      <c r="G733" s="26"/>
      <c r="J733" s="18"/>
    </row>
    <row r="734" spans="2:10">
      <c r="B734" s="18"/>
      <c r="E734" s="18"/>
      <c r="G734" s="26"/>
      <c r="J734" s="18"/>
    </row>
    <row r="735" spans="2:10">
      <c r="B735" s="18"/>
      <c r="E735" s="18"/>
      <c r="G735" s="26"/>
      <c r="J735" s="18"/>
    </row>
    <row r="736" spans="2:10">
      <c r="B736" s="18"/>
      <c r="E736" s="18"/>
      <c r="G736" s="26"/>
      <c r="J736" s="18"/>
    </row>
    <row r="737" spans="2:10">
      <c r="B737" s="18"/>
      <c r="E737" s="18"/>
      <c r="G737" s="26"/>
      <c r="J737" s="18"/>
    </row>
    <row r="738" spans="2:10">
      <c r="B738" s="18"/>
      <c r="E738" s="18"/>
      <c r="G738" s="26"/>
      <c r="J738" s="18"/>
    </row>
    <row r="739" spans="2:10">
      <c r="B739" s="18"/>
      <c r="E739" s="18"/>
      <c r="G739" s="26"/>
      <c r="J739" s="18"/>
    </row>
    <row r="740" spans="2:10">
      <c r="B740" s="18"/>
      <c r="E740" s="18"/>
      <c r="G740" s="26"/>
      <c r="J740" s="18"/>
    </row>
    <row r="741" spans="2:10">
      <c r="B741" s="18"/>
      <c r="E741" s="18"/>
      <c r="G741" s="26"/>
      <c r="J741" s="18"/>
    </row>
    <row r="742" spans="2:10">
      <c r="B742" s="18"/>
      <c r="E742" s="18"/>
      <c r="G742" s="26"/>
      <c r="J742" s="18"/>
    </row>
    <row r="743" spans="2:10">
      <c r="B743" s="18"/>
      <c r="E743" s="18"/>
      <c r="G743" s="26"/>
      <c r="J743" s="18"/>
    </row>
    <row r="744" spans="2:10">
      <c r="B744" s="18"/>
      <c r="E744" s="18"/>
      <c r="G744" s="26"/>
      <c r="J744" s="18"/>
    </row>
    <row r="745" spans="2:10">
      <c r="B745" s="18"/>
      <c r="E745" s="18"/>
      <c r="G745" s="26"/>
      <c r="J745" s="18"/>
    </row>
    <row r="746" spans="2:10">
      <c r="B746" s="18"/>
      <c r="E746" s="18"/>
      <c r="G746" s="26"/>
      <c r="J746" s="18"/>
    </row>
    <row r="747" spans="2:10">
      <c r="B747" s="18"/>
      <c r="E747" s="18"/>
      <c r="G747" s="26"/>
      <c r="J747" s="18"/>
    </row>
    <row r="748" spans="2:10">
      <c r="B748" s="18"/>
      <c r="E748" s="18"/>
      <c r="G748" s="26"/>
      <c r="J748" s="18"/>
    </row>
    <row r="749" spans="2:10">
      <c r="B749" s="18"/>
      <c r="E749" s="18"/>
      <c r="G749" s="26"/>
      <c r="J749" s="18"/>
    </row>
    <row r="750" spans="2:10">
      <c r="B750" s="18"/>
      <c r="E750" s="18"/>
      <c r="G750" s="26"/>
      <c r="J750" s="18"/>
    </row>
    <row r="751" spans="2:10">
      <c r="B751" s="18"/>
      <c r="E751" s="18"/>
      <c r="G751" s="26"/>
      <c r="J751" s="18"/>
    </row>
    <row r="752" spans="2:10">
      <c r="B752" s="18"/>
      <c r="E752" s="18"/>
      <c r="G752" s="26"/>
      <c r="J752" s="18"/>
    </row>
    <row r="753" spans="2:10">
      <c r="B753" s="18"/>
      <c r="E753" s="18"/>
      <c r="G753" s="26"/>
      <c r="J753" s="18"/>
    </row>
    <row r="754" spans="2:10">
      <c r="B754" s="18"/>
      <c r="E754" s="18"/>
      <c r="G754" s="26"/>
      <c r="J754" s="18"/>
    </row>
    <row r="755" spans="2:10">
      <c r="B755" s="18"/>
      <c r="E755" s="18"/>
      <c r="G755" s="26"/>
      <c r="J755" s="18"/>
    </row>
    <row r="756" spans="2:10">
      <c r="B756" s="18"/>
      <c r="E756" s="18"/>
      <c r="G756" s="26"/>
      <c r="J756" s="18"/>
    </row>
    <row r="757" spans="2:10">
      <c r="B757" s="18"/>
      <c r="E757" s="18"/>
      <c r="G757" s="26"/>
      <c r="J757" s="18"/>
    </row>
    <row r="758" spans="2:10">
      <c r="B758" s="18"/>
      <c r="E758" s="18"/>
      <c r="G758" s="26"/>
      <c r="J758" s="18"/>
    </row>
    <row r="759" spans="2:10">
      <c r="B759" s="18"/>
      <c r="E759" s="18"/>
      <c r="G759" s="26"/>
      <c r="J759" s="18"/>
    </row>
    <row r="760" spans="2:10">
      <c r="B760" s="18"/>
      <c r="E760" s="18"/>
      <c r="G760" s="26"/>
      <c r="J760" s="18"/>
    </row>
    <row r="761" spans="2:10">
      <c r="B761" s="18"/>
      <c r="E761" s="18"/>
      <c r="G761" s="26"/>
      <c r="J761" s="18"/>
    </row>
    <row r="762" spans="2:10">
      <c r="B762" s="18"/>
      <c r="E762" s="18"/>
      <c r="G762" s="26"/>
      <c r="J762" s="18"/>
    </row>
    <row r="763" spans="2:10">
      <c r="B763" s="18"/>
      <c r="E763" s="18"/>
      <c r="G763" s="26"/>
      <c r="J763" s="18"/>
    </row>
    <row r="764" spans="2:10">
      <c r="B764" s="18"/>
      <c r="E764" s="18"/>
      <c r="G764" s="26"/>
      <c r="J764" s="18"/>
    </row>
    <row r="765" spans="2:10">
      <c r="B765" s="18"/>
      <c r="E765" s="18"/>
      <c r="G765" s="26"/>
      <c r="J765" s="18"/>
    </row>
    <row r="766" spans="2:10">
      <c r="B766" s="18"/>
      <c r="E766" s="18"/>
      <c r="G766" s="26"/>
      <c r="J766" s="18"/>
    </row>
    <row r="767" spans="2:10">
      <c r="B767" s="18"/>
      <c r="E767" s="18"/>
      <c r="G767" s="26"/>
      <c r="J767" s="18"/>
    </row>
    <row r="768" spans="2:10">
      <c r="B768" s="18"/>
      <c r="E768" s="18"/>
      <c r="G768" s="26"/>
      <c r="J768" s="18"/>
    </row>
    <row r="769" spans="2:10">
      <c r="B769" s="18"/>
      <c r="E769" s="18"/>
      <c r="G769" s="26"/>
      <c r="J769" s="18"/>
    </row>
    <row r="770" spans="2:10">
      <c r="B770" s="18"/>
      <c r="E770" s="18"/>
      <c r="G770" s="26"/>
      <c r="J770" s="18"/>
    </row>
    <row r="771" spans="2:10">
      <c r="B771" s="18"/>
      <c r="E771" s="18"/>
      <c r="G771" s="26"/>
      <c r="J771" s="18"/>
    </row>
    <row r="772" spans="2:10">
      <c r="B772" s="18"/>
      <c r="E772" s="18"/>
      <c r="G772" s="26"/>
      <c r="J772" s="18"/>
    </row>
    <row r="773" spans="2:10">
      <c r="B773" s="18"/>
      <c r="E773" s="18"/>
      <c r="G773" s="26"/>
      <c r="J773" s="18"/>
    </row>
    <row r="774" spans="2:10">
      <c r="B774" s="18"/>
      <c r="E774" s="18"/>
      <c r="G774" s="26"/>
      <c r="J774" s="18"/>
    </row>
    <row r="775" spans="2:10">
      <c r="B775" s="18"/>
      <c r="E775" s="18"/>
      <c r="G775" s="26"/>
      <c r="J775" s="18"/>
    </row>
    <row r="776" spans="2:10">
      <c r="B776" s="18"/>
      <c r="E776" s="18"/>
      <c r="G776" s="26"/>
      <c r="J776" s="18"/>
    </row>
    <row r="777" spans="2:10">
      <c r="B777" s="18"/>
      <c r="E777" s="18"/>
      <c r="G777" s="26"/>
      <c r="J777" s="18"/>
    </row>
    <row r="778" spans="2:10">
      <c r="B778" s="18"/>
      <c r="E778" s="18"/>
      <c r="G778" s="26"/>
      <c r="J778" s="18"/>
    </row>
    <row r="779" spans="2:10">
      <c r="B779" s="18"/>
      <c r="E779" s="18"/>
      <c r="G779" s="26"/>
      <c r="J779" s="18"/>
    </row>
    <row r="780" spans="2:10">
      <c r="B780" s="18"/>
      <c r="E780" s="18"/>
      <c r="G780" s="26"/>
      <c r="J780" s="18"/>
    </row>
    <row r="781" spans="2:10">
      <c r="B781" s="18"/>
      <c r="E781" s="18"/>
      <c r="G781" s="26"/>
      <c r="J781" s="18"/>
    </row>
    <row r="782" spans="2:10">
      <c r="B782" s="18"/>
      <c r="E782" s="18"/>
      <c r="G782" s="26"/>
      <c r="J782" s="18"/>
    </row>
    <row r="783" spans="2:10">
      <c r="B783" s="18"/>
      <c r="E783" s="18"/>
      <c r="G783" s="26"/>
      <c r="J783" s="18"/>
    </row>
    <row r="784" spans="2:10">
      <c r="B784" s="18"/>
      <c r="E784" s="18"/>
      <c r="G784" s="26"/>
      <c r="J784" s="18"/>
    </row>
    <row r="785" spans="2:10">
      <c r="B785" s="18"/>
      <c r="E785" s="18"/>
      <c r="G785" s="26"/>
      <c r="J785" s="18"/>
    </row>
    <row r="786" spans="2:10">
      <c r="B786" s="18"/>
      <c r="E786" s="18"/>
      <c r="G786" s="26"/>
      <c r="J786" s="18"/>
    </row>
    <row r="787" spans="2:10">
      <c r="B787" s="18"/>
      <c r="E787" s="18"/>
      <c r="G787" s="26"/>
      <c r="J787" s="18"/>
    </row>
    <row r="788" spans="2:10">
      <c r="B788" s="18"/>
      <c r="E788" s="18"/>
      <c r="G788" s="26"/>
      <c r="J788" s="18"/>
    </row>
    <row r="789" spans="2:10">
      <c r="B789" s="18"/>
      <c r="E789" s="18"/>
      <c r="G789" s="26"/>
      <c r="J789" s="18"/>
    </row>
    <row r="790" spans="2:10">
      <c r="B790" s="18"/>
      <c r="E790" s="18"/>
      <c r="G790" s="26"/>
      <c r="J790" s="18"/>
    </row>
    <row r="791" spans="2:10">
      <c r="B791" s="18"/>
      <c r="E791" s="18"/>
      <c r="G791" s="26"/>
      <c r="J791" s="18"/>
    </row>
    <row r="792" spans="2:10">
      <c r="B792" s="18"/>
      <c r="E792" s="18"/>
      <c r="G792" s="26"/>
      <c r="J792" s="18"/>
    </row>
    <row r="793" spans="2:10">
      <c r="B793" s="18"/>
      <c r="E793" s="18"/>
      <c r="G793" s="26"/>
      <c r="J793" s="18"/>
    </row>
    <row r="794" spans="2:10">
      <c r="B794" s="18"/>
      <c r="E794" s="18"/>
      <c r="G794" s="26"/>
      <c r="J794" s="18"/>
    </row>
    <row r="795" spans="2:10">
      <c r="B795" s="18"/>
      <c r="E795" s="18"/>
      <c r="G795" s="26"/>
      <c r="J795" s="18"/>
    </row>
    <row r="796" spans="2:10">
      <c r="B796" s="18"/>
      <c r="E796" s="18"/>
      <c r="G796" s="26"/>
      <c r="J796" s="18"/>
    </row>
    <row r="797" spans="2:10">
      <c r="B797" s="18"/>
      <c r="E797" s="18"/>
      <c r="G797" s="26"/>
      <c r="J797" s="18"/>
    </row>
    <row r="798" spans="2:10">
      <c r="B798" s="18"/>
      <c r="E798" s="18"/>
      <c r="G798" s="26"/>
      <c r="J798" s="18"/>
    </row>
    <row r="799" spans="2:10">
      <c r="B799" s="18"/>
      <c r="E799" s="18"/>
      <c r="G799" s="26"/>
      <c r="J799" s="18"/>
    </row>
    <row r="800" spans="2:10">
      <c r="B800" s="18"/>
      <c r="E800" s="18"/>
      <c r="G800" s="26"/>
      <c r="J800" s="18"/>
    </row>
    <row r="801" spans="2:10">
      <c r="B801" s="18"/>
      <c r="E801" s="18"/>
      <c r="G801" s="26"/>
      <c r="J801" s="18"/>
    </row>
    <row r="802" spans="2:10">
      <c r="B802" s="18"/>
      <c r="E802" s="18"/>
      <c r="G802" s="26"/>
      <c r="J802" s="18"/>
    </row>
    <row r="803" spans="2:10">
      <c r="B803" s="18"/>
      <c r="E803" s="18"/>
      <c r="G803" s="26"/>
      <c r="J803" s="18"/>
    </row>
    <row r="804" spans="2:10">
      <c r="B804" s="18"/>
      <c r="E804" s="18"/>
      <c r="G804" s="26"/>
      <c r="J804" s="18"/>
    </row>
    <row r="805" spans="2:10">
      <c r="B805" s="18"/>
      <c r="E805" s="18"/>
      <c r="G805" s="26"/>
      <c r="J805" s="18"/>
    </row>
    <row r="806" spans="2:10">
      <c r="B806" s="18"/>
      <c r="E806" s="18"/>
      <c r="G806" s="26"/>
      <c r="J806" s="18"/>
    </row>
    <row r="807" spans="2:10">
      <c r="B807" s="18"/>
      <c r="E807" s="18"/>
      <c r="G807" s="26"/>
      <c r="J807" s="18"/>
    </row>
    <row r="808" spans="2:10">
      <c r="B808" s="18"/>
      <c r="E808" s="18"/>
      <c r="G808" s="26"/>
      <c r="J808" s="18"/>
    </row>
    <row r="809" spans="2:10">
      <c r="B809" s="18"/>
      <c r="E809" s="18"/>
      <c r="G809" s="26"/>
      <c r="J809" s="18"/>
    </row>
    <row r="810" spans="2:10">
      <c r="B810" s="18"/>
      <c r="E810" s="18"/>
      <c r="G810" s="26"/>
      <c r="J810" s="18"/>
    </row>
    <row r="811" spans="2:10">
      <c r="B811" s="18"/>
      <c r="E811" s="18"/>
      <c r="G811" s="26"/>
      <c r="J811" s="18"/>
    </row>
    <row r="812" spans="2:10">
      <c r="B812" s="18"/>
      <c r="E812" s="18"/>
      <c r="G812" s="26"/>
      <c r="J812" s="18"/>
    </row>
    <row r="813" spans="2:10">
      <c r="B813" s="18"/>
      <c r="E813" s="18"/>
      <c r="G813" s="26"/>
      <c r="J813" s="18"/>
    </row>
    <row r="814" spans="2:10">
      <c r="B814" s="18"/>
      <c r="E814" s="18"/>
      <c r="G814" s="26"/>
      <c r="J814" s="18"/>
    </row>
    <row r="815" spans="2:10">
      <c r="B815" s="18"/>
      <c r="E815" s="18"/>
      <c r="G815" s="26"/>
      <c r="J815" s="18"/>
    </row>
    <row r="816" spans="2:10">
      <c r="B816" s="18"/>
      <c r="E816" s="18"/>
      <c r="G816" s="26"/>
      <c r="J816" s="18"/>
    </row>
    <row r="817" spans="2:10">
      <c r="B817" s="18"/>
      <c r="E817" s="18"/>
      <c r="G817" s="26"/>
      <c r="J817" s="18"/>
    </row>
    <row r="818" spans="2:10">
      <c r="B818" s="18"/>
      <c r="E818" s="18"/>
      <c r="G818" s="26"/>
      <c r="J818" s="18"/>
    </row>
    <row r="819" spans="2:10">
      <c r="B819" s="18"/>
      <c r="E819" s="18"/>
      <c r="G819" s="26"/>
      <c r="J819" s="18"/>
    </row>
    <row r="820" spans="2:10">
      <c r="B820" s="18"/>
      <c r="E820" s="18"/>
      <c r="G820" s="26"/>
      <c r="J820" s="18"/>
    </row>
    <row r="821" spans="2:10">
      <c r="B821" s="18"/>
      <c r="E821" s="18"/>
      <c r="G821" s="26"/>
      <c r="J821" s="18"/>
    </row>
    <row r="822" spans="2:10">
      <c r="B822" s="18"/>
      <c r="E822" s="18"/>
      <c r="G822" s="26"/>
      <c r="J822" s="18"/>
    </row>
    <row r="823" spans="2:10">
      <c r="B823" s="18"/>
      <c r="E823" s="18"/>
      <c r="G823" s="26"/>
      <c r="J823" s="18"/>
    </row>
    <row r="824" spans="2:10">
      <c r="B824" s="18"/>
      <c r="E824" s="18"/>
      <c r="G824" s="26"/>
      <c r="J824" s="18"/>
    </row>
    <row r="825" spans="2:10">
      <c r="B825" s="18"/>
      <c r="E825" s="18"/>
      <c r="G825" s="26"/>
      <c r="J825" s="18"/>
    </row>
    <row r="826" spans="2:10">
      <c r="B826" s="18"/>
      <c r="E826" s="18"/>
      <c r="G826" s="26"/>
      <c r="J826" s="18"/>
    </row>
    <row r="827" spans="2:10">
      <c r="B827" s="18"/>
      <c r="E827" s="18"/>
      <c r="G827" s="26"/>
      <c r="J827" s="18"/>
    </row>
    <row r="828" spans="2:10">
      <c r="B828" s="18"/>
      <c r="E828" s="18"/>
      <c r="G828" s="26"/>
      <c r="J828" s="18"/>
    </row>
    <row r="829" spans="2:10">
      <c r="B829" s="18"/>
      <c r="E829" s="18"/>
      <c r="G829" s="26"/>
      <c r="J829" s="18"/>
    </row>
    <row r="830" spans="2:10">
      <c r="B830" s="18"/>
      <c r="E830" s="18"/>
      <c r="G830" s="26"/>
      <c r="J830" s="18"/>
    </row>
    <row r="831" spans="2:10">
      <c r="B831" s="18"/>
      <c r="E831" s="18"/>
      <c r="G831" s="26"/>
      <c r="J831" s="18"/>
    </row>
    <row r="832" spans="2:10">
      <c r="B832" s="18"/>
      <c r="E832" s="18"/>
      <c r="G832" s="26"/>
      <c r="J832" s="18"/>
    </row>
    <row r="833" spans="2:10">
      <c r="B833" s="18"/>
      <c r="E833" s="18"/>
      <c r="G833" s="26"/>
      <c r="J833" s="18"/>
    </row>
    <row r="834" spans="2:10">
      <c r="B834" s="18"/>
      <c r="E834" s="18"/>
      <c r="G834" s="26"/>
      <c r="J834" s="18"/>
    </row>
    <row r="835" spans="2:10">
      <c r="B835" s="18"/>
      <c r="E835" s="18"/>
      <c r="G835" s="26"/>
      <c r="J835" s="18"/>
    </row>
    <row r="836" spans="2:10">
      <c r="B836" s="18"/>
      <c r="E836" s="18"/>
      <c r="G836" s="26"/>
      <c r="J836" s="18"/>
    </row>
    <row r="837" spans="2:10">
      <c r="B837" s="18"/>
      <c r="E837" s="18"/>
      <c r="G837" s="26"/>
      <c r="J837" s="18"/>
    </row>
    <row r="838" spans="2:10">
      <c r="B838" s="18"/>
      <c r="E838" s="18"/>
      <c r="G838" s="26"/>
      <c r="J838" s="18"/>
    </row>
    <row r="839" spans="2:10">
      <c r="B839" s="18"/>
      <c r="E839" s="18"/>
      <c r="G839" s="26"/>
      <c r="J839" s="18"/>
    </row>
    <row r="840" spans="2:10">
      <c r="B840" s="18"/>
      <c r="E840" s="18"/>
      <c r="G840" s="26"/>
      <c r="J840" s="18"/>
    </row>
    <row r="841" spans="2:10">
      <c r="B841" s="18"/>
      <c r="E841" s="18"/>
      <c r="G841" s="26"/>
      <c r="J841" s="18"/>
    </row>
    <row r="842" spans="2:10">
      <c r="B842" s="18"/>
      <c r="E842" s="18"/>
      <c r="G842" s="26"/>
      <c r="J842" s="18"/>
    </row>
    <row r="843" spans="2:10">
      <c r="B843" s="18"/>
      <c r="E843" s="18"/>
      <c r="G843" s="26"/>
      <c r="J843" s="18"/>
    </row>
    <row r="844" spans="2:10">
      <c r="B844" s="18"/>
      <c r="E844" s="18"/>
      <c r="G844" s="26"/>
      <c r="J844" s="18"/>
    </row>
    <row r="845" spans="2:10">
      <c r="B845" s="18"/>
      <c r="E845" s="18"/>
      <c r="G845" s="26"/>
      <c r="J845" s="18"/>
    </row>
    <row r="846" spans="2:10">
      <c r="B846" s="18"/>
      <c r="E846" s="18"/>
      <c r="G846" s="26"/>
      <c r="J846" s="18"/>
    </row>
    <row r="847" spans="2:10">
      <c r="B847" s="18"/>
      <c r="E847" s="18"/>
      <c r="G847" s="26"/>
      <c r="J847" s="18"/>
    </row>
    <row r="848" spans="2:10">
      <c r="B848" s="18"/>
      <c r="E848" s="18"/>
      <c r="G848" s="26"/>
      <c r="J848" s="18"/>
    </row>
    <row r="849" spans="2:10">
      <c r="B849" s="18"/>
      <c r="E849" s="18"/>
      <c r="G849" s="26"/>
      <c r="J849" s="18"/>
    </row>
    <row r="850" spans="2:10">
      <c r="B850" s="18"/>
      <c r="E850" s="18"/>
      <c r="G850" s="26"/>
      <c r="J850" s="18"/>
    </row>
    <row r="851" spans="2:10">
      <c r="B851" s="18"/>
      <c r="E851" s="18"/>
      <c r="G851" s="26"/>
      <c r="J851" s="18"/>
    </row>
    <row r="852" spans="2:10">
      <c r="B852" s="18"/>
      <c r="E852" s="18"/>
      <c r="G852" s="26"/>
      <c r="J852" s="18"/>
    </row>
    <row r="853" spans="2:10">
      <c r="B853" s="18"/>
      <c r="E853" s="18"/>
      <c r="G853" s="26"/>
      <c r="J853" s="18"/>
    </row>
    <row r="854" spans="2:10">
      <c r="B854" s="18"/>
      <c r="E854" s="18"/>
      <c r="G854" s="26"/>
      <c r="J854" s="18"/>
    </row>
    <row r="855" spans="2:10">
      <c r="B855" s="18"/>
      <c r="E855" s="18"/>
      <c r="G855" s="26"/>
      <c r="J855" s="18"/>
    </row>
    <row r="856" spans="2:10">
      <c r="B856" s="18"/>
      <c r="E856" s="18"/>
      <c r="G856" s="26"/>
      <c r="J856" s="18"/>
    </row>
    <row r="857" spans="2:10">
      <c r="B857" s="18"/>
      <c r="E857" s="18"/>
      <c r="G857" s="26"/>
      <c r="J857" s="18"/>
    </row>
    <row r="858" spans="2:10">
      <c r="B858" s="18"/>
      <c r="E858" s="18"/>
      <c r="G858" s="26"/>
      <c r="J858" s="18"/>
    </row>
    <row r="859" spans="2:10">
      <c r="B859" s="18"/>
      <c r="E859" s="18"/>
      <c r="G859" s="26"/>
      <c r="J859" s="18"/>
    </row>
    <row r="860" spans="2:10">
      <c r="B860" s="18"/>
      <c r="E860" s="18"/>
      <c r="G860" s="26"/>
      <c r="J860" s="18"/>
    </row>
    <row r="861" spans="2:10">
      <c r="B861" s="18"/>
      <c r="E861" s="18"/>
      <c r="G861" s="26"/>
      <c r="J861" s="18"/>
    </row>
    <row r="862" spans="2:10">
      <c r="B862" s="18"/>
      <c r="E862" s="18"/>
      <c r="G862" s="26"/>
      <c r="J862" s="18"/>
    </row>
    <row r="863" spans="2:10">
      <c r="B863" s="18"/>
      <c r="E863" s="18"/>
      <c r="G863" s="26"/>
      <c r="J863" s="18"/>
    </row>
    <row r="864" spans="2:10">
      <c r="B864" s="18"/>
      <c r="E864" s="18"/>
      <c r="G864" s="26"/>
      <c r="J864" s="18"/>
    </row>
    <row r="865" spans="2:10">
      <c r="B865" s="18"/>
      <c r="E865" s="18"/>
      <c r="G865" s="26"/>
      <c r="J865" s="18"/>
    </row>
    <row r="866" spans="2:10">
      <c r="B866" s="18"/>
      <c r="E866" s="18"/>
      <c r="G866" s="26"/>
      <c r="J866" s="18"/>
    </row>
    <row r="867" spans="2:10">
      <c r="B867" s="18"/>
      <c r="E867" s="18"/>
      <c r="G867" s="26"/>
      <c r="J867" s="18"/>
    </row>
    <row r="868" spans="2:10">
      <c r="B868" s="18"/>
      <c r="E868" s="18"/>
      <c r="G868" s="26"/>
      <c r="J868" s="18"/>
    </row>
    <row r="869" spans="2:10">
      <c r="B869" s="18"/>
      <c r="E869" s="18"/>
      <c r="G869" s="26"/>
      <c r="J869" s="18"/>
    </row>
    <row r="870" spans="2:10">
      <c r="B870" s="18"/>
      <c r="E870" s="18"/>
      <c r="G870" s="26"/>
      <c r="J870" s="18"/>
    </row>
    <row r="871" spans="2:10">
      <c r="B871" s="18"/>
      <c r="E871" s="18"/>
      <c r="G871" s="26"/>
      <c r="J871" s="18"/>
    </row>
    <row r="872" spans="2:10">
      <c r="B872" s="18"/>
      <c r="E872" s="18"/>
      <c r="G872" s="26"/>
      <c r="J872" s="18"/>
    </row>
    <row r="873" spans="2:10">
      <c r="B873" s="18"/>
      <c r="E873" s="18"/>
      <c r="G873" s="26"/>
      <c r="J873" s="18"/>
    </row>
    <row r="874" spans="2:10">
      <c r="B874" s="18"/>
      <c r="E874" s="18"/>
      <c r="G874" s="26"/>
      <c r="J874" s="18"/>
    </row>
    <row r="875" spans="2:10">
      <c r="B875" s="18"/>
      <c r="E875" s="18"/>
      <c r="G875" s="26"/>
      <c r="J875" s="18"/>
    </row>
    <row r="876" spans="2:10">
      <c r="B876" s="18"/>
      <c r="E876" s="18"/>
      <c r="G876" s="26"/>
      <c r="J876" s="18"/>
    </row>
    <row r="877" spans="2:10">
      <c r="B877" s="18"/>
      <c r="E877" s="18"/>
      <c r="G877" s="26"/>
      <c r="J877" s="18"/>
    </row>
    <row r="878" spans="2:10">
      <c r="B878" s="18"/>
      <c r="E878" s="18"/>
      <c r="G878" s="26"/>
      <c r="J878" s="18"/>
    </row>
    <row r="879" spans="2:10">
      <c r="B879" s="18"/>
      <c r="E879" s="18"/>
      <c r="G879" s="26"/>
      <c r="J879" s="18"/>
    </row>
    <row r="880" spans="2:10">
      <c r="B880" s="18"/>
      <c r="E880" s="18"/>
      <c r="G880" s="26"/>
      <c r="J880" s="18"/>
    </row>
    <row r="881" spans="2:10">
      <c r="B881" s="18"/>
      <c r="E881" s="18"/>
      <c r="G881" s="26"/>
      <c r="J881" s="18"/>
    </row>
    <row r="882" spans="2:10">
      <c r="B882" s="18"/>
      <c r="E882" s="18"/>
      <c r="G882" s="26"/>
      <c r="J882" s="18"/>
    </row>
    <row r="883" spans="2:10">
      <c r="B883" s="18"/>
      <c r="E883" s="18"/>
      <c r="G883" s="26"/>
      <c r="J883" s="18"/>
    </row>
    <row r="884" spans="2:10">
      <c r="B884" s="18"/>
      <c r="E884" s="18"/>
      <c r="G884" s="26"/>
      <c r="J884" s="18"/>
    </row>
    <row r="885" spans="2:10">
      <c r="B885" s="18"/>
      <c r="E885" s="18"/>
      <c r="G885" s="26"/>
      <c r="J885" s="18"/>
    </row>
    <row r="886" spans="2:10">
      <c r="B886" s="18"/>
      <c r="E886" s="18"/>
      <c r="G886" s="26"/>
      <c r="J886" s="18"/>
    </row>
    <row r="887" spans="2:10">
      <c r="B887" s="18"/>
      <c r="E887" s="18"/>
      <c r="G887" s="26"/>
      <c r="J887" s="18"/>
    </row>
    <row r="888" spans="2:10">
      <c r="B888" s="18"/>
      <c r="E888" s="18"/>
      <c r="G888" s="26"/>
      <c r="J888" s="18"/>
    </row>
    <row r="889" spans="2:10">
      <c r="B889" s="18"/>
      <c r="E889" s="18"/>
      <c r="G889" s="26"/>
      <c r="J889" s="18"/>
    </row>
    <row r="890" spans="2:10">
      <c r="B890" s="18"/>
      <c r="E890" s="18"/>
      <c r="G890" s="26"/>
      <c r="J890" s="18"/>
    </row>
    <row r="891" spans="2:10">
      <c r="B891" s="18"/>
      <c r="E891" s="18"/>
      <c r="G891" s="26"/>
      <c r="J891" s="18"/>
    </row>
    <row r="892" spans="2:10">
      <c r="B892" s="18"/>
      <c r="E892" s="18"/>
      <c r="G892" s="26"/>
      <c r="J892" s="18"/>
    </row>
    <row r="893" spans="2:10">
      <c r="B893" s="18"/>
      <c r="E893" s="18"/>
      <c r="G893" s="26"/>
      <c r="J893" s="18"/>
    </row>
    <row r="894" spans="2:10">
      <c r="B894" s="18"/>
      <c r="E894" s="18"/>
      <c r="G894" s="26"/>
      <c r="J894" s="18"/>
    </row>
    <row r="895" spans="2:10">
      <c r="B895" s="18"/>
      <c r="E895" s="18"/>
      <c r="G895" s="26"/>
      <c r="J895" s="18"/>
    </row>
    <row r="896" spans="2:10">
      <c r="B896" s="18"/>
      <c r="E896" s="18"/>
      <c r="G896" s="26"/>
      <c r="J896" s="18"/>
    </row>
    <row r="897" spans="2:10">
      <c r="B897" s="18"/>
      <c r="E897" s="18"/>
      <c r="G897" s="26"/>
      <c r="J897" s="18"/>
    </row>
    <row r="898" spans="2:10">
      <c r="B898" s="18"/>
      <c r="E898" s="18"/>
      <c r="G898" s="26"/>
      <c r="J898" s="18"/>
    </row>
    <row r="899" spans="2:10">
      <c r="B899" s="18"/>
      <c r="E899" s="18"/>
      <c r="G899" s="26"/>
      <c r="J899" s="18"/>
    </row>
    <row r="900" spans="2:10">
      <c r="B900" s="18"/>
      <c r="E900" s="18"/>
      <c r="G900" s="26"/>
      <c r="J900" s="18"/>
    </row>
    <row r="901" spans="2:10">
      <c r="B901" s="18"/>
      <c r="E901" s="18"/>
      <c r="G901" s="26"/>
      <c r="J901" s="18"/>
    </row>
    <row r="902" spans="2:10">
      <c r="B902" s="18"/>
      <c r="E902" s="18"/>
      <c r="G902" s="26"/>
      <c r="J902" s="18"/>
    </row>
    <row r="903" spans="2:10">
      <c r="B903" s="18"/>
      <c r="E903" s="18"/>
      <c r="G903" s="26"/>
      <c r="J903" s="18"/>
    </row>
    <row r="904" spans="2:10">
      <c r="B904" s="18"/>
      <c r="E904" s="18"/>
      <c r="G904" s="26"/>
      <c r="J904" s="18"/>
    </row>
    <row r="905" spans="2:10">
      <c r="B905" s="18"/>
      <c r="E905" s="18"/>
      <c r="G905" s="26"/>
      <c r="J905" s="18"/>
    </row>
    <row r="906" spans="2:10">
      <c r="B906" s="18"/>
      <c r="E906" s="18"/>
      <c r="G906" s="26"/>
      <c r="J906" s="18"/>
    </row>
    <row r="907" spans="2:10">
      <c r="B907" s="18"/>
      <c r="E907" s="18"/>
      <c r="G907" s="26"/>
      <c r="J907" s="18"/>
    </row>
    <row r="908" spans="2:10">
      <c r="B908" s="18"/>
      <c r="E908" s="18"/>
      <c r="G908" s="26"/>
      <c r="J908" s="18"/>
    </row>
    <row r="909" spans="2:10">
      <c r="B909" s="18"/>
      <c r="E909" s="18"/>
      <c r="G909" s="26"/>
      <c r="J909" s="18"/>
    </row>
    <row r="910" spans="2:10">
      <c r="B910" s="18"/>
      <c r="E910" s="18"/>
      <c r="G910" s="26"/>
      <c r="J910" s="18"/>
    </row>
    <row r="911" spans="2:10">
      <c r="B911" s="18"/>
      <c r="E911" s="18"/>
      <c r="G911" s="26"/>
      <c r="J911" s="18"/>
    </row>
    <row r="912" spans="2:10">
      <c r="B912" s="18"/>
      <c r="E912" s="18"/>
      <c r="G912" s="26"/>
      <c r="J912" s="18"/>
    </row>
    <row r="913" spans="2:10">
      <c r="B913" s="18"/>
      <c r="E913" s="18"/>
      <c r="G913" s="26"/>
      <c r="J913" s="18"/>
    </row>
    <row r="914" spans="2:10">
      <c r="B914" s="18"/>
      <c r="E914" s="18"/>
      <c r="G914" s="26"/>
      <c r="J914" s="18"/>
    </row>
    <row r="915" spans="2:10">
      <c r="B915" s="18"/>
      <c r="E915" s="18"/>
      <c r="G915" s="26"/>
      <c r="J915" s="18"/>
    </row>
    <row r="916" spans="2:10">
      <c r="B916" s="18"/>
      <c r="E916" s="18"/>
      <c r="G916" s="26"/>
      <c r="J916" s="18"/>
    </row>
    <row r="917" spans="2:10">
      <c r="B917" s="18"/>
      <c r="E917" s="18"/>
      <c r="G917" s="26"/>
      <c r="J917" s="18"/>
    </row>
    <row r="918" spans="2:10">
      <c r="B918" s="18"/>
      <c r="E918" s="18"/>
      <c r="G918" s="26"/>
      <c r="J918" s="18"/>
    </row>
    <row r="919" spans="2:10">
      <c r="B919" s="18"/>
      <c r="E919" s="18"/>
      <c r="G919" s="26"/>
      <c r="J919" s="18"/>
    </row>
    <row r="920" spans="2:10">
      <c r="B920" s="18"/>
      <c r="E920" s="18"/>
      <c r="G920" s="26"/>
      <c r="J920" s="18"/>
    </row>
    <row r="921" spans="2:10">
      <c r="B921" s="18"/>
      <c r="E921" s="18"/>
      <c r="G921" s="26"/>
      <c r="J921" s="18"/>
    </row>
    <row r="922" spans="2:10">
      <c r="B922" s="18"/>
      <c r="E922" s="18"/>
      <c r="G922" s="26"/>
      <c r="J922" s="18"/>
    </row>
    <row r="923" spans="2:10">
      <c r="B923" s="18"/>
      <c r="E923" s="18"/>
      <c r="G923" s="26"/>
      <c r="J923" s="18"/>
    </row>
    <row r="924" spans="2:10">
      <c r="B924" s="18"/>
      <c r="E924" s="18"/>
      <c r="G924" s="26"/>
      <c r="J924" s="18"/>
    </row>
    <row r="925" spans="2:10">
      <c r="B925" s="18"/>
      <c r="E925" s="18"/>
      <c r="G925" s="26"/>
      <c r="J925" s="18"/>
    </row>
    <row r="926" spans="2:10">
      <c r="B926" s="18"/>
      <c r="E926" s="18"/>
      <c r="G926" s="26"/>
      <c r="J926" s="18"/>
    </row>
    <row r="927" spans="2:10">
      <c r="B927" s="18"/>
      <c r="E927" s="18"/>
      <c r="G927" s="26"/>
      <c r="J927" s="18"/>
    </row>
    <row r="928" spans="2:10">
      <c r="B928" s="18"/>
      <c r="E928" s="18"/>
      <c r="G928" s="26"/>
      <c r="J928" s="18"/>
    </row>
    <row r="929" spans="2:10">
      <c r="B929" s="18"/>
      <c r="E929" s="18"/>
      <c r="G929" s="26"/>
      <c r="J929" s="18"/>
    </row>
    <row r="930" spans="2:10">
      <c r="B930" s="18"/>
      <c r="E930" s="18"/>
      <c r="G930" s="26"/>
      <c r="J930" s="18"/>
    </row>
    <row r="931" spans="2:10">
      <c r="B931" s="18"/>
      <c r="E931" s="18"/>
      <c r="G931" s="26"/>
      <c r="J931" s="18"/>
    </row>
    <row r="932" spans="2:10">
      <c r="B932" s="18"/>
      <c r="E932" s="18"/>
      <c r="G932" s="26"/>
      <c r="J932" s="18"/>
    </row>
    <row r="933" spans="2:10">
      <c r="B933" s="18"/>
      <c r="E933" s="18"/>
      <c r="G933" s="26"/>
      <c r="J933" s="18"/>
    </row>
    <row r="934" spans="2:10">
      <c r="B934" s="18"/>
      <c r="E934" s="18"/>
      <c r="G934" s="26"/>
      <c r="J934" s="18"/>
    </row>
    <row r="935" spans="2:10">
      <c r="B935" s="18"/>
      <c r="E935" s="18"/>
      <c r="G935" s="26"/>
      <c r="J935" s="18"/>
    </row>
    <row r="936" spans="2:10">
      <c r="B936" s="18"/>
      <c r="E936" s="18"/>
      <c r="G936" s="26"/>
      <c r="J936" s="18"/>
    </row>
    <row r="937" spans="2:10">
      <c r="B937" s="18"/>
      <c r="E937" s="18"/>
      <c r="G937" s="26"/>
      <c r="J937" s="18"/>
    </row>
    <row r="938" spans="2:10">
      <c r="B938" s="18"/>
      <c r="E938" s="18"/>
      <c r="G938" s="26"/>
      <c r="J938" s="18"/>
    </row>
    <row r="939" spans="2:10">
      <c r="B939" s="18"/>
      <c r="E939" s="18"/>
      <c r="G939" s="26"/>
      <c r="J939" s="18"/>
    </row>
    <row r="940" spans="2:10">
      <c r="B940" s="18"/>
      <c r="E940" s="18"/>
      <c r="G940" s="26"/>
      <c r="J940" s="18"/>
    </row>
    <row r="941" spans="2:10">
      <c r="B941" s="18"/>
      <c r="E941" s="18"/>
      <c r="G941" s="26"/>
      <c r="J941" s="18"/>
    </row>
    <row r="942" spans="2:10">
      <c r="B942" s="18"/>
      <c r="E942" s="18"/>
      <c r="G942" s="26"/>
      <c r="J942" s="18"/>
    </row>
    <row r="943" spans="2:10">
      <c r="B943" s="18"/>
      <c r="E943" s="18"/>
      <c r="G943" s="26"/>
      <c r="J943" s="18"/>
    </row>
    <row r="944" spans="2:10">
      <c r="B944" s="18"/>
      <c r="E944" s="18"/>
      <c r="G944" s="26"/>
      <c r="J944" s="18"/>
    </row>
    <row r="945" spans="2:10">
      <c r="B945" s="18"/>
      <c r="E945" s="18"/>
      <c r="G945" s="26"/>
      <c r="J945" s="18"/>
    </row>
    <row r="946" spans="2:10">
      <c r="B946" s="18"/>
      <c r="E946" s="18"/>
      <c r="G946" s="26"/>
      <c r="J946" s="18"/>
    </row>
    <row r="947" spans="2:10">
      <c r="B947" s="18"/>
      <c r="E947" s="18"/>
      <c r="G947" s="26"/>
      <c r="J947" s="18"/>
    </row>
    <row r="948" spans="2:10">
      <c r="B948" s="18"/>
      <c r="E948" s="18"/>
      <c r="G948" s="26"/>
      <c r="J948" s="18"/>
    </row>
    <row r="949" spans="2:10">
      <c r="B949" s="18"/>
      <c r="E949" s="18"/>
      <c r="G949" s="26"/>
      <c r="J949" s="18"/>
    </row>
    <row r="950" spans="2:10">
      <c r="B950" s="18"/>
      <c r="E950" s="18"/>
      <c r="G950" s="26"/>
      <c r="J950" s="18"/>
    </row>
    <row r="951" spans="2:10">
      <c r="B951" s="18"/>
      <c r="E951" s="18"/>
      <c r="G951" s="26"/>
      <c r="J951" s="18"/>
    </row>
    <row r="952" spans="2:10">
      <c r="B952" s="18"/>
      <c r="E952" s="18"/>
      <c r="G952" s="26"/>
      <c r="J952" s="18"/>
    </row>
    <row r="953" spans="2:10">
      <c r="B953" s="18"/>
      <c r="E953" s="18"/>
      <c r="G953" s="26"/>
      <c r="J953" s="18"/>
    </row>
    <row r="954" spans="2:10">
      <c r="B954" s="18"/>
      <c r="E954" s="18"/>
      <c r="G954" s="26"/>
      <c r="J954" s="18"/>
    </row>
    <row r="955" spans="2:10">
      <c r="B955" s="18"/>
      <c r="E955" s="18"/>
      <c r="G955" s="26"/>
      <c r="J955" s="18"/>
    </row>
    <row r="956" spans="2:10">
      <c r="B956" s="18"/>
      <c r="E956" s="18"/>
      <c r="G956" s="26"/>
      <c r="J956" s="18"/>
    </row>
    <row r="957" spans="2:10">
      <c r="B957" s="18"/>
      <c r="E957" s="18"/>
      <c r="G957" s="26"/>
      <c r="J957" s="18"/>
    </row>
    <row r="958" spans="2:10">
      <c r="B958" s="18"/>
      <c r="E958" s="18"/>
      <c r="G958" s="26"/>
      <c r="J958" s="18"/>
    </row>
    <row r="959" spans="2:10">
      <c r="B959" s="18"/>
      <c r="E959" s="18"/>
      <c r="G959" s="26"/>
      <c r="J959" s="18"/>
    </row>
    <row r="960" spans="2:10">
      <c r="B960" s="18"/>
      <c r="E960" s="18"/>
      <c r="G960" s="26"/>
      <c r="J960" s="18"/>
    </row>
    <row r="961" spans="2:10">
      <c r="B961" s="18"/>
      <c r="E961" s="18"/>
      <c r="G961" s="26"/>
      <c r="J961" s="18"/>
    </row>
    <row r="962" spans="2:10">
      <c r="B962" s="18"/>
      <c r="E962" s="18"/>
      <c r="G962" s="26"/>
      <c r="J962" s="18"/>
    </row>
    <row r="963" spans="2:10">
      <c r="B963" s="18"/>
      <c r="E963" s="18"/>
      <c r="G963" s="26"/>
      <c r="J963" s="18"/>
    </row>
    <row r="964" spans="2:10">
      <c r="B964" s="18"/>
      <c r="E964" s="18"/>
      <c r="G964" s="26"/>
      <c r="J964" s="18"/>
    </row>
    <row r="965" spans="2:10">
      <c r="B965" s="18"/>
      <c r="E965" s="18"/>
      <c r="G965" s="26"/>
      <c r="J965" s="18"/>
    </row>
    <row r="966" spans="2:10">
      <c r="B966" s="18"/>
      <c r="E966" s="18"/>
      <c r="G966" s="26"/>
      <c r="J966" s="18"/>
    </row>
    <row r="967" spans="2:10">
      <c r="B967" s="18"/>
      <c r="E967" s="18"/>
      <c r="G967" s="26"/>
      <c r="J967" s="18"/>
    </row>
    <row r="968" spans="2:10">
      <c r="B968" s="18"/>
      <c r="E968" s="18"/>
      <c r="G968" s="26"/>
      <c r="J968" s="18"/>
    </row>
    <row r="969" spans="2:10">
      <c r="B969" s="18"/>
      <c r="E969" s="18"/>
      <c r="G969" s="26"/>
      <c r="J969" s="18"/>
    </row>
    <row r="970" spans="2:10">
      <c r="B970" s="18"/>
      <c r="E970" s="18"/>
      <c r="G970" s="26"/>
      <c r="J970" s="18"/>
    </row>
    <row r="971" spans="2:10">
      <c r="B971" s="18"/>
      <c r="E971" s="18"/>
      <c r="G971" s="26"/>
      <c r="J971" s="18"/>
    </row>
    <row r="972" spans="2:10">
      <c r="B972" s="18"/>
      <c r="E972" s="18"/>
      <c r="G972" s="26"/>
      <c r="J972" s="18"/>
    </row>
    <row r="973" spans="2:10">
      <c r="B973" s="18"/>
      <c r="E973" s="18"/>
      <c r="G973" s="26"/>
      <c r="J973" s="18"/>
    </row>
    <row r="974" spans="2:10">
      <c r="B974" s="18"/>
      <c r="E974" s="18"/>
      <c r="G974" s="26"/>
      <c r="J974" s="18"/>
    </row>
    <row r="975" spans="2:10">
      <c r="B975" s="18"/>
      <c r="E975" s="18"/>
      <c r="G975" s="26"/>
      <c r="J975" s="18"/>
    </row>
    <row r="976" spans="2:10">
      <c r="B976" s="18"/>
      <c r="E976" s="18"/>
      <c r="G976" s="26"/>
      <c r="J976" s="18"/>
    </row>
    <row r="977" spans="2:10">
      <c r="B977" s="18"/>
      <c r="E977" s="18"/>
      <c r="G977" s="26"/>
      <c r="J977" s="18"/>
    </row>
    <row r="978" spans="2:10">
      <c r="B978" s="18"/>
      <c r="E978" s="18"/>
      <c r="G978" s="26"/>
      <c r="J978" s="18"/>
    </row>
    <row r="979" spans="2:10">
      <c r="B979" s="18"/>
      <c r="E979" s="18"/>
      <c r="G979" s="26"/>
      <c r="J979" s="18"/>
    </row>
    <row r="980" spans="2:10">
      <c r="B980" s="18"/>
      <c r="E980" s="18"/>
      <c r="G980" s="26"/>
      <c r="J980" s="18"/>
    </row>
    <row r="981" spans="2:10">
      <c r="B981" s="18"/>
      <c r="E981" s="18"/>
      <c r="G981" s="26"/>
      <c r="J981" s="18"/>
    </row>
    <row r="982" spans="2:10">
      <c r="B982" s="18"/>
      <c r="E982" s="18"/>
      <c r="G982" s="26"/>
      <c r="J982" s="18"/>
    </row>
    <row r="983" spans="2:10">
      <c r="B983" s="18"/>
      <c r="E983" s="18"/>
      <c r="G983" s="26"/>
      <c r="J983" s="18"/>
    </row>
    <row r="984" spans="2:10">
      <c r="B984" s="18"/>
      <c r="E984" s="18"/>
      <c r="G984" s="26"/>
      <c r="J984" s="18"/>
    </row>
    <row r="985" spans="2:10">
      <c r="B985" s="18"/>
      <c r="E985" s="18"/>
      <c r="G985" s="26"/>
      <c r="J985" s="18"/>
    </row>
    <row r="986" spans="2:10">
      <c r="B986" s="18"/>
      <c r="E986" s="18"/>
      <c r="G986" s="26"/>
      <c r="J986" s="18"/>
    </row>
    <row r="987" spans="2:10">
      <c r="B987" s="18"/>
      <c r="E987" s="18"/>
      <c r="G987" s="26"/>
      <c r="J987" s="18"/>
    </row>
    <row r="988" spans="2:10">
      <c r="B988" s="18"/>
      <c r="E988" s="18"/>
      <c r="G988" s="26"/>
      <c r="J988" s="18"/>
    </row>
    <row r="989" spans="2:10">
      <c r="B989" s="18"/>
      <c r="E989" s="18"/>
      <c r="G989" s="26"/>
      <c r="J989" s="18"/>
    </row>
    <row r="990" spans="2:10">
      <c r="B990" s="18"/>
      <c r="E990" s="18"/>
      <c r="G990" s="26"/>
      <c r="J990" s="18"/>
    </row>
    <row r="991" spans="2:10">
      <c r="B991" s="18"/>
      <c r="E991" s="18"/>
      <c r="G991" s="26"/>
      <c r="J991" s="18"/>
    </row>
    <row r="992" spans="2:10">
      <c r="B992" s="18"/>
      <c r="E992" s="18"/>
      <c r="G992" s="26"/>
      <c r="J992" s="18"/>
    </row>
    <row r="993" spans="2:10">
      <c r="B993" s="18"/>
      <c r="E993" s="18"/>
      <c r="G993" s="26"/>
      <c r="J993" s="18"/>
    </row>
    <row r="994" spans="2:10">
      <c r="B994" s="18"/>
      <c r="E994" s="18"/>
      <c r="G994" s="26"/>
      <c r="J994" s="18"/>
    </row>
    <row r="995" spans="2:10">
      <c r="B995" s="18"/>
      <c r="E995" s="18"/>
      <c r="G995" s="26"/>
      <c r="J995" s="18"/>
    </row>
    <row r="996" spans="2:10">
      <c r="B996" s="18"/>
      <c r="E996" s="18"/>
      <c r="G996" s="26"/>
      <c r="J996" s="18"/>
    </row>
    <row r="997" spans="2:10">
      <c r="B997" s="18"/>
      <c r="E997" s="18"/>
      <c r="G997" s="26"/>
      <c r="J997" s="18"/>
    </row>
    <row r="998" spans="2:10">
      <c r="B998" s="18"/>
      <c r="E998" s="18"/>
      <c r="G998" s="26"/>
      <c r="J998" s="18"/>
    </row>
    <row r="999" spans="2:10">
      <c r="B999" s="18"/>
      <c r="E999" s="18"/>
      <c r="G999" s="26"/>
      <c r="J999" s="18"/>
    </row>
    <row r="1000" spans="2:10">
      <c r="B1000" s="18"/>
      <c r="E1000" s="18"/>
      <c r="G1000" s="26"/>
      <c r="J1000" s="18"/>
    </row>
    <row r="1001" spans="2:10">
      <c r="B1001" s="18"/>
      <c r="E1001" s="18"/>
      <c r="G1001" s="26"/>
      <c r="J1001" s="18"/>
    </row>
    <row r="1002" spans="2:10">
      <c r="B1002" s="18"/>
      <c r="E1002" s="18"/>
      <c r="G1002" s="26"/>
      <c r="J1002" s="18"/>
    </row>
    <row r="1003" spans="2:10">
      <c r="B1003" s="18"/>
      <c r="E1003" s="18"/>
      <c r="G1003" s="26"/>
      <c r="J1003" s="18"/>
    </row>
    <row r="1004" spans="2:10">
      <c r="B1004" s="18"/>
      <c r="E1004" s="18"/>
      <c r="G1004" s="26"/>
      <c r="J1004" s="18"/>
    </row>
    <row r="1005" spans="2:10">
      <c r="B1005" s="18"/>
      <c r="E1005" s="18"/>
      <c r="G1005" s="26"/>
      <c r="J1005" s="18"/>
    </row>
    <row r="1006" spans="2:10">
      <c r="B1006" s="18"/>
      <c r="E1006" s="18"/>
      <c r="G1006" s="26"/>
      <c r="J1006" s="18"/>
    </row>
    <row r="1007" spans="2:10">
      <c r="B1007" s="18"/>
      <c r="E1007" s="18"/>
      <c r="G1007" s="26"/>
      <c r="J1007" s="18"/>
    </row>
    <row r="1008" spans="2:10">
      <c r="B1008" s="18"/>
      <c r="E1008" s="18"/>
      <c r="G1008" s="26"/>
      <c r="J1008" s="18"/>
    </row>
    <row r="1009" spans="2:10">
      <c r="B1009" s="18"/>
      <c r="E1009" s="18"/>
      <c r="G1009" s="26"/>
      <c r="J1009" s="18"/>
    </row>
    <row r="1010" spans="2:10">
      <c r="B1010" s="18"/>
      <c r="E1010" s="18"/>
      <c r="G1010" s="26"/>
      <c r="J1010" s="18"/>
    </row>
    <row r="1011" spans="2:10">
      <c r="B1011" s="18"/>
      <c r="E1011" s="18"/>
      <c r="G1011" s="26"/>
      <c r="J1011" s="18"/>
    </row>
    <row r="1012" spans="2:10">
      <c r="B1012" s="18"/>
      <c r="E1012" s="18"/>
      <c r="G1012" s="26"/>
      <c r="J1012" s="18"/>
    </row>
    <row r="1013" spans="2:10">
      <c r="B1013" s="18"/>
      <c r="E1013" s="18"/>
      <c r="G1013" s="26"/>
      <c r="J1013" s="18"/>
    </row>
    <row r="1014" spans="2:10">
      <c r="B1014" s="18"/>
      <c r="E1014" s="18"/>
      <c r="G1014" s="26"/>
      <c r="J1014" s="18"/>
    </row>
    <row r="1015" spans="2:10">
      <c r="B1015" s="18"/>
      <c r="E1015" s="18"/>
      <c r="G1015" s="26"/>
      <c r="J1015" s="18"/>
    </row>
    <row r="1016" spans="2:10">
      <c r="B1016" s="18"/>
      <c r="E1016" s="18"/>
      <c r="G1016" s="26"/>
      <c r="J1016" s="18"/>
    </row>
    <row r="1017" spans="2:10">
      <c r="B1017" s="18"/>
      <c r="E1017" s="18"/>
      <c r="G1017" s="26"/>
      <c r="J1017" s="18"/>
    </row>
    <row r="1018" spans="2:10">
      <c r="B1018" s="18"/>
      <c r="E1018" s="18"/>
      <c r="G1018" s="26"/>
      <c r="J1018" s="18"/>
    </row>
    <row r="1019" spans="2:10">
      <c r="B1019" s="18"/>
      <c r="E1019" s="18"/>
      <c r="G1019" s="26"/>
      <c r="J1019" s="18"/>
    </row>
    <row r="1020" spans="2:10">
      <c r="B1020" s="18"/>
      <c r="E1020" s="18"/>
      <c r="G1020" s="26"/>
      <c r="J1020" s="18"/>
    </row>
    <row r="1021" spans="2:10">
      <c r="B1021" s="18"/>
      <c r="E1021" s="18"/>
      <c r="G1021" s="26"/>
      <c r="J1021" s="18"/>
    </row>
    <row r="1022" spans="2:10">
      <c r="B1022" s="18"/>
      <c r="E1022" s="18"/>
      <c r="G1022" s="26"/>
      <c r="J1022" s="18"/>
    </row>
    <row r="1023" spans="2:10">
      <c r="B1023" s="18"/>
      <c r="E1023" s="18"/>
      <c r="G1023" s="26"/>
      <c r="J1023" s="18"/>
    </row>
    <row r="1024" spans="2:10">
      <c r="B1024" s="18"/>
      <c r="E1024" s="18"/>
      <c r="G1024" s="26"/>
      <c r="J1024" s="18"/>
    </row>
    <row r="1025" spans="2:10">
      <c r="B1025" s="18"/>
      <c r="E1025" s="18"/>
      <c r="G1025" s="26"/>
      <c r="J1025" s="18"/>
    </row>
    <row r="1026" spans="2:10">
      <c r="B1026" s="18"/>
      <c r="E1026" s="18"/>
      <c r="G1026" s="26"/>
      <c r="J1026" s="18"/>
    </row>
    <row r="1027" spans="2:10">
      <c r="B1027" s="18"/>
      <c r="E1027" s="18"/>
      <c r="G1027" s="26"/>
      <c r="J1027" s="18"/>
    </row>
    <row r="1028" spans="2:10">
      <c r="B1028" s="18"/>
      <c r="E1028" s="18"/>
      <c r="G1028" s="26"/>
      <c r="J1028" s="18"/>
    </row>
    <row r="1029" spans="2:10">
      <c r="B1029" s="18"/>
      <c r="E1029" s="18"/>
      <c r="G1029" s="26"/>
      <c r="J1029" s="18"/>
    </row>
    <row r="1030" spans="2:10">
      <c r="B1030" s="18"/>
      <c r="E1030" s="18"/>
      <c r="G1030" s="26"/>
      <c r="J1030" s="18"/>
    </row>
    <row r="1031" spans="2:10">
      <c r="B1031" s="18"/>
      <c r="E1031" s="18"/>
      <c r="G1031" s="26"/>
      <c r="J1031" s="18"/>
    </row>
    <row r="1032" spans="2:10">
      <c r="B1032" s="18"/>
      <c r="E1032" s="18"/>
      <c r="G1032" s="26"/>
      <c r="J1032" s="18"/>
    </row>
    <row r="1033" spans="2:10">
      <c r="B1033" s="18"/>
      <c r="E1033" s="18"/>
      <c r="G1033" s="26"/>
      <c r="J1033" s="18"/>
    </row>
    <row r="1034" spans="2:10">
      <c r="B1034" s="18"/>
      <c r="E1034" s="18"/>
      <c r="G1034" s="26"/>
      <c r="J1034" s="18"/>
    </row>
    <row r="1035" spans="2:10">
      <c r="B1035" s="18"/>
      <c r="E1035" s="18"/>
      <c r="G1035" s="26"/>
      <c r="J1035" s="18"/>
    </row>
    <row r="1036" spans="2:10">
      <c r="B1036" s="18"/>
      <c r="E1036" s="18"/>
      <c r="G1036" s="26"/>
      <c r="J1036" s="18"/>
    </row>
    <row r="1037" spans="2:10">
      <c r="B1037" s="18"/>
      <c r="E1037" s="18"/>
      <c r="G1037" s="26"/>
      <c r="J1037" s="18"/>
    </row>
    <row r="1038" spans="2:10">
      <c r="B1038" s="18"/>
      <c r="E1038" s="18"/>
      <c r="G1038" s="26"/>
      <c r="J1038" s="18"/>
    </row>
    <row r="1039" spans="2:10">
      <c r="B1039" s="18"/>
      <c r="E1039" s="18"/>
      <c r="G1039" s="26"/>
      <c r="J1039" s="18"/>
    </row>
    <row r="1040" spans="2:10">
      <c r="B1040" s="18"/>
      <c r="E1040" s="18"/>
      <c r="G1040" s="26"/>
      <c r="J1040" s="18"/>
    </row>
    <row r="1041" spans="2:10">
      <c r="B1041" s="18"/>
      <c r="E1041" s="18"/>
      <c r="G1041" s="26"/>
      <c r="J1041" s="18"/>
    </row>
    <row r="1042" spans="2:10">
      <c r="B1042" s="18"/>
      <c r="E1042" s="18"/>
      <c r="G1042" s="26"/>
      <c r="J1042" s="18"/>
    </row>
    <row r="1043" spans="2:10">
      <c r="B1043" s="18"/>
      <c r="E1043" s="18"/>
      <c r="G1043" s="26"/>
      <c r="J1043" s="18"/>
    </row>
    <row r="1044" spans="2:10">
      <c r="B1044" s="18"/>
      <c r="E1044" s="18"/>
      <c r="G1044" s="26"/>
      <c r="J1044" s="18"/>
    </row>
    <row r="1045" spans="2:10">
      <c r="B1045" s="18"/>
      <c r="E1045" s="18"/>
      <c r="G1045" s="26"/>
      <c r="J1045" s="18"/>
    </row>
    <row r="1046" spans="2:10">
      <c r="B1046" s="18"/>
      <c r="E1046" s="18"/>
      <c r="G1046" s="26"/>
      <c r="J1046" s="18"/>
    </row>
    <row r="1047" spans="2:10">
      <c r="B1047" s="18"/>
      <c r="E1047" s="18"/>
      <c r="G1047" s="26"/>
      <c r="J1047" s="18"/>
    </row>
    <row r="1048" spans="2:10">
      <c r="B1048" s="18"/>
      <c r="E1048" s="18"/>
      <c r="G1048" s="26"/>
      <c r="J1048" s="18"/>
    </row>
    <row r="1049" spans="2:10">
      <c r="B1049" s="18"/>
      <c r="E1049" s="18"/>
      <c r="G1049" s="26"/>
      <c r="J1049" s="18"/>
    </row>
    <row r="1050" spans="2:10">
      <c r="B1050" s="18"/>
      <c r="E1050" s="18"/>
      <c r="G1050" s="26"/>
      <c r="J1050" s="18"/>
    </row>
    <row r="1051" spans="2:10">
      <c r="B1051" s="18"/>
      <c r="E1051" s="18"/>
      <c r="G1051" s="26"/>
      <c r="J1051" s="18"/>
    </row>
    <row r="1052" spans="2:10">
      <c r="B1052" s="18"/>
      <c r="E1052" s="18"/>
      <c r="G1052" s="26"/>
      <c r="J1052" s="18"/>
    </row>
    <row r="1053" spans="2:10">
      <c r="B1053" s="18"/>
      <c r="E1053" s="18"/>
      <c r="G1053" s="26"/>
      <c r="J1053" s="18"/>
    </row>
    <row r="1054" spans="2:10">
      <c r="B1054" s="18"/>
      <c r="E1054" s="18"/>
      <c r="G1054" s="26"/>
      <c r="J1054" s="18"/>
    </row>
    <row r="1055" spans="2:10">
      <c r="B1055" s="18"/>
      <c r="E1055" s="18"/>
      <c r="G1055" s="26"/>
      <c r="J1055" s="18"/>
    </row>
    <row r="1056" spans="2:10">
      <c r="B1056" s="18"/>
      <c r="E1056" s="18"/>
      <c r="G1056" s="26"/>
      <c r="J1056" s="18"/>
    </row>
    <row r="1057" spans="2:10">
      <c r="B1057" s="18"/>
      <c r="E1057" s="18"/>
      <c r="G1057" s="26"/>
      <c r="J1057" s="18"/>
    </row>
    <row r="1058" spans="2:10">
      <c r="B1058" s="18"/>
      <c r="E1058" s="18"/>
      <c r="G1058" s="26"/>
      <c r="J1058" s="18"/>
    </row>
    <row r="1059" spans="2:10">
      <c r="B1059" s="18"/>
      <c r="E1059" s="18"/>
      <c r="G1059" s="26"/>
      <c r="J1059" s="18"/>
    </row>
    <row r="1060" spans="2:10">
      <c r="B1060" s="18"/>
      <c r="E1060" s="18"/>
      <c r="G1060" s="26"/>
      <c r="J1060" s="18"/>
    </row>
    <row r="1061" spans="2:10">
      <c r="B1061" s="18"/>
      <c r="E1061" s="18"/>
      <c r="G1061" s="26"/>
      <c r="J1061" s="18"/>
    </row>
    <row r="1062" spans="2:10">
      <c r="B1062" s="18"/>
      <c r="E1062" s="18"/>
      <c r="G1062" s="26"/>
      <c r="J1062" s="18"/>
    </row>
    <row r="1063" spans="2:10">
      <c r="B1063" s="18"/>
      <c r="E1063" s="18"/>
      <c r="G1063" s="26"/>
      <c r="J1063" s="18"/>
    </row>
    <row r="1064" spans="2:10">
      <c r="B1064" s="18"/>
      <c r="E1064" s="18"/>
      <c r="G1064" s="26"/>
      <c r="J1064" s="18"/>
    </row>
    <row r="1065" spans="2:10">
      <c r="B1065" s="18"/>
      <c r="E1065" s="18"/>
      <c r="G1065" s="26"/>
      <c r="J1065" s="18"/>
    </row>
    <row r="1066" spans="2:10">
      <c r="B1066" s="18"/>
      <c r="E1066" s="18"/>
      <c r="G1066" s="26"/>
      <c r="J1066" s="18"/>
    </row>
    <row r="1067" spans="2:10">
      <c r="B1067" s="18"/>
      <c r="E1067" s="18"/>
      <c r="G1067" s="26"/>
      <c r="J1067" s="18"/>
    </row>
    <row r="1068" spans="2:10">
      <c r="B1068" s="18"/>
      <c r="E1068" s="18"/>
      <c r="G1068" s="26"/>
      <c r="J1068" s="18"/>
    </row>
    <row r="1069" spans="2:10">
      <c r="B1069" s="18"/>
      <c r="E1069" s="18"/>
      <c r="G1069" s="26"/>
      <c r="J1069" s="18"/>
    </row>
    <row r="1070" spans="2:10">
      <c r="B1070" s="18"/>
      <c r="E1070" s="18"/>
      <c r="G1070" s="26"/>
      <c r="J1070" s="18"/>
    </row>
    <row r="1071" spans="2:10">
      <c r="B1071" s="18"/>
      <c r="E1071" s="18"/>
      <c r="G1071" s="26"/>
      <c r="J1071" s="18"/>
    </row>
    <row r="1072" spans="2:10">
      <c r="B1072" s="18"/>
      <c r="E1072" s="18"/>
      <c r="G1072" s="26"/>
      <c r="J1072" s="18"/>
    </row>
    <row r="1073" spans="2:10">
      <c r="B1073" s="18"/>
      <c r="E1073" s="18"/>
      <c r="G1073" s="26"/>
      <c r="J1073" s="18"/>
    </row>
    <row r="1074" spans="2:10">
      <c r="B1074" s="18"/>
      <c r="E1074" s="18"/>
      <c r="G1074" s="26"/>
      <c r="J1074" s="18"/>
    </row>
    <row r="1075" spans="2:10">
      <c r="B1075" s="18"/>
      <c r="E1075" s="18"/>
      <c r="G1075" s="26"/>
      <c r="J1075" s="18"/>
    </row>
    <row r="1076" spans="2:10">
      <c r="B1076" s="18"/>
      <c r="E1076" s="18"/>
      <c r="G1076" s="26"/>
      <c r="J1076" s="18"/>
    </row>
    <row r="1077" spans="2:10">
      <c r="B1077" s="18"/>
      <c r="E1077" s="18"/>
      <c r="G1077" s="26"/>
      <c r="J1077" s="18"/>
    </row>
    <row r="1078" spans="2:10">
      <c r="B1078" s="18"/>
      <c r="E1078" s="18"/>
      <c r="G1078" s="26"/>
      <c r="J1078" s="18"/>
    </row>
    <row r="1079" spans="2:10">
      <c r="B1079" s="18"/>
      <c r="E1079" s="18"/>
      <c r="G1079" s="26"/>
      <c r="J1079" s="18"/>
    </row>
    <row r="1080" spans="2:10">
      <c r="B1080" s="18"/>
      <c r="E1080" s="18"/>
      <c r="G1080" s="26"/>
      <c r="J1080" s="18"/>
    </row>
    <row r="1081" spans="2:10">
      <c r="B1081" s="18"/>
      <c r="E1081" s="18"/>
      <c r="G1081" s="26"/>
      <c r="J1081" s="18"/>
    </row>
    <row r="1082" spans="2:10">
      <c r="B1082" s="18"/>
      <c r="E1082" s="18"/>
      <c r="G1082" s="26"/>
      <c r="J1082" s="18"/>
    </row>
    <row r="1083" spans="2:10">
      <c r="B1083" s="18"/>
      <c r="E1083" s="18"/>
      <c r="G1083" s="26"/>
      <c r="J1083" s="18"/>
    </row>
    <row r="1084" spans="2:10">
      <c r="B1084" s="18"/>
      <c r="E1084" s="18"/>
      <c r="G1084" s="26"/>
      <c r="J1084" s="18"/>
    </row>
    <row r="1085" spans="2:10">
      <c r="B1085" s="18"/>
      <c r="E1085" s="18"/>
      <c r="G1085" s="26"/>
      <c r="J1085" s="18"/>
    </row>
    <row r="1086" spans="2:10">
      <c r="B1086" s="18"/>
      <c r="E1086" s="18"/>
      <c r="G1086" s="26"/>
      <c r="J1086" s="18"/>
    </row>
    <row r="1087" spans="2:10">
      <c r="B1087" s="18"/>
      <c r="E1087" s="18"/>
      <c r="G1087" s="26"/>
      <c r="J1087" s="18"/>
    </row>
    <row r="1088" spans="2:10">
      <c r="B1088" s="18"/>
      <c r="E1088" s="18"/>
      <c r="G1088" s="26"/>
      <c r="J1088" s="18"/>
    </row>
    <row r="1089" spans="2:10">
      <c r="B1089" s="18"/>
      <c r="E1089" s="18"/>
      <c r="G1089" s="26"/>
      <c r="J1089" s="18"/>
    </row>
    <row r="1090" spans="2:10">
      <c r="B1090" s="18"/>
      <c r="E1090" s="18"/>
      <c r="G1090" s="26"/>
      <c r="J1090" s="18"/>
    </row>
    <row r="1091" spans="2:10">
      <c r="B1091" s="18"/>
      <c r="E1091" s="18"/>
      <c r="G1091" s="26"/>
      <c r="J1091" s="18"/>
    </row>
    <row r="1092" spans="2:10">
      <c r="B1092" s="18"/>
      <c r="E1092" s="18"/>
      <c r="G1092" s="26"/>
      <c r="J1092" s="18"/>
    </row>
    <row r="1093" spans="2:10">
      <c r="B1093" s="18"/>
      <c r="E1093" s="18"/>
      <c r="G1093" s="26"/>
      <c r="J1093" s="18"/>
    </row>
    <row r="1094" spans="2:10">
      <c r="B1094" s="18"/>
      <c r="E1094" s="18"/>
      <c r="G1094" s="26"/>
      <c r="J1094" s="18"/>
    </row>
    <row r="1095" spans="2:10">
      <c r="B1095" s="18"/>
      <c r="E1095" s="18"/>
      <c r="G1095" s="26"/>
      <c r="J1095" s="18"/>
    </row>
    <row r="1096" spans="2:10">
      <c r="B1096" s="18"/>
      <c r="E1096" s="18"/>
      <c r="G1096" s="26"/>
      <c r="J1096" s="18"/>
    </row>
    <row r="1097" spans="2:10">
      <c r="B1097" s="18"/>
      <c r="E1097" s="18"/>
      <c r="G1097" s="26"/>
      <c r="J1097" s="18"/>
    </row>
    <row r="1098" spans="2:10">
      <c r="B1098" s="18"/>
      <c r="E1098" s="18"/>
      <c r="G1098" s="26"/>
      <c r="J1098" s="18"/>
    </row>
    <row r="1099" spans="2:10">
      <c r="B1099" s="18"/>
      <c r="E1099" s="18"/>
      <c r="G1099" s="26"/>
      <c r="J1099" s="18"/>
    </row>
    <row r="1100" spans="2:10">
      <c r="B1100" s="18"/>
      <c r="E1100" s="18"/>
      <c r="G1100" s="26"/>
      <c r="J1100" s="18"/>
    </row>
    <row r="1101" spans="2:10">
      <c r="B1101" s="18"/>
      <c r="E1101" s="18"/>
      <c r="G1101" s="26"/>
      <c r="J1101" s="18"/>
    </row>
    <row r="1102" spans="2:10">
      <c r="B1102" s="18"/>
      <c r="E1102" s="18"/>
      <c r="G1102" s="26"/>
      <c r="J1102" s="18"/>
    </row>
    <row r="1103" spans="2:10">
      <c r="B1103" s="18"/>
      <c r="E1103" s="18"/>
      <c r="G1103" s="26"/>
      <c r="J1103" s="18"/>
    </row>
    <row r="1104" spans="2:10">
      <c r="B1104" s="18"/>
      <c r="E1104" s="18"/>
      <c r="G1104" s="26"/>
      <c r="J1104" s="18"/>
    </row>
    <row r="1105" spans="2:10">
      <c r="B1105" s="18"/>
      <c r="E1105" s="18"/>
      <c r="G1105" s="26"/>
      <c r="J1105" s="18"/>
    </row>
    <row r="1106" spans="2:10">
      <c r="B1106" s="18"/>
      <c r="E1106" s="18"/>
      <c r="G1106" s="26"/>
      <c r="J1106" s="18"/>
    </row>
    <row r="1107" spans="2:10">
      <c r="B1107" s="18"/>
      <c r="E1107" s="18"/>
      <c r="G1107" s="26"/>
      <c r="J1107" s="18"/>
    </row>
    <row r="1108" spans="2:10">
      <c r="B1108" s="18"/>
      <c r="E1108" s="18"/>
      <c r="G1108" s="26"/>
      <c r="J1108" s="18"/>
    </row>
    <row r="1109" spans="2:10">
      <c r="B1109" s="18"/>
      <c r="E1109" s="18"/>
      <c r="G1109" s="26"/>
      <c r="J1109" s="18"/>
    </row>
    <row r="1110" spans="2:10">
      <c r="B1110" s="18"/>
      <c r="E1110" s="18"/>
      <c r="G1110" s="26"/>
      <c r="J1110" s="18"/>
    </row>
    <row r="1111" spans="2:10">
      <c r="B1111" s="18"/>
      <c r="E1111" s="18"/>
      <c r="G1111" s="26"/>
      <c r="J1111" s="18"/>
    </row>
    <row r="1112" spans="2:10">
      <c r="B1112" s="18"/>
      <c r="E1112" s="18"/>
      <c r="G1112" s="26"/>
      <c r="J1112" s="18"/>
    </row>
    <row r="1113" spans="2:10">
      <c r="B1113" s="18"/>
      <c r="E1113" s="18"/>
      <c r="G1113" s="26"/>
      <c r="J1113" s="18"/>
    </row>
    <row r="1114" spans="2:10">
      <c r="B1114" s="18"/>
      <c r="E1114" s="18"/>
      <c r="G1114" s="26"/>
      <c r="J1114" s="18"/>
    </row>
    <row r="1115" spans="2:10">
      <c r="B1115" s="18"/>
      <c r="E1115" s="18"/>
      <c r="G1115" s="26"/>
      <c r="J1115" s="18"/>
    </row>
    <row r="1116" spans="2:10">
      <c r="B1116" s="18"/>
      <c r="E1116" s="18"/>
      <c r="G1116" s="26"/>
      <c r="J1116" s="18"/>
    </row>
    <row r="1117" spans="2:10">
      <c r="B1117" s="18"/>
      <c r="E1117" s="18"/>
      <c r="G1117" s="26"/>
      <c r="J1117" s="18"/>
    </row>
    <row r="1118" spans="2:10">
      <c r="B1118" s="18"/>
      <c r="E1118" s="18"/>
      <c r="G1118" s="26"/>
      <c r="J1118" s="18"/>
    </row>
    <row r="1119" spans="2:10">
      <c r="B1119" s="18"/>
      <c r="E1119" s="18"/>
      <c r="G1119" s="26"/>
      <c r="J1119" s="18"/>
    </row>
    <row r="1120" spans="2:10">
      <c r="B1120" s="18"/>
      <c r="E1120" s="18"/>
      <c r="G1120" s="26"/>
      <c r="J1120" s="18"/>
    </row>
    <row r="1121" spans="2:10">
      <c r="B1121" s="18"/>
      <c r="E1121" s="18"/>
      <c r="G1121" s="26"/>
      <c r="J1121" s="18"/>
    </row>
    <row r="1122" spans="2:10">
      <c r="B1122" s="18"/>
      <c r="E1122" s="18"/>
      <c r="G1122" s="26"/>
      <c r="J1122" s="18"/>
    </row>
    <row r="1123" spans="2:10">
      <c r="B1123" s="18"/>
      <c r="E1123" s="18"/>
      <c r="G1123" s="26"/>
      <c r="J1123" s="18"/>
    </row>
    <row r="1124" spans="2:10">
      <c r="B1124" s="18"/>
      <c r="E1124" s="18"/>
      <c r="G1124" s="26"/>
      <c r="J1124" s="18"/>
    </row>
    <row r="1125" spans="2:10">
      <c r="B1125" s="18"/>
      <c r="E1125" s="18"/>
      <c r="G1125" s="26"/>
      <c r="J1125" s="18"/>
    </row>
    <row r="1126" spans="2:10">
      <c r="B1126" s="18"/>
      <c r="E1126" s="18"/>
      <c r="G1126" s="26"/>
      <c r="J1126" s="18"/>
    </row>
    <row r="1127" spans="2:10">
      <c r="B1127" s="18"/>
      <c r="E1127" s="18"/>
      <c r="G1127" s="26"/>
      <c r="J1127" s="18"/>
    </row>
    <row r="1128" spans="2:10">
      <c r="B1128" s="18"/>
      <c r="E1128" s="18"/>
      <c r="G1128" s="26"/>
      <c r="J1128" s="18"/>
    </row>
    <row r="1129" spans="2:10">
      <c r="B1129" s="18"/>
      <c r="E1129" s="18"/>
      <c r="G1129" s="26"/>
      <c r="J1129" s="18"/>
    </row>
    <row r="1130" spans="2:10">
      <c r="B1130" s="18"/>
      <c r="E1130" s="18"/>
      <c r="G1130" s="26"/>
      <c r="J1130" s="18"/>
    </row>
    <row r="1131" spans="2:10">
      <c r="B1131" s="18"/>
      <c r="E1131" s="18"/>
      <c r="G1131" s="26"/>
      <c r="J1131" s="18"/>
    </row>
    <row r="1132" spans="2:10">
      <c r="B1132" s="18"/>
      <c r="E1132" s="18"/>
      <c r="G1132" s="26"/>
      <c r="J1132" s="18"/>
    </row>
    <row r="1133" spans="2:10">
      <c r="B1133" s="18"/>
      <c r="E1133" s="18"/>
      <c r="G1133" s="26"/>
      <c r="J1133" s="18"/>
    </row>
    <row r="1134" spans="2:10">
      <c r="B1134" s="18"/>
      <c r="E1134" s="18"/>
      <c r="G1134" s="26"/>
      <c r="J1134" s="18"/>
    </row>
    <row r="1135" spans="2:10">
      <c r="B1135" s="18"/>
      <c r="E1135" s="18"/>
      <c r="G1135" s="26"/>
      <c r="J1135" s="18"/>
    </row>
    <row r="1136" spans="2:10">
      <c r="B1136" s="18"/>
      <c r="E1136" s="18"/>
      <c r="G1136" s="26"/>
      <c r="J1136" s="18"/>
    </row>
    <row r="1137" spans="2:10">
      <c r="B1137" s="18"/>
      <c r="E1137" s="18"/>
      <c r="G1137" s="26"/>
      <c r="J1137" s="18"/>
    </row>
    <row r="1138" spans="2:10">
      <c r="B1138" s="18"/>
      <c r="E1138" s="18"/>
      <c r="G1138" s="26"/>
      <c r="J1138" s="18"/>
    </row>
    <row r="1139" spans="2:10">
      <c r="B1139" s="18"/>
      <c r="E1139" s="18"/>
      <c r="G1139" s="26"/>
      <c r="J1139" s="18"/>
    </row>
    <row r="1140" spans="2:10">
      <c r="B1140" s="18"/>
      <c r="E1140" s="18"/>
      <c r="G1140" s="26"/>
      <c r="J1140" s="18"/>
    </row>
    <row r="1141" spans="2:10">
      <c r="B1141" s="18"/>
      <c r="E1141" s="18"/>
      <c r="G1141" s="26"/>
      <c r="J1141" s="18"/>
    </row>
    <row r="1142" spans="2:10">
      <c r="B1142" s="18"/>
      <c r="E1142" s="18"/>
      <c r="G1142" s="26"/>
      <c r="J1142" s="18"/>
    </row>
    <row r="1143" spans="2:10">
      <c r="B1143" s="18"/>
      <c r="E1143" s="18"/>
      <c r="G1143" s="26"/>
      <c r="J1143" s="18"/>
    </row>
    <row r="1144" spans="2:10">
      <c r="B1144" s="18"/>
      <c r="E1144" s="18"/>
      <c r="G1144" s="26"/>
      <c r="J1144" s="18"/>
    </row>
    <row r="1145" spans="2:10">
      <c r="B1145" s="18"/>
      <c r="E1145" s="18"/>
      <c r="G1145" s="26"/>
      <c r="J1145" s="18"/>
    </row>
    <row r="1146" spans="2:10">
      <c r="B1146" s="18"/>
      <c r="E1146" s="18"/>
      <c r="G1146" s="26"/>
      <c r="J1146" s="18"/>
    </row>
    <row r="1147" spans="2:10">
      <c r="B1147" s="18"/>
      <c r="E1147" s="18"/>
      <c r="G1147" s="26"/>
      <c r="J1147" s="18"/>
    </row>
    <row r="1148" spans="2:10">
      <c r="B1148" s="18"/>
      <c r="E1148" s="18"/>
      <c r="G1148" s="26"/>
      <c r="J1148" s="18"/>
    </row>
    <row r="1149" spans="2:10">
      <c r="B1149" s="18"/>
      <c r="E1149" s="18"/>
      <c r="G1149" s="26"/>
      <c r="J1149" s="18"/>
    </row>
    <row r="1150" spans="2:10">
      <c r="B1150" s="18"/>
      <c r="E1150" s="18"/>
      <c r="G1150" s="26"/>
      <c r="J1150" s="18"/>
    </row>
    <row r="1151" spans="2:10">
      <c r="B1151" s="18"/>
      <c r="E1151" s="18"/>
      <c r="G1151" s="26"/>
      <c r="J1151" s="18"/>
    </row>
    <row r="1152" spans="2:10">
      <c r="B1152" s="18"/>
      <c r="E1152" s="18"/>
      <c r="G1152" s="26"/>
      <c r="J1152" s="18"/>
    </row>
    <row r="1153" spans="2:10">
      <c r="B1153" s="18"/>
      <c r="E1153" s="18"/>
      <c r="G1153" s="26"/>
      <c r="J1153" s="18"/>
    </row>
    <row r="1154" spans="2:10">
      <c r="B1154" s="18"/>
      <c r="E1154" s="18"/>
      <c r="G1154" s="26"/>
      <c r="J1154" s="18"/>
    </row>
    <row r="1155" spans="2:10">
      <c r="B1155" s="18"/>
      <c r="E1155" s="18"/>
      <c r="G1155" s="26"/>
      <c r="J1155" s="18"/>
    </row>
    <row r="1156" spans="2:10">
      <c r="B1156" s="18"/>
      <c r="E1156" s="18"/>
      <c r="G1156" s="26"/>
      <c r="J1156" s="18"/>
    </row>
    <row r="1157" spans="2:10">
      <c r="B1157" s="18"/>
      <c r="E1157" s="18"/>
      <c r="G1157" s="26"/>
      <c r="J1157" s="18"/>
    </row>
    <row r="1158" spans="2:10">
      <c r="B1158" s="18"/>
      <c r="E1158" s="18"/>
      <c r="G1158" s="26"/>
      <c r="J1158" s="18"/>
    </row>
    <row r="1159" spans="2:10">
      <c r="B1159" s="18"/>
      <c r="E1159" s="18"/>
      <c r="G1159" s="26"/>
      <c r="J1159" s="18"/>
    </row>
    <row r="1160" spans="2:10">
      <c r="B1160" s="18"/>
      <c r="E1160" s="18"/>
      <c r="G1160" s="26"/>
      <c r="J1160" s="18"/>
    </row>
    <row r="1161" spans="2:10">
      <c r="B1161" s="18"/>
      <c r="E1161" s="18"/>
      <c r="G1161" s="26"/>
      <c r="J1161" s="18"/>
    </row>
    <row r="1162" spans="2:10">
      <c r="B1162" s="18"/>
      <c r="E1162" s="18"/>
      <c r="G1162" s="26"/>
      <c r="J1162" s="18"/>
    </row>
    <row r="1163" spans="2:10">
      <c r="B1163" s="18"/>
      <c r="E1163" s="18"/>
      <c r="G1163" s="26"/>
      <c r="J1163" s="18"/>
    </row>
    <row r="1164" spans="2:10">
      <c r="B1164" s="18"/>
      <c r="E1164" s="18"/>
      <c r="G1164" s="26"/>
      <c r="J1164" s="18"/>
    </row>
    <row r="1165" spans="2:10">
      <c r="B1165" s="18"/>
      <c r="E1165" s="18"/>
      <c r="G1165" s="26"/>
      <c r="J1165" s="18"/>
    </row>
    <row r="1166" spans="2:10">
      <c r="B1166" s="18"/>
      <c r="E1166" s="18"/>
      <c r="G1166" s="26"/>
      <c r="J1166" s="18"/>
    </row>
    <row r="1167" spans="2:10">
      <c r="B1167" s="18"/>
      <c r="E1167" s="18"/>
      <c r="G1167" s="26"/>
      <c r="J1167" s="18"/>
    </row>
    <row r="1168" spans="2:10">
      <c r="B1168" s="18"/>
      <c r="E1168" s="18"/>
      <c r="G1168" s="26"/>
      <c r="J1168" s="18"/>
    </row>
    <row r="1169" spans="2:10">
      <c r="B1169" s="18"/>
      <c r="E1169" s="18"/>
      <c r="G1169" s="26"/>
      <c r="J1169" s="18"/>
    </row>
    <row r="1170" spans="2:10">
      <c r="B1170" s="18"/>
      <c r="E1170" s="18"/>
      <c r="G1170" s="26"/>
      <c r="J1170" s="18"/>
    </row>
    <row r="1171" spans="2:10">
      <c r="B1171" s="18"/>
      <c r="E1171" s="18"/>
      <c r="G1171" s="26"/>
      <c r="J1171" s="18"/>
    </row>
    <row r="1172" spans="2:10">
      <c r="B1172" s="18"/>
      <c r="E1172" s="18"/>
      <c r="G1172" s="26"/>
      <c r="J1172" s="18"/>
    </row>
    <row r="1173" spans="2:10">
      <c r="B1173" s="18"/>
      <c r="E1173" s="18"/>
      <c r="G1173" s="26"/>
      <c r="J1173" s="18"/>
    </row>
    <row r="1174" spans="2:10">
      <c r="B1174" s="18"/>
      <c r="E1174" s="18"/>
      <c r="G1174" s="26"/>
      <c r="J1174" s="18"/>
    </row>
    <row r="1175" spans="2:10">
      <c r="B1175" s="18"/>
      <c r="E1175" s="18"/>
      <c r="G1175" s="26"/>
      <c r="J1175" s="18"/>
    </row>
    <row r="1176" spans="2:10">
      <c r="B1176" s="18"/>
      <c r="E1176" s="18"/>
      <c r="G1176" s="26"/>
      <c r="J1176" s="18"/>
    </row>
    <row r="1177" spans="2:10">
      <c r="B1177" s="18"/>
      <c r="E1177" s="18"/>
      <c r="G1177" s="26"/>
      <c r="J1177" s="18"/>
    </row>
    <row r="1178" spans="2:10">
      <c r="B1178" s="18"/>
      <c r="E1178" s="18"/>
      <c r="G1178" s="26"/>
      <c r="J1178" s="18"/>
    </row>
    <row r="1179" spans="2:10">
      <c r="B1179" s="18"/>
      <c r="E1179" s="18"/>
      <c r="G1179" s="26"/>
      <c r="J1179" s="18"/>
    </row>
    <row r="1180" spans="2:10">
      <c r="B1180" s="18"/>
      <c r="E1180" s="18"/>
      <c r="G1180" s="26"/>
      <c r="J1180" s="18"/>
    </row>
    <row r="1181" spans="2:10">
      <c r="B1181" s="18"/>
      <c r="E1181" s="18"/>
      <c r="G1181" s="26"/>
      <c r="J1181" s="18"/>
    </row>
    <row r="1182" spans="2:10">
      <c r="B1182" s="18"/>
      <c r="E1182" s="18"/>
      <c r="G1182" s="26"/>
      <c r="J1182" s="18"/>
    </row>
    <row r="1183" spans="2:10">
      <c r="B1183" s="18"/>
      <c r="E1183" s="18"/>
      <c r="G1183" s="26"/>
      <c r="J1183" s="18"/>
    </row>
    <row r="1184" spans="2:10">
      <c r="B1184" s="18"/>
      <c r="E1184" s="18"/>
      <c r="G1184" s="26"/>
      <c r="J1184" s="18"/>
    </row>
    <row r="1185" spans="2:10">
      <c r="B1185" s="18"/>
      <c r="E1185" s="18"/>
      <c r="G1185" s="26"/>
      <c r="J1185" s="18"/>
    </row>
    <row r="1186" spans="2:10">
      <c r="B1186" s="18"/>
      <c r="E1186" s="18"/>
      <c r="G1186" s="26"/>
      <c r="J1186" s="18"/>
    </row>
    <row r="1187" spans="2:10">
      <c r="B1187" s="18"/>
      <c r="E1187" s="18"/>
      <c r="G1187" s="26"/>
      <c r="J1187" s="18"/>
    </row>
    <row r="1188" spans="2:10">
      <c r="B1188" s="18"/>
      <c r="E1188" s="18"/>
      <c r="G1188" s="26"/>
      <c r="J1188" s="18"/>
    </row>
    <row r="1189" spans="2:10">
      <c r="B1189" s="18"/>
      <c r="E1189" s="18"/>
      <c r="G1189" s="26"/>
      <c r="J1189" s="18"/>
    </row>
    <row r="1190" spans="2:10">
      <c r="B1190" s="18"/>
      <c r="E1190" s="18"/>
      <c r="G1190" s="26"/>
      <c r="J1190" s="18"/>
    </row>
    <row r="1191" spans="2:10">
      <c r="B1191" s="18"/>
      <c r="E1191" s="18"/>
      <c r="G1191" s="26"/>
      <c r="J1191" s="18"/>
    </row>
    <row r="1192" spans="2:10">
      <c r="B1192" s="18"/>
      <c r="E1192" s="18"/>
      <c r="G1192" s="26"/>
      <c r="J1192" s="18"/>
    </row>
    <row r="1193" spans="2:10">
      <c r="B1193" s="18"/>
      <c r="E1193" s="18"/>
      <c r="G1193" s="26"/>
      <c r="J1193" s="18"/>
    </row>
    <row r="1194" spans="2:10">
      <c r="B1194" s="18"/>
      <c r="E1194" s="18"/>
      <c r="G1194" s="26"/>
      <c r="J1194" s="18"/>
    </row>
    <row r="1195" spans="2:10">
      <c r="B1195" s="18"/>
      <c r="E1195" s="18"/>
      <c r="G1195" s="26"/>
      <c r="J1195" s="18"/>
    </row>
    <row r="1196" spans="2:10">
      <c r="B1196" s="18"/>
      <c r="E1196" s="18"/>
      <c r="G1196" s="26"/>
      <c r="J1196" s="18"/>
    </row>
    <row r="1197" spans="2:10">
      <c r="B1197" s="18"/>
      <c r="E1197" s="18"/>
      <c r="G1197" s="26"/>
      <c r="J1197" s="18"/>
    </row>
    <row r="1198" spans="2:10">
      <c r="B1198" s="18"/>
      <c r="E1198" s="18"/>
      <c r="G1198" s="26"/>
      <c r="J1198" s="18"/>
    </row>
    <row r="1199" spans="2:10">
      <c r="B1199" s="18"/>
      <c r="E1199" s="18"/>
      <c r="G1199" s="26"/>
      <c r="J1199" s="18"/>
    </row>
    <row r="1200" spans="2:10">
      <c r="B1200" s="18"/>
      <c r="E1200" s="18"/>
      <c r="G1200" s="26"/>
      <c r="J1200" s="18"/>
    </row>
    <row r="1201" spans="2:10">
      <c r="B1201" s="18"/>
      <c r="E1201" s="18"/>
      <c r="G1201" s="26"/>
      <c r="J1201" s="18"/>
    </row>
    <row r="1202" spans="2:10">
      <c r="B1202" s="18"/>
      <c r="E1202" s="18"/>
      <c r="G1202" s="26"/>
      <c r="J1202" s="18"/>
    </row>
    <row r="1203" spans="2:10">
      <c r="B1203" s="18"/>
      <c r="E1203" s="18"/>
      <c r="G1203" s="26"/>
      <c r="J1203" s="18"/>
    </row>
    <row r="1204" spans="2:10">
      <c r="B1204" s="18"/>
      <c r="E1204" s="18"/>
      <c r="G1204" s="26"/>
      <c r="J1204" s="18"/>
    </row>
    <row r="1205" spans="2:10">
      <c r="B1205" s="18"/>
      <c r="E1205" s="18"/>
      <c r="G1205" s="26"/>
      <c r="J1205" s="18"/>
    </row>
    <row r="1206" spans="2:10">
      <c r="B1206" s="18"/>
      <c r="E1206" s="18"/>
      <c r="G1206" s="26"/>
      <c r="J1206" s="18"/>
    </row>
    <row r="1207" spans="2:10">
      <c r="B1207" s="18"/>
      <c r="E1207" s="18"/>
      <c r="G1207" s="26"/>
      <c r="J1207" s="18"/>
    </row>
    <row r="1208" spans="2:10">
      <c r="B1208" s="18"/>
      <c r="E1208" s="18"/>
      <c r="G1208" s="26"/>
      <c r="J1208" s="18"/>
    </row>
    <row r="1209" spans="2:10">
      <c r="B1209" s="18"/>
      <c r="E1209" s="18"/>
      <c r="G1209" s="26"/>
      <c r="J1209" s="18"/>
    </row>
    <row r="1210" spans="2:10">
      <c r="B1210" s="18"/>
      <c r="E1210" s="18"/>
      <c r="G1210" s="26"/>
      <c r="J1210" s="18"/>
    </row>
    <row r="1211" spans="2:10">
      <c r="B1211" s="18"/>
      <c r="E1211" s="18"/>
      <c r="G1211" s="26"/>
      <c r="J1211" s="18"/>
    </row>
    <row r="1212" spans="2:10">
      <c r="B1212" s="18"/>
      <c r="E1212" s="18"/>
      <c r="G1212" s="26"/>
      <c r="J1212" s="18"/>
    </row>
    <row r="1213" spans="2:10">
      <c r="B1213" s="18"/>
      <c r="E1213" s="18"/>
      <c r="G1213" s="26"/>
      <c r="J1213" s="18"/>
    </row>
    <row r="1214" spans="2:10">
      <c r="B1214" s="18"/>
      <c r="E1214" s="18"/>
      <c r="G1214" s="26"/>
      <c r="J1214" s="18"/>
    </row>
    <row r="1215" spans="2:10">
      <c r="B1215" s="18"/>
      <c r="E1215" s="18"/>
      <c r="G1215" s="26"/>
      <c r="J1215" s="18"/>
    </row>
    <row r="1216" spans="2:10">
      <c r="B1216" s="18"/>
      <c r="E1216" s="18"/>
      <c r="G1216" s="26"/>
      <c r="J1216" s="18"/>
    </row>
    <row r="1217" spans="2:10">
      <c r="B1217" s="18"/>
      <c r="E1217" s="18"/>
      <c r="G1217" s="26"/>
      <c r="J1217" s="18"/>
    </row>
    <row r="1218" spans="2:10">
      <c r="B1218" s="18"/>
      <c r="E1218" s="18"/>
      <c r="G1218" s="26"/>
      <c r="J1218" s="18"/>
    </row>
    <row r="1219" spans="2:10">
      <c r="B1219" s="18"/>
      <c r="E1219" s="18"/>
      <c r="G1219" s="26"/>
      <c r="J1219" s="18"/>
    </row>
    <row r="1220" spans="2:10">
      <c r="B1220" s="18"/>
      <c r="E1220" s="18"/>
      <c r="G1220" s="26"/>
      <c r="J1220" s="18"/>
    </row>
    <row r="1221" spans="2:10">
      <c r="B1221" s="18"/>
      <c r="E1221" s="18"/>
      <c r="G1221" s="26"/>
      <c r="J1221" s="18"/>
    </row>
    <row r="1222" spans="2:10">
      <c r="B1222" s="18"/>
      <c r="E1222" s="18"/>
      <c r="G1222" s="26"/>
      <c r="J1222" s="18"/>
    </row>
    <row r="1223" spans="2:10">
      <c r="B1223" s="18"/>
      <c r="E1223" s="18"/>
      <c r="G1223" s="26"/>
      <c r="J1223" s="18"/>
    </row>
    <row r="1224" spans="2:10">
      <c r="B1224" s="18"/>
      <c r="E1224" s="18"/>
      <c r="G1224" s="26"/>
      <c r="J1224" s="18"/>
    </row>
    <row r="1225" spans="2:10">
      <c r="B1225" s="18"/>
      <c r="E1225" s="18"/>
      <c r="G1225" s="26"/>
      <c r="J1225" s="18"/>
    </row>
    <row r="1226" spans="2:10">
      <c r="B1226" s="18"/>
      <c r="E1226" s="18"/>
      <c r="G1226" s="26"/>
      <c r="J1226" s="18"/>
    </row>
    <row r="1227" spans="2:10">
      <c r="B1227" s="18"/>
      <c r="E1227" s="18"/>
      <c r="G1227" s="26"/>
      <c r="J1227" s="18"/>
    </row>
    <row r="1228" spans="2:10">
      <c r="B1228" s="18"/>
      <c r="E1228" s="18"/>
      <c r="G1228" s="26"/>
      <c r="J1228" s="18"/>
    </row>
    <row r="1229" spans="2:10">
      <c r="B1229" s="18"/>
      <c r="E1229" s="18"/>
      <c r="G1229" s="26"/>
      <c r="J1229" s="18"/>
    </row>
    <row r="1230" spans="2:10">
      <c r="B1230" s="18"/>
      <c r="E1230" s="18"/>
      <c r="G1230" s="26"/>
      <c r="J1230" s="18"/>
    </row>
    <row r="1231" spans="2:10">
      <c r="B1231" s="18"/>
      <c r="E1231" s="18"/>
      <c r="G1231" s="26"/>
      <c r="J1231" s="18"/>
    </row>
    <row r="1232" spans="2:10">
      <c r="B1232" s="18"/>
      <c r="E1232" s="18"/>
      <c r="G1232" s="26"/>
      <c r="J1232" s="18"/>
    </row>
    <row r="1233" spans="2:10">
      <c r="B1233" s="18"/>
      <c r="E1233" s="18"/>
      <c r="G1233" s="26"/>
      <c r="J1233" s="18"/>
    </row>
    <row r="1234" spans="2:10">
      <c r="B1234" s="18"/>
      <c r="E1234" s="18"/>
      <c r="G1234" s="26"/>
      <c r="J1234" s="18"/>
    </row>
    <row r="1235" spans="2:10">
      <c r="B1235" s="18"/>
      <c r="E1235" s="18"/>
      <c r="G1235" s="26"/>
      <c r="J1235" s="18"/>
    </row>
    <row r="1236" spans="2:10">
      <c r="B1236" s="18"/>
      <c r="E1236" s="18"/>
      <c r="G1236" s="26"/>
      <c r="J1236" s="18"/>
    </row>
    <row r="1237" spans="2:10">
      <c r="B1237" s="18"/>
      <c r="E1237" s="18"/>
      <c r="G1237" s="26"/>
      <c r="J1237" s="18"/>
    </row>
    <row r="1238" spans="2:10">
      <c r="B1238" s="18"/>
      <c r="E1238" s="18"/>
      <c r="G1238" s="26"/>
      <c r="J1238" s="18"/>
    </row>
    <row r="1239" spans="2:10">
      <c r="B1239" s="18"/>
      <c r="E1239" s="18"/>
      <c r="G1239" s="26"/>
      <c r="J1239" s="18"/>
    </row>
    <row r="1240" spans="2:10">
      <c r="B1240" s="18"/>
      <c r="E1240" s="18"/>
      <c r="G1240" s="26"/>
      <c r="J1240" s="18"/>
    </row>
    <row r="1241" spans="2:10">
      <c r="B1241" s="18"/>
      <c r="E1241" s="18"/>
      <c r="G1241" s="26"/>
      <c r="J1241" s="18"/>
    </row>
    <row r="1242" spans="2:10">
      <c r="B1242" s="18"/>
      <c r="E1242" s="18"/>
      <c r="G1242" s="26"/>
      <c r="J1242" s="18"/>
    </row>
    <row r="1243" spans="2:10">
      <c r="B1243" s="18"/>
      <c r="E1243" s="18"/>
      <c r="G1243" s="26"/>
      <c r="J1243" s="18"/>
    </row>
    <row r="1244" spans="2:10">
      <c r="B1244" s="18"/>
      <c r="E1244" s="18"/>
      <c r="G1244" s="26"/>
      <c r="J1244" s="18"/>
    </row>
    <row r="1245" spans="2:10">
      <c r="B1245" s="18"/>
      <c r="E1245" s="18"/>
      <c r="G1245" s="26"/>
      <c r="J1245" s="18"/>
    </row>
    <row r="1246" spans="2:10">
      <c r="B1246" s="18"/>
      <c r="E1246" s="18"/>
      <c r="G1246" s="26"/>
      <c r="J1246" s="18"/>
    </row>
    <row r="1247" spans="2:10">
      <c r="B1247" s="18"/>
      <c r="E1247" s="18"/>
      <c r="G1247" s="26"/>
      <c r="J1247" s="18"/>
    </row>
    <row r="1248" spans="2:10">
      <c r="B1248" s="18"/>
      <c r="E1248" s="18"/>
      <c r="G1248" s="26"/>
      <c r="J1248" s="18"/>
    </row>
    <row r="1249" spans="2:10">
      <c r="B1249" s="18"/>
      <c r="E1249" s="18"/>
      <c r="G1249" s="26"/>
      <c r="J1249" s="18"/>
    </row>
    <row r="1250" spans="2:10">
      <c r="B1250" s="18"/>
      <c r="E1250" s="18"/>
      <c r="G1250" s="26"/>
      <c r="J1250" s="18"/>
    </row>
    <row r="1251" spans="2:10">
      <c r="B1251" s="18"/>
      <c r="E1251" s="18"/>
      <c r="G1251" s="26"/>
      <c r="J1251" s="18"/>
    </row>
    <row r="1252" spans="2:10">
      <c r="B1252" s="18"/>
      <c r="E1252" s="18"/>
      <c r="G1252" s="26"/>
      <c r="J1252" s="18"/>
    </row>
    <row r="1253" spans="2:10">
      <c r="B1253" s="18"/>
      <c r="E1253" s="18"/>
      <c r="G1253" s="26"/>
      <c r="J1253" s="18"/>
    </row>
    <row r="1254" spans="2:10">
      <c r="B1254" s="18"/>
      <c r="E1254" s="18"/>
      <c r="G1254" s="26"/>
      <c r="J1254" s="18"/>
    </row>
    <row r="1255" spans="2:10">
      <c r="B1255" s="18"/>
      <c r="E1255" s="18"/>
      <c r="G1255" s="26"/>
      <c r="J1255" s="18"/>
    </row>
    <row r="1256" spans="2:10">
      <c r="B1256" s="18"/>
      <c r="E1256" s="18"/>
      <c r="G1256" s="26"/>
      <c r="J1256" s="18"/>
    </row>
    <row r="1257" spans="2:10">
      <c r="B1257" s="18"/>
      <c r="E1257" s="18"/>
      <c r="G1257" s="26"/>
      <c r="J1257" s="18"/>
    </row>
    <row r="1258" spans="2:10">
      <c r="B1258" s="18"/>
      <c r="E1258" s="18"/>
      <c r="G1258" s="26"/>
      <c r="J1258" s="18"/>
    </row>
    <row r="1259" spans="2:10">
      <c r="B1259" s="18"/>
      <c r="E1259" s="18"/>
      <c r="G1259" s="26"/>
      <c r="J1259" s="18"/>
    </row>
    <row r="1260" spans="2:10">
      <c r="B1260" s="18"/>
      <c r="E1260" s="18"/>
      <c r="G1260" s="26"/>
      <c r="J1260" s="18"/>
    </row>
    <row r="1261" spans="2:10">
      <c r="B1261" s="18"/>
      <c r="E1261" s="18"/>
      <c r="G1261" s="26"/>
      <c r="J1261" s="18"/>
    </row>
    <row r="1262" spans="2:10">
      <c r="B1262" s="18"/>
      <c r="E1262" s="18"/>
      <c r="G1262" s="26"/>
      <c r="J1262" s="18"/>
    </row>
    <row r="1263" spans="2:10">
      <c r="B1263" s="18"/>
      <c r="E1263" s="18"/>
      <c r="G1263" s="26"/>
      <c r="J1263" s="18"/>
    </row>
    <row r="1264" spans="2:10">
      <c r="B1264" s="18"/>
      <c r="E1264" s="18"/>
      <c r="G1264" s="26"/>
      <c r="J1264" s="18"/>
    </row>
    <row r="1265" spans="2:10">
      <c r="B1265" s="18"/>
      <c r="E1265" s="18"/>
      <c r="G1265" s="26"/>
      <c r="J1265" s="18"/>
    </row>
    <row r="1266" spans="2:10">
      <c r="B1266" s="18"/>
      <c r="E1266" s="18"/>
      <c r="G1266" s="26"/>
      <c r="J1266" s="18"/>
    </row>
    <row r="1267" spans="2:10">
      <c r="B1267" s="18"/>
      <c r="E1267" s="18"/>
      <c r="G1267" s="26"/>
      <c r="J1267" s="18"/>
    </row>
    <row r="1268" spans="2:10">
      <c r="B1268" s="18"/>
      <c r="E1268" s="18"/>
      <c r="G1268" s="26"/>
      <c r="J1268" s="18"/>
    </row>
    <row r="1269" spans="2:10">
      <c r="B1269" s="18"/>
      <c r="E1269" s="18"/>
      <c r="G1269" s="26"/>
      <c r="J1269" s="18"/>
    </row>
    <row r="1270" spans="2:10">
      <c r="B1270" s="18"/>
      <c r="E1270" s="18"/>
      <c r="G1270" s="26"/>
      <c r="J1270" s="18"/>
    </row>
    <row r="1271" spans="2:10">
      <c r="B1271" s="18"/>
      <c r="E1271" s="18"/>
      <c r="G1271" s="26"/>
      <c r="J1271" s="18"/>
    </row>
    <row r="1272" spans="2:10">
      <c r="B1272" s="18"/>
      <c r="E1272" s="18"/>
      <c r="G1272" s="26"/>
      <c r="J1272" s="18"/>
    </row>
    <row r="1273" spans="2:10">
      <c r="B1273" s="18"/>
      <c r="E1273" s="18"/>
      <c r="G1273" s="26"/>
      <c r="J1273" s="18"/>
    </row>
    <row r="1274" spans="2:10">
      <c r="B1274" s="18"/>
      <c r="E1274" s="18"/>
      <c r="G1274" s="26"/>
      <c r="J1274" s="18"/>
    </row>
    <row r="1275" spans="2:10">
      <c r="B1275" s="18"/>
      <c r="E1275" s="18"/>
      <c r="G1275" s="26"/>
      <c r="J1275" s="18"/>
    </row>
    <row r="1276" spans="2:10">
      <c r="B1276" s="18"/>
      <c r="E1276" s="18"/>
      <c r="G1276" s="26"/>
      <c r="J1276" s="18"/>
    </row>
    <row r="1277" spans="2:10">
      <c r="B1277" s="18"/>
      <c r="E1277" s="18"/>
      <c r="G1277" s="26"/>
      <c r="J1277" s="18"/>
    </row>
    <row r="1278" spans="2:10">
      <c r="B1278" s="18"/>
      <c r="E1278" s="18"/>
      <c r="G1278" s="26"/>
      <c r="J1278" s="18"/>
    </row>
    <row r="1279" spans="2:10">
      <c r="B1279" s="18"/>
      <c r="E1279" s="18"/>
      <c r="G1279" s="26"/>
      <c r="J1279" s="18"/>
    </row>
    <row r="1280" spans="2:10">
      <c r="B1280" s="18"/>
      <c r="E1280" s="18"/>
      <c r="G1280" s="26"/>
      <c r="J1280" s="18"/>
    </row>
    <row r="1281" spans="2:10">
      <c r="B1281" s="18"/>
      <c r="E1281" s="18"/>
      <c r="G1281" s="26"/>
      <c r="J1281" s="18"/>
    </row>
    <row r="1282" spans="2:10">
      <c r="B1282" s="18"/>
      <c r="E1282" s="18"/>
      <c r="G1282" s="26"/>
      <c r="J1282" s="18"/>
    </row>
    <row r="1283" spans="2:10">
      <c r="B1283" s="18"/>
      <c r="E1283" s="18"/>
      <c r="G1283" s="26"/>
      <c r="J1283" s="18"/>
    </row>
    <row r="1284" spans="2:10">
      <c r="B1284" s="18"/>
      <c r="E1284" s="18"/>
      <c r="G1284" s="26"/>
      <c r="J1284" s="18"/>
    </row>
    <row r="1285" spans="2:10">
      <c r="B1285" s="18"/>
      <c r="E1285" s="18"/>
      <c r="G1285" s="26"/>
      <c r="J1285" s="18"/>
    </row>
    <row r="1286" spans="2:10">
      <c r="B1286" s="18"/>
      <c r="E1286" s="18"/>
      <c r="G1286" s="26"/>
      <c r="J1286" s="18"/>
    </row>
    <row r="1287" spans="2:10">
      <c r="B1287" s="18"/>
      <c r="E1287" s="18"/>
      <c r="G1287" s="26"/>
      <c r="J1287" s="18"/>
    </row>
    <row r="1288" spans="2:10">
      <c r="B1288" s="18"/>
      <c r="E1288" s="18"/>
      <c r="G1288" s="26"/>
      <c r="J1288" s="18"/>
    </row>
    <row r="1289" spans="2:10">
      <c r="B1289" s="18"/>
      <c r="E1289" s="18"/>
      <c r="G1289" s="26"/>
      <c r="J1289" s="18"/>
    </row>
    <row r="1290" spans="2:10">
      <c r="B1290" s="18"/>
      <c r="E1290" s="18"/>
      <c r="G1290" s="26"/>
      <c r="J1290" s="18"/>
    </row>
    <row r="1291" spans="2:10">
      <c r="B1291" s="18"/>
      <c r="E1291" s="18"/>
      <c r="G1291" s="26"/>
      <c r="J1291" s="18"/>
    </row>
    <row r="1292" spans="2:10">
      <c r="B1292" s="18"/>
      <c r="E1292" s="18"/>
      <c r="G1292" s="26"/>
      <c r="J1292" s="18"/>
    </row>
    <row r="1293" spans="2:10">
      <c r="B1293" s="18"/>
      <c r="E1293" s="18"/>
      <c r="G1293" s="26"/>
      <c r="J1293" s="18"/>
    </row>
    <row r="1294" spans="2:10">
      <c r="B1294" s="18"/>
      <c r="E1294" s="18"/>
      <c r="G1294" s="26"/>
      <c r="J1294" s="18"/>
    </row>
    <row r="1295" spans="2:10">
      <c r="B1295" s="18"/>
      <c r="E1295" s="18"/>
      <c r="G1295" s="26"/>
      <c r="J1295" s="18"/>
    </row>
    <row r="1296" spans="2:10">
      <c r="B1296" s="18"/>
      <c r="E1296" s="18"/>
      <c r="G1296" s="26"/>
      <c r="J1296" s="18"/>
    </row>
    <row r="1297" spans="2:10">
      <c r="B1297" s="18"/>
      <c r="E1297" s="18"/>
      <c r="G1297" s="26"/>
      <c r="J1297" s="18"/>
    </row>
    <row r="1298" spans="2:10">
      <c r="B1298" s="18"/>
      <c r="E1298" s="18"/>
      <c r="G1298" s="26"/>
      <c r="J1298" s="18"/>
    </row>
    <row r="1299" spans="2:10">
      <c r="B1299" s="18"/>
      <c r="E1299" s="18"/>
      <c r="G1299" s="26"/>
      <c r="J1299" s="18"/>
    </row>
    <row r="1300" spans="2:10">
      <c r="B1300" s="18"/>
      <c r="E1300" s="18"/>
      <c r="G1300" s="26"/>
      <c r="J1300" s="18"/>
    </row>
    <row r="1301" spans="2:10">
      <c r="B1301" s="18"/>
      <c r="E1301" s="18"/>
      <c r="G1301" s="26"/>
      <c r="J1301" s="18"/>
    </row>
    <row r="1302" spans="2:10">
      <c r="B1302" s="18"/>
      <c r="E1302" s="18"/>
      <c r="G1302" s="26"/>
      <c r="J1302" s="18"/>
    </row>
    <row r="1303" spans="2:10">
      <c r="B1303" s="18"/>
      <c r="E1303" s="18"/>
      <c r="G1303" s="26"/>
      <c r="J1303" s="18"/>
    </row>
    <row r="1304" spans="2:10">
      <c r="B1304" s="18"/>
      <c r="E1304" s="18"/>
      <c r="G1304" s="26"/>
      <c r="J1304" s="18"/>
    </row>
    <row r="1305" spans="2:10">
      <c r="B1305" s="18"/>
      <c r="E1305" s="18"/>
      <c r="G1305" s="26"/>
      <c r="J1305" s="18"/>
    </row>
    <row r="1306" spans="2:10">
      <c r="B1306" s="18"/>
      <c r="E1306" s="18"/>
      <c r="G1306" s="26"/>
      <c r="J1306" s="18"/>
    </row>
    <row r="1307" spans="2:10">
      <c r="B1307" s="18"/>
      <c r="E1307" s="18"/>
      <c r="G1307" s="26"/>
      <c r="J1307" s="18"/>
    </row>
    <row r="1308" spans="2:10">
      <c r="B1308" s="18"/>
      <c r="E1308" s="18"/>
      <c r="G1308" s="26"/>
      <c r="J1308" s="18"/>
    </row>
    <row r="1309" spans="2:10">
      <c r="B1309" s="18"/>
      <c r="E1309" s="18"/>
      <c r="G1309" s="26"/>
      <c r="J1309" s="18"/>
    </row>
    <row r="1310" spans="2:10">
      <c r="B1310" s="18"/>
      <c r="E1310" s="18"/>
      <c r="G1310" s="26"/>
      <c r="J1310" s="18"/>
    </row>
    <row r="1311" spans="2:10">
      <c r="B1311" s="18"/>
      <c r="E1311" s="18"/>
      <c r="G1311" s="26"/>
      <c r="J1311" s="18"/>
    </row>
    <row r="1312" spans="2:10">
      <c r="B1312" s="18"/>
      <c r="E1312" s="18"/>
      <c r="G1312" s="26"/>
      <c r="J1312" s="18"/>
    </row>
    <row r="1313" spans="2:10">
      <c r="B1313" s="18"/>
      <c r="E1313" s="18"/>
      <c r="G1313" s="26"/>
      <c r="J1313" s="18"/>
    </row>
    <row r="1314" spans="2:10">
      <c r="B1314" s="18"/>
      <c r="E1314" s="18"/>
      <c r="G1314" s="26"/>
      <c r="J1314" s="18"/>
    </row>
    <row r="1315" spans="2:10">
      <c r="B1315" s="18"/>
      <c r="E1315" s="18"/>
      <c r="G1315" s="26"/>
      <c r="J1315" s="18"/>
    </row>
    <row r="1316" spans="2:10">
      <c r="B1316" s="18"/>
      <c r="E1316" s="18"/>
      <c r="G1316" s="26"/>
      <c r="J1316" s="18"/>
    </row>
    <row r="1317" spans="2:10">
      <c r="B1317" s="18"/>
      <c r="E1317" s="18"/>
      <c r="G1317" s="26"/>
      <c r="J1317" s="18"/>
    </row>
    <row r="1318" spans="2:10">
      <c r="B1318" s="18"/>
      <c r="E1318" s="18"/>
      <c r="G1318" s="26"/>
      <c r="J1318" s="18"/>
    </row>
    <row r="1319" spans="2:10">
      <c r="B1319" s="18"/>
      <c r="E1319" s="18"/>
      <c r="G1319" s="26"/>
      <c r="J1319" s="18"/>
    </row>
    <row r="1320" spans="2:10">
      <c r="B1320" s="18"/>
      <c r="E1320" s="18"/>
      <c r="G1320" s="26"/>
      <c r="J1320" s="18"/>
    </row>
    <row r="1321" spans="2:10">
      <c r="B1321" s="18"/>
      <c r="E1321" s="18"/>
      <c r="G1321" s="26"/>
      <c r="J1321" s="18"/>
    </row>
    <row r="1322" spans="2:10">
      <c r="B1322" s="18"/>
      <c r="E1322" s="18"/>
      <c r="G1322" s="26"/>
      <c r="J1322" s="18"/>
    </row>
    <row r="1323" spans="2:10">
      <c r="B1323" s="18"/>
      <c r="E1323" s="18"/>
      <c r="G1323" s="26"/>
      <c r="J1323" s="18"/>
    </row>
    <row r="1324" spans="2:10">
      <c r="B1324" s="18"/>
      <c r="E1324" s="18"/>
      <c r="G1324" s="26"/>
      <c r="J1324" s="18"/>
    </row>
    <row r="1325" spans="2:10">
      <c r="B1325" s="18"/>
      <c r="E1325" s="18"/>
      <c r="G1325" s="26"/>
      <c r="J1325" s="18"/>
    </row>
    <row r="1326" spans="2:10">
      <c r="B1326" s="18"/>
      <c r="E1326" s="18"/>
      <c r="G1326" s="26"/>
      <c r="J1326" s="18"/>
    </row>
    <row r="1327" spans="2:10">
      <c r="B1327" s="18"/>
      <c r="E1327" s="18"/>
      <c r="G1327" s="26"/>
      <c r="J1327" s="18"/>
    </row>
    <row r="1328" spans="2:10">
      <c r="B1328" s="18"/>
      <c r="E1328" s="18"/>
      <c r="G1328" s="26"/>
      <c r="J1328" s="18"/>
    </row>
    <row r="1329" spans="2:10">
      <c r="B1329" s="18"/>
      <c r="E1329" s="18"/>
      <c r="G1329" s="26"/>
      <c r="J1329" s="18"/>
    </row>
    <row r="1330" spans="2:10">
      <c r="B1330" s="18"/>
      <c r="E1330" s="18"/>
      <c r="G1330" s="26"/>
      <c r="J1330" s="18"/>
    </row>
    <row r="1331" spans="2:10">
      <c r="B1331" s="18"/>
      <c r="E1331" s="18"/>
      <c r="G1331" s="26"/>
      <c r="J1331" s="18"/>
    </row>
    <row r="1332" spans="2:10">
      <c r="B1332" s="18"/>
      <c r="E1332" s="18"/>
      <c r="G1332" s="26"/>
      <c r="J1332" s="18"/>
    </row>
    <row r="1333" spans="2:10">
      <c r="B1333" s="18"/>
      <c r="E1333" s="18"/>
      <c r="G1333" s="26"/>
      <c r="J1333" s="18"/>
    </row>
    <row r="1334" spans="2:10">
      <c r="B1334" s="18"/>
      <c r="E1334" s="18"/>
      <c r="G1334" s="26"/>
      <c r="J1334" s="18"/>
    </row>
    <row r="1335" spans="2:10">
      <c r="B1335" s="18"/>
      <c r="E1335" s="18"/>
      <c r="G1335" s="26"/>
      <c r="J1335" s="18"/>
    </row>
    <row r="1336" spans="2:10">
      <c r="B1336" s="18"/>
      <c r="E1336" s="18"/>
      <c r="G1336" s="26"/>
      <c r="J1336" s="18"/>
    </row>
    <row r="1337" spans="2:10">
      <c r="B1337" s="18"/>
      <c r="E1337" s="18"/>
      <c r="G1337" s="26"/>
      <c r="J1337" s="18"/>
    </row>
    <row r="1338" spans="2:10">
      <c r="B1338" s="18"/>
      <c r="E1338" s="18"/>
      <c r="G1338" s="26"/>
      <c r="J1338" s="18"/>
    </row>
    <row r="1339" spans="2:10">
      <c r="B1339" s="18"/>
      <c r="E1339" s="18"/>
      <c r="G1339" s="26"/>
      <c r="J1339" s="18"/>
    </row>
    <row r="1340" spans="2:10">
      <c r="B1340" s="18"/>
      <c r="E1340" s="18"/>
      <c r="G1340" s="26"/>
      <c r="J1340" s="18"/>
    </row>
    <row r="1341" spans="2:10">
      <c r="B1341" s="18"/>
      <c r="E1341" s="18"/>
      <c r="G1341" s="26"/>
      <c r="J1341" s="18"/>
    </row>
    <row r="1342" spans="2:10">
      <c r="B1342" s="18"/>
      <c r="E1342" s="18"/>
      <c r="G1342" s="26"/>
      <c r="J1342" s="18"/>
    </row>
    <row r="1343" spans="2:10">
      <c r="B1343" s="18"/>
      <c r="E1343" s="18"/>
      <c r="G1343" s="26"/>
      <c r="J1343" s="18"/>
    </row>
    <row r="1344" spans="2:10">
      <c r="B1344" s="18"/>
      <c r="E1344" s="18"/>
      <c r="G1344" s="26"/>
      <c r="J1344" s="18"/>
    </row>
    <row r="1345" spans="2:10">
      <c r="B1345" s="18"/>
      <c r="E1345" s="18"/>
      <c r="G1345" s="26"/>
      <c r="J1345" s="18"/>
    </row>
    <row r="1346" spans="2:10">
      <c r="B1346" s="18"/>
      <c r="E1346" s="18"/>
      <c r="G1346" s="26"/>
      <c r="J1346" s="18"/>
    </row>
    <row r="1347" spans="2:10">
      <c r="B1347" s="18"/>
      <c r="E1347" s="18"/>
      <c r="G1347" s="26"/>
      <c r="J1347" s="18"/>
    </row>
    <row r="1348" spans="2:10">
      <c r="B1348" s="18"/>
      <c r="E1348" s="18"/>
      <c r="G1348" s="26"/>
      <c r="J1348" s="18"/>
    </row>
    <row r="1349" spans="2:10">
      <c r="B1349" s="18"/>
      <c r="E1349" s="18"/>
      <c r="G1349" s="26"/>
      <c r="J1349" s="18"/>
    </row>
    <row r="1350" spans="2:10">
      <c r="B1350" s="18"/>
      <c r="E1350" s="18"/>
      <c r="G1350" s="26"/>
      <c r="J1350" s="18"/>
    </row>
    <row r="1351" spans="2:10">
      <c r="B1351" s="18"/>
      <c r="E1351" s="18"/>
      <c r="G1351" s="26"/>
      <c r="J1351" s="18"/>
    </row>
    <row r="1352" spans="2:10">
      <c r="B1352" s="18"/>
      <c r="E1352" s="18"/>
      <c r="G1352" s="26"/>
      <c r="J1352" s="18"/>
    </row>
    <row r="1353" spans="2:10">
      <c r="B1353" s="18"/>
      <c r="E1353" s="18"/>
      <c r="G1353" s="26"/>
      <c r="J1353" s="18"/>
    </row>
    <row r="1354" spans="2:10">
      <c r="B1354" s="18"/>
      <c r="E1354" s="18"/>
      <c r="G1354" s="26"/>
      <c r="J1354" s="18"/>
    </row>
    <row r="1355" spans="2:10">
      <c r="B1355" s="18"/>
      <c r="E1355" s="18"/>
      <c r="G1355" s="26"/>
      <c r="J1355" s="18"/>
    </row>
    <row r="1356" spans="2:10">
      <c r="B1356" s="18"/>
      <c r="E1356" s="18"/>
      <c r="G1356" s="26"/>
      <c r="J1356" s="18"/>
    </row>
    <row r="1357" spans="2:10">
      <c r="B1357" s="18"/>
      <c r="E1357" s="18"/>
      <c r="G1357" s="26"/>
      <c r="J1357" s="18"/>
    </row>
    <row r="1358" spans="2:10">
      <c r="B1358" s="18"/>
      <c r="E1358" s="18"/>
      <c r="G1358" s="26"/>
      <c r="J1358" s="18"/>
    </row>
    <row r="1359" spans="2:10">
      <c r="B1359" s="18"/>
      <c r="E1359" s="18"/>
      <c r="G1359" s="26"/>
      <c r="J1359" s="18"/>
    </row>
    <row r="1360" spans="2:10">
      <c r="B1360" s="18"/>
      <c r="E1360" s="18"/>
      <c r="G1360" s="26"/>
      <c r="J1360" s="18"/>
    </row>
    <row r="1361" spans="2:10">
      <c r="B1361" s="18"/>
      <c r="E1361" s="18"/>
      <c r="G1361" s="26"/>
      <c r="J1361" s="18"/>
    </row>
    <row r="1362" spans="2:10">
      <c r="B1362" s="18"/>
      <c r="E1362" s="18"/>
      <c r="G1362" s="26"/>
      <c r="J1362" s="18"/>
    </row>
    <row r="1363" spans="2:10">
      <c r="B1363" s="18"/>
      <c r="E1363" s="18"/>
      <c r="G1363" s="26"/>
      <c r="J1363" s="18"/>
    </row>
    <row r="1364" spans="2:10">
      <c r="B1364" s="18"/>
      <c r="E1364" s="18"/>
      <c r="G1364" s="26"/>
      <c r="J1364" s="18"/>
    </row>
    <row r="1365" spans="2:10">
      <c r="B1365" s="18"/>
      <c r="E1365" s="18"/>
      <c r="G1365" s="26"/>
      <c r="J1365" s="18"/>
    </row>
    <row r="1366" spans="2:10">
      <c r="B1366" s="18"/>
      <c r="E1366" s="18"/>
      <c r="G1366" s="26"/>
      <c r="J1366" s="18"/>
    </row>
    <row r="1367" spans="2:10">
      <c r="B1367" s="18"/>
      <c r="E1367" s="18"/>
      <c r="G1367" s="26"/>
      <c r="J1367" s="18"/>
    </row>
    <row r="1368" spans="2:10">
      <c r="B1368" s="18"/>
      <c r="E1368" s="18"/>
      <c r="G1368" s="26"/>
      <c r="J1368" s="18"/>
    </row>
    <row r="1369" spans="2:10">
      <c r="B1369" s="18"/>
      <c r="E1369" s="18"/>
      <c r="G1369" s="26"/>
      <c r="J1369" s="18"/>
    </row>
    <row r="1370" spans="2:10">
      <c r="B1370" s="18"/>
      <c r="E1370" s="18"/>
      <c r="G1370" s="26"/>
      <c r="J1370" s="18"/>
    </row>
    <row r="1371" spans="2:10">
      <c r="B1371" s="18"/>
      <c r="E1371" s="18"/>
      <c r="G1371" s="26"/>
      <c r="J1371" s="18"/>
    </row>
    <row r="1372" spans="2:10">
      <c r="B1372" s="18"/>
      <c r="E1372" s="18"/>
      <c r="G1372" s="26"/>
      <c r="J1372" s="18"/>
    </row>
    <row r="1373" spans="2:10">
      <c r="B1373" s="18"/>
      <c r="E1373" s="18"/>
      <c r="G1373" s="26"/>
      <c r="J1373" s="18"/>
    </row>
    <row r="1374" spans="2:10">
      <c r="B1374" s="18"/>
      <c r="E1374" s="18"/>
      <c r="G1374" s="26"/>
      <c r="J1374" s="18"/>
    </row>
    <row r="1375" spans="2:10">
      <c r="B1375" s="18"/>
      <c r="E1375" s="18"/>
      <c r="G1375" s="26"/>
      <c r="J1375" s="18"/>
    </row>
    <row r="1376" spans="2:10">
      <c r="B1376" s="18"/>
      <c r="E1376" s="18"/>
      <c r="G1376" s="26"/>
      <c r="J1376" s="18"/>
    </row>
    <row r="1377" spans="2:10">
      <c r="B1377" s="18"/>
      <c r="E1377" s="18"/>
      <c r="G1377" s="26"/>
      <c r="J1377" s="18"/>
    </row>
    <row r="1378" spans="2:10">
      <c r="B1378" s="18"/>
      <c r="E1378" s="18"/>
      <c r="G1378" s="26"/>
      <c r="J1378" s="18"/>
    </row>
    <row r="1379" spans="2:10">
      <c r="B1379" s="18"/>
      <c r="E1379" s="18"/>
      <c r="G1379" s="26"/>
      <c r="J1379" s="18"/>
    </row>
    <row r="1380" spans="2:10">
      <c r="B1380" s="18"/>
      <c r="E1380" s="18"/>
      <c r="G1380" s="26"/>
      <c r="J1380" s="18"/>
    </row>
    <row r="1381" spans="2:10">
      <c r="B1381" s="18"/>
      <c r="E1381" s="18"/>
      <c r="G1381" s="26"/>
      <c r="J1381" s="18"/>
    </row>
    <row r="1382" spans="2:10">
      <c r="B1382" s="18"/>
      <c r="E1382" s="18"/>
      <c r="G1382" s="26"/>
      <c r="J1382" s="18"/>
    </row>
    <row r="1383" spans="2:10">
      <c r="B1383" s="18"/>
      <c r="E1383" s="18"/>
      <c r="G1383" s="26"/>
      <c r="J1383" s="18"/>
    </row>
    <row r="1384" spans="2:10">
      <c r="B1384" s="18"/>
      <c r="E1384" s="18"/>
      <c r="G1384" s="26"/>
      <c r="J1384" s="18"/>
    </row>
    <row r="1385" spans="2:10">
      <c r="B1385" s="18"/>
      <c r="E1385" s="18"/>
      <c r="G1385" s="26"/>
      <c r="J1385" s="18"/>
    </row>
    <row r="1386" spans="2:10">
      <c r="B1386" s="18"/>
      <c r="E1386" s="18"/>
      <c r="G1386" s="26"/>
      <c r="J1386" s="18"/>
    </row>
    <row r="1387" spans="2:10">
      <c r="B1387" s="18"/>
      <c r="E1387" s="18"/>
      <c r="G1387" s="26"/>
      <c r="J1387" s="18"/>
    </row>
    <row r="1388" spans="2:10">
      <c r="B1388" s="18"/>
      <c r="E1388" s="18"/>
      <c r="G1388" s="26"/>
      <c r="J1388" s="18"/>
    </row>
    <row r="1389" spans="2:10">
      <c r="B1389" s="18"/>
      <c r="E1389" s="18"/>
      <c r="G1389" s="26"/>
      <c r="J1389" s="18"/>
    </row>
    <row r="1390" spans="2:10">
      <c r="B1390" s="18"/>
      <c r="E1390" s="18"/>
      <c r="G1390" s="26"/>
      <c r="J1390" s="18"/>
    </row>
    <row r="1391" spans="2:10">
      <c r="B1391" s="18"/>
      <c r="E1391" s="18"/>
      <c r="G1391" s="26"/>
      <c r="J1391" s="18"/>
    </row>
    <row r="1392" spans="2:10">
      <c r="B1392" s="18"/>
      <c r="E1392" s="18"/>
      <c r="G1392" s="26"/>
      <c r="J1392" s="18"/>
    </row>
    <row r="1393" spans="2:10">
      <c r="B1393" s="18"/>
      <c r="E1393" s="18"/>
      <c r="G1393" s="26"/>
      <c r="J1393" s="18"/>
    </row>
    <row r="1394" spans="2:10">
      <c r="B1394" s="18"/>
      <c r="E1394" s="18"/>
      <c r="G1394" s="26"/>
      <c r="J1394" s="18"/>
    </row>
    <row r="1395" spans="2:10">
      <c r="B1395" s="18"/>
      <c r="E1395" s="18"/>
      <c r="G1395" s="26"/>
      <c r="J1395" s="18"/>
    </row>
    <row r="1396" spans="2:10">
      <c r="B1396" s="18"/>
      <c r="E1396" s="18"/>
      <c r="G1396" s="26"/>
      <c r="J1396" s="18"/>
    </row>
    <row r="1397" spans="2:10">
      <c r="B1397" s="18"/>
      <c r="E1397" s="18"/>
      <c r="G1397" s="26"/>
      <c r="J1397" s="18"/>
    </row>
    <row r="1398" spans="2:10">
      <c r="B1398" s="18"/>
      <c r="E1398" s="18"/>
      <c r="G1398" s="26"/>
      <c r="J1398" s="18"/>
    </row>
    <row r="1399" spans="2:10">
      <c r="B1399" s="18"/>
      <c r="E1399" s="18"/>
      <c r="G1399" s="26"/>
      <c r="J1399" s="18"/>
    </row>
    <row r="1400" spans="2:10">
      <c r="B1400" s="18"/>
      <c r="E1400" s="18"/>
      <c r="G1400" s="26"/>
      <c r="J1400" s="18"/>
    </row>
    <row r="1401" spans="2:10">
      <c r="B1401" s="18"/>
      <c r="E1401" s="18"/>
      <c r="G1401" s="26"/>
      <c r="J1401" s="18"/>
    </row>
    <row r="1402" spans="2:10">
      <c r="B1402" s="18"/>
      <c r="E1402" s="18"/>
      <c r="G1402" s="26"/>
      <c r="J1402" s="18"/>
    </row>
    <row r="1403" spans="2:10">
      <c r="B1403" s="18"/>
      <c r="E1403" s="18"/>
      <c r="G1403" s="26"/>
      <c r="J1403" s="18"/>
    </row>
    <row r="1404" spans="2:10">
      <c r="B1404" s="18"/>
      <c r="E1404" s="18"/>
      <c r="G1404" s="26"/>
      <c r="J1404" s="18"/>
    </row>
    <row r="1405" spans="2:10">
      <c r="B1405" s="18"/>
      <c r="E1405" s="18"/>
      <c r="G1405" s="26"/>
      <c r="J1405" s="18"/>
    </row>
    <row r="1406" spans="2:10">
      <c r="B1406" s="18"/>
      <c r="E1406" s="18"/>
      <c r="G1406" s="26"/>
      <c r="J1406" s="18"/>
    </row>
    <row r="1407" spans="2:10">
      <c r="B1407" s="18"/>
      <c r="E1407" s="18"/>
      <c r="G1407" s="26"/>
      <c r="J1407" s="18"/>
    </row>
    <row r="1408" spans="2:10">
      <c r="B1408" s="18"/>
      <c r="E1408" s="18"/>
      <c r="G1408" s="26"/>
      <c r="J1408" s="18"/>
    </row>
    <row r="1409" spans="2:10">
      <c r="B1409" s="18"/>
      <c r="E1409" s="18"/>
      <c r="G1409" s="26"/>
      <c r="J1409" s="18"/>
    </row>
    <row r="1410" spans="2:10">
      <c r="B1410" s="18"/>
      <c r="E1410" s="18"/>
      <c r="G1410" s="26"/>
      <c r="J1410" s="18"/>
    </row>
    <row r="1411" spans="2:10">
      <c r="B1411" s="18"/>
      <c r="E1411" s="18"/>
      <c r="G1411" s="26"/>
      <c r="J1411" s="18"/>
    </row>
    <row r="1412" spans="2:10">
      <c r="B1412" s="18"/>
      <c r="E1412" s="18"/>
      <c r="G1412" s="26"/>
      <c r="J1412" s="18"/>
    </row>
    <row r="1413" spans="2:10">
      <c r="B1413" s="18"/>
      <c r="E1413" s="18"/>
      <c r="G1413" s="26"/>
      <c r="J1413" s="18"/>
    </row>
    <row r="1414" spans="2:10">
      <c r="B1414" s="18"/>
      <c r="E1414" s="18"/>
      <c r="G1414" s="26"/>
      <c r="J1414" s="18"/>
    </row>
    <row r="1415" spans="2:10">
      <c r="B1415" s="18"/>
      <c r="E1415" s="18"/>
      <c r="G1415" s="26"/>
      <c r="J1415" s="18"/>
    </row>
    <row r="1416" spans="2:10">
      <c r="B1416" s="18"/>
      <c r="E1416" s="18"/>
      <c r="G1416" s="26"/>
      <c r="J1416" s="18"/>
    </row>
    <row r="1417" spans="2:10">
      <c r="B1417" s="18"/>
      <c r="E1417" s="18"/>
      <c r="G1417" s="26"/>
      <c r="J1417" s="18"/>
    </row>
    <row r="1418" spans="2:10">
      <c r="B1418" s="18"/>
      <c r="E1418" s="18"/>
      <c r="G1418" s="26"/>
      <c r="J1418" s="18"/>
    </row>
    <row r="1419" spans="2:10">
      <c r="B1419" s="18"/>
      <c r="E1419" s="18"/>
      <c r="G1419" s="26"/>
      <c r="J1419" s="18"/>
    </row>
    <row r="1420" spans="2:10">
      <c r="B1420" s="18"/>
      <c r="E1420" s="18"/>
      <c r="G1420" s="26"/>
      <c r="J1420" s="18"/>
    </row>
    <row r="1421" spans="2:10">
      <c r="B1421" s="18"/>
      <c r="E1421" s="18"/>
      <c r="G1421" s="26"/>
      <c r="J1421" s="18"/>
    </row>
    <row r="1422" spans="2:10">
      <c r="B1422" s="18"/>
      <c r="E1422" s="18"/>
      <c r="G1422" s="26"/>
      <c r="J1422" s="18"/>
    </row>
    <row r="1423" spans="2:10">
      <c r="B1423" s="18"/>
      <c r="E1423" s="18"/>
      <c r="G1423" s="26"/>
      <c r="J1423" s="18"/>
    </row>
    <row r="1424" spans="2:10">
      <c r="B1424" s="18"/>
      <c r="E1424" s="18"/>
      <c r="G1424" s="26"/>
      <c r="J1424" s="18"/>
    </row>
    <row r="1425" spans="2:10">
      <c r="B1425" s="18"/>
      <c r="E1425" s="18"/>
      <c r="G1425" s="26"/>
      <c r="J1425" s="18"/>
    </row>
    <row r="1426" spans="2:10">
      <c r="B1426" s="18"/>
      <c r="E1426" s="18"/>
      <c r="G1426" s="26"/>
      <c r="J1426" s="18"/>
    </row>
    <row r="1427" spans="2:10">
      <c r="B1427" s="18"/>
      <c r="E1427" s="18"/>
      <c r="G1427" s="26"/>
      <c r="J1427" s="18"/>
    </row>
    <row r="1428" spans="2:10">
      <c r="B1428" s="18"/>
      <c r="E1428" s="18"/>
      <c r="G1428" s="26"/>
      <c r="J1428" s="18"/>
    </row>
    <row r="1429" spans="2:10">
      <c r="B1429" s="18"/>
      <c r="E1429" s="18"/>
      <c r="G1429" s="26"/>
      <c r="J1429" s="18"/>
    </row>
    <row r="1430" spans="2:10">
      <c r="B1430" s="18"/>
      <c r="E1430" s="18"/>
      <c r="G1430" s="26"/>
      <c r="J1430" s="18"/>
    </row>
    <row r="1431" spans="2:10">
      <c r="B1431" s="18"/>
      <c r="E1431" s="18"/>
      <c r="G1431" s="26"/>
      <c r="J1431" s="18"/>
    </row>
    <row r="1432" spans="2:10">
      <c r="B1432" s="18"/>
      <c r="E1432" s="18"/>
      <c r="G1432" s="26"/>
      <c r="J1432" s="18"/>
    </row>
    <row r="1433" spans="2:10">
      <c r="B1433" s="18"/>
      <c r="E1433" s="18"/>
      <c r="G1433" s="26"/>
      <c r="J1433" s="18"/>
    </row>
    <row r="1434" spans="2:10">
      <c r="B1434" s="18"/>
      <c r="E1434" s="18"/>
      <c r="G1434" s="26"/>
      <c r="J1434" s="18"/>
    </row>
    <row r="1435" spans="2:10">
      <c r="B1435" s="18"/>
      <c r="E1435" s="18"/>
      <c r="G1435" s="26"/>
      <c r="J1435" s="18"/>
    </row>
    <row r="1436" spans="2:10">
      <c r="B1436" s="18"/>
      <c r="E1436" s="18"/>
      <c r="G1436" s="26"/>
      <c r="J1436" s="18"/>
    </row>
    <row r="1437" spans="2:10">
      <c r="B1437" s="18"/>
      <c r="E1437" s="18"/>
      <c r="G1437" s="26"/>
      <c r="J1437" s="18"/>
    </row>
    <row r="1438" spans="2:10">
      <c r="B1438" s="18"/>
      <c r="E1438" s="18"/>
      <c r="G1438" s="26"/>
      <c r="J1438" s="18"/>
    </row>
    <row r="1439" spans="2:10">
      <c r="B1439" s="18"/>
      <c r="E1439" s="18"/>
      <c r="G1439" s="26"/>
      <c r="J1439" s="18"/>
    </row>
    <row r="1440" spans="2:10">
      <c r="B1440" s="18"/>
      <c r="E1440" s="18"/>
      <c r="G1440" s="26"/>
      <c r="J1440" s="18"/>
    </row>
    <row r="1441" spans="2:10">
      <c r="B1441" s="18"/>
      <c r="E1441" s="18"/>
      <c r="G1441" s="26"/>
      <c r="J1441" s="18"/>
    </row>
    <row r="1442" spans="2:10">
      <c r="B1442" s="18"/>
      <c r="E1442" s="18"/>
      <c r="G1442" s="26"/>
      <c r="J1442" s="18"/>
    </row>
    <row r="1443" spans="2:10">
      <c r="B1443" s="18"/>
      <c r="E1443" s="18"/>
      <c r="G1443" s="26"/>
      <c r="J1443" s="18"/>
    </row>
    <row r="1444" spans="2:10">
      <c r="B1444" s="18"/>
      <c r="E1444" s="18"/>
      <c r="G1444" s="26"/>
      <c r="J1444" s="18"/>
    </row>
    <row r="1445" spans="2:10">
      <c r="B1445" s="18"/>
      <c r="E1445" s="18"/>
      <c r="G1445" s="26"/>
      <c r="J1445" s="18"/>
    </row>
    <row r="1446" spans="2:10">
      <c r="B1446" s="18"/>
      <c r="E1446" s="18"/>
      <c r="G1446" s="26"/>
      <c r="J1446" s="18"/>
    </row>
    <row r="1447" spans="2:10">
      <c r="B1447" s="18"/>
      <c r="E1447" s="18"/>
      <c r="G1447" s="26"/>
      <c r="J1447" s="18"/>
    </row>
    <row r="1448" spans="2:10">
      <c r="B1448" s="18"/>
      <c r="E1448" s="18"/>
      <c r="G1448" s="26"/>
      <c r="J1448" s="18"/>
    </row>
    <row r="1449" spans="2:10">
      <c r="B1449" s="18"/>
      <c r="E1449" s="18"/>
      <c r="G1449" s="26"/>
      <c r="J1449" s="18"/>
    </row>
    <row r="1450" spans="2:10">
      <c r="B1450" s="18"/>
      <c r="E1450" s="18"/>
      <c r="G1450" s="26"/>
      <c r="J1450" s="18"/>
    </row>
    <row r="1451" spans="2:10">
      <c r="B1451" s="18"/>
      <c r="E1451" s="18"/>
      <c r="G1451" s="26"/>
      <c r="J1451" s="18"/>
    </row>
    <row r="1452" spans="2:10">
      <c r="B1452" s="18"/>
      <c r="E1452" s="18"/>
      <c r="G1452" s="26"/>
      <c r="J1452" s="18"/>
    </row>
    <row r="1453" spans="2:10">
      <c r="B1453" s="18"/>
      <c r="E1453" s="18"/>
      <c r="G1453" s="26"/>
      <c r="J1453" s="18"/>
    </row>
    <row r="1454" spans="2:10">
      <c r="B1454" s="18"/>
      <c r="E1454" s="18"/>
      <c r="G1454" s="26"/>
      <c r="J1454" s="18"/>
    </row>
    <row r="1455" spans="2:10">
      <c r="B1455" s="18"/>
      <c r="E1455" s="18"/>
      <c r="G1455" s="26"/>
      <c r="J1455" s="18"/>
    </row>
    <row r="1456" spans="2:10">
      <c r="B1456" s="18"/>
      <c r="E1456" s="18"/>
      <c r="G1456" s="26"/>
      <c r="J1456" s="18"/>
    </row>
    <row r="1457" spans="2:10">
      <c r="B1457" s="18"/>
      <c r="E1457" s="18"/>
      <c r="G1457" s="26"/>
      <c r="J1457" s="18"/>
    </row>
    <row r="1458" spans="2:10">
      <c r="B1458" s="18"/>
      <c r="E1458" s="18"/>
      <c r="G1458" s="26"/>
      <c r="J1458" s="18"/>
    </row>
    <row r="1459" spans="2:10">
      <c r="B1459" s="18"/>
      <c r="E1459" s="18"/>
      <c r="G1459" s="26"/>
      <c r="J1459" s="18"/>
    </row>
    <row r="1460" spans="2:10">
      <c r="B1460" s="18"/>
      <c r="E1460" s="18"/>
      <c r="G1460" s="26"/>
      <c r="J1460" s="18"/>
    </row>
    <row r="1461" spans="2:10">
      <c r="B1461" s="18"/>
      <c r="E1461" s="18"/>
      <c r="G1461" s="26"/>
      <c r="J1461" s="18"/>
    </row>
    <row r="1462" spans="2:10">
      <c r="B1462" s="18"/>
      <c r="E1462" s="18"/>
      <c r="G1462" s="26"/>
      <c r="J1462" s="18"/>
    </row>
    <row r="1463" spans="2:10">
      <c r="B1463" s="18"/>
      <c r="E1463" s="18"/>
      <c r="G1463" s="26"/>
      <c r="J1463" s="18"/>
    </row>
    <row r="1464" spans="2:10">
      <c r="B1464" s="18"/>
      <c r="E1464" s="18"/>
      <c r="G1464" s="26"/>
      <c r="J1464" s="18"/>
    </row>
    <row r="1465" spans="2:10">
      <c r="B1465" s="18"/>
      <c r="E1465" s="18"/>
      <c r="G1465" s="26"/>
      <c r="J1465" s="18"/>
    </row>
    <row r="1466" spans="2:10">
      <c r="B1466" s="18"/>
      <c r="E1466" s="18"/>
      <c r="G1466" s="26"/>
      <c r="J1466" s="18"/>
    </row>
    <row r="1467" spans="2:10">
      <c r="B1467" s="18"/>
      <c r="E1467" s="18"/>
      <c r="G1467" s="26"/>
      <c r="J1467" s="18"/>
    </row>
    <row r="1468" spans="2:10">
      <c r="B1468" s="18"/>
      <c r="E1468" s="18"/>
      <c r="G1468" s="26"/>
      <c r="J1468" s="18"/>
    </row>
    <row r="1469" spans="2:10">
      <c r="B1469" s="18"/>
      <c r="E1469" s="18"/>
      <c r="G1469" s="26"/>
      <c r="J1469" s="18"/>
    </row>
    <row r="1470" spans="2:10">
      <c r="B1470" s="18"/>
      <c r="E1470" s="18"/>
      <c r="G1470" s="26"/>
      <c r="J1470" s="18"/>
    </row>
    <row r="1471" spans="2:10">
      <c r="B1471" s="18"/>
      <c r="E1471" s="18"/>
      <c r="G1471" s="26"/>
      <c r="J1471" s="18"/>
    </row>
    <row r="1472" spans="2:10">
      <c r="B1472" s="18"/>
      <c r="E1472" s="18"/>
      <c r="G1472" s="26"/>
      <c r="J1472" s="18"/>
    </row>
    <row r="1473" spans="2:10">
      <c r="B1473" s="18"/>
      <c r="E1473" s="18"/>
      <c r="G1473" s="26"/>
      <c r="J1473" s="18"/>
    </row>
    <row r="1474" spans="2:10">
      <c r="B1474" s="18"/>
      <c r="E1474" s="18"/>
      <c r="G1474" s="26"/>
      <c r="J1474" s="18"/>
    </row>
    <row r="1475" spans="2:10">
      <c r="B1475" s="18"/>
      <c r="E1475" s="18"/>
      <c r="G1475" s="26"/>
      <c r="J1475" s="18"/>
    </row>
    <row r="1476" spans="2:10">
      <c r="B1476" s="18"/>
      <c r="E1476" s="18"/>
      <c r="G1476" s="26"/>
      <c r="J1476" s="18"/>
    </row>
    <row r="1477" spans="2:10">
      <c r="B1477" s="18"/>
      <c r="E1477" s="18"/>
      <c r="G1477" s="26"/>
      <c r="J1477" s="18"/>
    </row>
    <row r="1478" spans="2:10">
      <c r="B1478" s="18"/>
      <c r="E1478" s="18"/>
      <c r="G1478" s="26"/>
      <c r="J1478" s="18"/>
    </row>
    <row r="1479" spans="2:10">
      <c r="B1479" s="18"/>
      <c r="E1479" s="18"/>
      <c r="G1479" s="26"/>
      <c r="J1479" s="18"/>
    </row>
    <row r="1480" spans="2:10">
      <c r="B1480" s="18"/>
      <c r="E1480" s="18"/>
      <c r="G1480" s="26"/>
      <c r="J1480" s="18"/>
    </row>
    <row r="1481" spans="2:10">
      <c r="B1481" s="18"/>
      <c r="E1481" s="18"/>
      <c r="G1481" s="26"/>
      <c r="J1481" s="18"/>
    </row>
    <row r="1482" spans="2:10">
      <c r="B1482" s="18"/>
      <c r="E1482" s="18"/>
      <c r="G1482" s="26"/>
      <c r="J1482" s="18"/>
    </row>
    <row r="1483" spans="2:10">
      <c r="B1483" s="18"/>
      <c r="E1483" s="18"/>
      <c r="G1483" s="26"/>
      <c r="J1483" s="18"/>
    </row>
    <row r="1484" spans="2:10">
      <c r="B1484" s="18"/>
      <c r="E1484" s="18"/>
      <c r="G1484" s="26"/>
      <c r="J1484" s="18"/>
    </row>
    <row r="1485" spans="2:10">
      <c r="B1485" s="18"/>
      <c r="E1485" s="18"/>
      <c r="G1485" s="26"/>
      <c r="J1485" s="18"/>
    </row>
    <row r="1486" spans="2:10">
      <c r="B1486" s="18"/>
      <c r="E1486" s="18"/>
      <c r="G1486" s="26"/>
      <c r="J1486" s="18"/>
    </row>
    <row r="1487" spans="2:10">
      <c r="B1487" s="18"/>
      <c r="E1487" s="18"/>
      <c r="G1487" s="26"/>
      <c r="J1487" s="18"/>
    </row>
    <row r="1488" spans="2:10">
      <c r="B1488" s="18"/>
      <c r="E1488" s="18"/>
      <c r="G1488" s="26"/>
      <c r="J1488" s="18"/>
    </row>
    <row r="1489" spans="2:10">
      <c r="B1489" s="18"/>
      <c r="E1489" s="18"/>
      <c r="G1489" s="26"/>
      <c r="J1489" s="18"/>
    </row>
    <row r="1490" spans="2:10">
      <c r="B1490" s="18"/>
      <c r="E1490" s="18"/>
      <c r="G1490" s="26"/>
      <c r="J1490" s="18"/>
    </row>
    <row r="1491" spans="2:10">
      <c r="B1491" s="18"/>
      <c r="E1491" s="18"/>
      <c r="G1491" s="26"/>
      <c r="J1491" s="18"/>
    </row>
    <row r="1492" spans="2:10">
      <c r="B1492" s="18"/>
      <c r="E1492" s="18"/>
      <c r="G1492" s="26"/>
      <c r="J1492" s="18"/>
    </row>
    <row r="1493" spans="2:10">
      <c r="B1493" s="18"/>
      <c r="E1493" s="18"/>
      <c r="G1493" s="26"/>
      <c r="J1493" s="18"/>
    </row>
    <row r="1494" spans="2:10">
      <c r="B1494" s="18"/>
      <c r="E1494" s="18"/>
      <c r="G1494" s="26"/>
      <c r="J1494" s="18"/>
    </row>
    <row r="1495" spans="2:10">
      <c r="B1495" s="18"/>
      <c r="E1495" s="18"/>
      <c r="G1495" s="26"/>
      <c r="J1495" s="18"/>
    </row>
    <row r="1496" spans="2:10">
      <c r="B1496" s="18"/>
      <c r="E1496" s="18"/>
      <c r="G1496" s="26"/>
      <c r="J1496" s="18"/>
    </row>
    <row r="1497" spans="2:10">
      <c r="B1497" s="18"/>
      <c r="E1497" s="18"/>
      <c r="G1497" s="26"/>
      <c r="J1497" s="18"/>
    </row>
    <row r="1498" spans="2:10">
      <c r="B1498" s="18"/>
      <c r="E1498" s="18"/>
      <c r="G1498" s="26"/>
      <c r="J1498" s="18"/>
    </row>
    <row r="1499" spans="2:10">
      <c r="B1499" s="18"/>
      <c r="E1499" s="18"/>
      <c r="G1499" s="26"/>
      <c r="J1499" s="18"/>
    </row>
    <row r="1500" spans="2:10">
      <c r="B1500" s="18"/>
      <c r="E1500" s="18"/>
      <c r="G1500" s="26"/>
      <c r="J1500" s="18"/>
    </row>
    <row r="1501" spans="2:10">
      <c r="B1501" s="18"/>
      <c r="E1501" s="18"/>
      <c r="G1501" s="26"/>
      <c r="J1501" s="18"/>
    </row>
    <row r="1502" spans="2:10">
      <c r="B1502" s="18"/>
      <c r="E1502" s="18"/>
      <c r="G1502" s="26"/>
      <c r="J1502" s="18"/>
    </row>
    <row r="1503" spans="2:10">
      <c r="B1503" s="18"/>
      <c r="E1503" s="18"/>
      <c r="G1503" s="26"/>
      <c r="J1503" s="18"/>
    </row>
    <row r="1504" spans="2:10">
      <c r="B1504" s="18"/>
      <c r="E1504" s="18"/>
      <c r="G1504" s="26"/>
      <c r="J1504" s="18"/>
    </row>
    <row r="1505" spans="2:10">
      <c r="B1505" s="18"/>
      <c r="E1505" s="18"/>
      <c r="G1505" s="26"/>
      <c r="J1505" s="18"/>
    </row>
    <row r="1506" spans="2:10">
      <c r="B1506" s="18"/>
      <c r="E1506" s="18"/>
      <c r="G1506" s="26"/>
      <c r="J1506" s="18"/>
    </row>
    <row r="1507" spans="2:10">
      <c r="B1507" s="18"/>
      <c r="E1507" s="18"/>
      <c r="G1507" s="26"/>
      <c r="J1507" s="18"/>
    </row>
    <row r="1508" spans="2:10">
      <c r="B1508" s="18"/>
      <c r="E1508" s="18"/>
      <c r="G1508" s="26"/>
      <c r="J1508" s="18"/>
    </row>
    <row r="1509" spans="2:10">
      <c r="B1509" s="18"/>
      <c r="E1509" s="18"/>
      <c r="G1509" s="26"/>
      <c r="J1509" s="18"/>
    </row>
    <row r="1510" spans="2:10">
      <c r="B1510" s="18"/>
      <c r="E1510" s="18"/>
      <c r="G1510" s="26"/>
      <c r="J1510" s="18"/>
    </row>
    <row r="1511" spans="2:10">
      <c r="B1511" s="18"/>
      <c r="E1511" s="18"/>
      <c r="G1511" s="26"/>
      <c r="J1511" s="18"/>
    </row>
    <row r="1512" spans="2:10">
      <c r="B1512" s="18"/>
      <c r="E1512" s="18"/>
      <c r="G1512" s="26"/>
      <c r="J1512" s="18"/>
    </row>
    <row r="1513" spans="2:10">
      <c r="B1513" s="18"/>
      <c r="E1513" s="18"/>
      <c r="G1513" s="26"/>
      <c r="J1513" s="18"/>
    </row>
    <row r="1514" spans="2:10">
      <c r="B1514" s="18"/>
      <c r="E1514" s="18"/>
      <c r="G1514" s="26"/>
      <c r="J1514" s="18"/>
    </row>
    <row r="1515" spans="2:10">
      <c r="B1515" s="18"/>
      <c r="E1515" s="18"/>
      <c r="G1515" s="26"/>
      <c r="J1515" s="18"/>
    </row>
    <row r="1516" spans="2:10">
      <c r="B1516" s="18"/>
      <c r="E1516" s="18"/>
      <c r="G1516" s="26"/>
      <c r="J1516" s="18"/>
    </row>
    <row r="1517" spans="2:10">
      <c r="B1517" s="18"/>
      <c r="E1517" s="18"/>
      <c r="G1517" s="26"/>
      <c r="J1517" s="18"/>
    </row>
    <row r="1518" spans="2:10">
      <c r="B1518" s="18"/>
      <c r="E1518" s="18"/>
      <c r="G1518" s="26"/>
      <c r="J1518" s="18"/>
    </row>
    <row r="1519" spans="2:10">
      <c r="B1519" s="18"/>
      <c r="E1519" s="18"/>
      <c r="G1519" s="26"/>
      <c r="J1519" s="18"/>
    </row>
    <row r="1520" spans="2:10">
      <c r="B1520" s="18"/>
      <c r="E1520" s="18"/>
      <c r="G1520" s="26"/>
      <c r="J1520" s="18"/>
    </row>
    <row r="1521" spans="2:10">
      <c r="B1521" s="18"/>
      <c r="E1521" s="18"/>
      <c r="G1521" s="26"/>
      <c r="J1521" s="18"/>
    </row>
    <row r="1522" spans="2:10">
      <c r="B1522" s="18"/>
      <c r="E1522" s="18"/>
      <c r="G1522" s="26"/>
      <c r="J1522" s="18"/>
    </row>
    <row r="1523" spans="2:10">
      <c r="B1523" s="18"/>
      <c r="E1523" s="18"/>
      <c r="G1523" s="26"/>
      <c r="J1523" s="18"/>
    </row>
    <row r="1524" spans="2:10">
      <c r="B1524" s="18"/>
      <c r="E1524" s="18"/>
      <c r="G1524" s="26"/>
      <c r="J1524" s="18"/>
    </row>
    <row r="1525" spans="2:10">
      <c r="B1525" s="18"/>
      <c r="E1525" s="18"/>
      <c r="G1525" s="26"/>
      <c r="J1525" s="18"/>
    </row>
    <row r="1526" spans="2:10">
      <c r="B1526" s="18"/>
      <c r="E1526" s="18"/>
      <c r="G1526" s="26"/>
      <c r="J1526" s="18"/>
    </row>
    <row r="1527" spans="2:10">
      <c r="B1527" s="18"/>
      <c r="E1527" s="18"/>
      <c r="G1527" s="26"/>
      <c r="J1527" s="18"/>
    </row>
    <row r="1528" spans="2:10">
      <c r="B1528" s="18"/>
      <c r="E1528" s="18"/>
      <c r="G1528" s="26"/>
      <c r="J1528" s="18"/>
    </row>
    <row r="1529" spans="2:10">
      <c r="B1529" s="18"/>
      <c r="E1529" s="18"/>
      <c r="G1529" s="26"/>
      <c r="J1529" s="18"/>
    </row>
    <row r="1530" spans="2:10">
      <c r="B1530" s="18"/>
      <c r="E1530" s="18"/>
      <c r="G1530" s="26"/>
      <c r="J1530" s="18"/>
    </row>
    <row r="1531" spans="2:10">
      <c r="B1531" s="18"/>
      <c r="E1531" s="18"/>
      <c r="G1531" s="26"/>
      <c r="J1531" s="18"/>
    </row>
    <row r="1532" spans="2:10">
      <c r="B1532" s="18"/>
      <c r="E1532" s="18"/>
      <c r="G1532" s="26"/>
      <c r="J1532" s="18"/>
    </row>
    <row r="1533" spans="2:10">
      <c r="B1533" s="18"/>
      <c r="E1533" s="18"/>
      <c r="G1533" s="26"/>
      <c r="J1533" s="18"/>
    </row>
    <row r="1534" spans="2:10">
      <c r="B1534" s="18"/>
      <c r="E1534" s="18"/>
      <c r="G1534" s="26"/>
      <c r="J1534" s="18"/>
    </row>
    <row r="1535" spans="2:10">
      <c r="B1535" s="18"/>
      <c r="E1535" s="18"/>
      <c r="G1535" s="26"/>
      <c r="J1535" s="18"/>
    </row>
    <row r="1536" spans="2:10">
      <c r="B1536" s="18"/>
      <c r="E1536" s="18"/>
      <c r="G1536" s="26"/>
      <c r="J1536" s="18"/>
    </row>
    <row r="1537" spans="2:10">
      <c r="B1537" s="18"/>
      <c r="E1537" s="18"/>
      <c r="G1537" s="26"/>
      <c r="J1537" s="18"/>
    </row>
    <row r="1538" spans="2:10">
      <c r="B1538" s="18"/>
      <c r="E1538" s="18"/>
      <c r="G1538" s="26"/>
      <c r="J1538" s="18"/>
    </row>
    <row r="1539" spans="2:10">
      <c r="B1539" s="18"/>
      <c r="E1539" s="18"/>
      <c r="G1539" s="26"/>
      <c r="J1539" s="18"/>
    </row>
    <row r="1540" spans="2:10">
      <c r="B1540" s="18"/>
      <c r="E1540" s="18"/>
      <c r="G1540" s="26"/>
      <c r="J1540" s="18"/>
    </row>
    <row r="1541" spans="2:10">
      <c r="B1541" s="18"/>
      <c r="E1541" s="18"/>
      <c r="G1541" s="26"/>
      <c r="J1541" s="18"/>
    </row>
    <row r="1542" spans="2:10">
      <c r="B1542" s="18"/>
      <c r="E1542" s="18"/>
      <c r="G1542" s="26"/>
      <c r="J1542" s="18"/>
    </row>
    <row r="1543" spans="2:10">
      <c r="B1543" s="18"/>
      <c r="E1543" s="18"/>
      <c r="G1543" s="26"/>
      <c r="J1543" s="18"/>
    </row>
    <row r="1544" spans="2:10">
      <c r="B1544" s="18"/>
      <c r="E1544" s="18"/>
      <c r="G1544" s="26"/>
      <c r="J1544" s="18"/>
    </row>
    <row r="1545" spans="2:10">
      <c r="B1545" s="18"/>
      <c r="E1545" s="18"/>
      <c r="G1545" s="26"/>
      <c r="J1545" s="18"/>
    </row>
    <row r="1546" spans="2:10">
      <c r="B1546" s="18"/>
      <c r="E1546" s="18"/>
      <c r="G1546" s="26"/>
      <c r="J1546" s="18"/>
    </row>
    <row r="1547" spans="2:10">
      <c r="B1547" s="18"/>
      <c r="E1547" s="18"/>
      <c r="G1547" s="26"/>
      <c r="J1547" s="18"/>
    </row>
    <row r="1548" spans="2:10">
      <c r="B1548" s="18"/>
      <c r="E1548" s="18"/>
      <c r="G1548" s="26"/>
      <c r="J1548" s="18"/>
    </row>
    <row r="1549" spans="2:10">
      <c r="B1549" s="18"/>
      <c r="E1549" s="18"/>
      <c r="G1549" s="26"/>
      <c r="J1549" s="18"/>
    </row>
    <row r="1550" spans="2:10">
      <c r="B1550" s="18"/>
      <c r="E1550" s="18"/>
      <c r="G1550" s="26"/>
      <c r="J1550" s="18"/>
    </row>
    <row r="1551" spans="2:10">
      <c r="B1551" s="18"/>
      <c r="E1551" s="18"/>
      <c r="G1551" s="26"/>
      <c r="J1551" s="18"/>
    </row>
    <row r="1552" spans="2:10">
      <c r="B1552" s="18"/>
      <c r="E1552" s="18"/>
      <c r="G1552" s="26"/>
      <c r="J1552" s="18"/>
    </row>
    <row r="1553" spans="2:10">
      <c r="B1553" s="18"/>
      <c r="E1553" s="18"/>
      <c r="G1553" s="26"/>
      <c r="J1553" s="18"/>
    </row>
    <row r="1554" spans="2:10">
      <c r="B1554" s="18"/>
      <c r="E1554" s="18"/>
      <c r="G1554" s="26"/>
      <c r="J1554" s="18"/>
    </row>
    <row r="1555" spans="2:10">
      <c r="B1555" s="18"/>
      <c r="E1555" s="18"/>
      <c r="G1555" s="26"/>
      <c r="J1555" s="18"/>
    </row>
    <row r="1556" spans="2:10">
      <c r="B1556" s="18"/>
      <c r="E1556" s="18"/>
      <c r="G1556" s="26"/>
      <c r="J1556" s="18"/>
    </row>
    <row r="1557" spans="2:10">
      <c r="B1557" s="18"/>
      <c r="E1557" s="18"/>
      <c r="G1557" s="26"/>
      <c r="J1557" s="18"/>
    </row>
    <row r="1558" spans="2:10">
      <c r="B1558" s="18"/>
      <c r="E1558" s="18"/>
      <c r="G1558" s="26"/>
      <c r="J1558" s="18"/>
    </row>
    <row r="1559" spans="2:10">
      <c r="B1559" s="18"/>
      <c r="E1559" s="18"/>
      <c r="G1559" s="26"/>
      <c r="J1559" s="18"/>
    </row>
    <row r="1560" spans="2:10">
      <c r="B1560" s="18"/>
      <c r="E1560" s="18"/>
      <c r="G1560" s="26"/>
      <c r="J1560" s="18"/>
    </row>
    <row r="1561" spans="2:10">
      <c r="B1561" s="18"/>
      <c r="E1561" s="18"/>
      <c r="G1561" s="26"/>
      <c r="J1561" s="18"/>
    </row>
    <row r="1562" spans="2:10">
      <c r="B1562" s="18"/>
      <c r="E1562" s="18"/>
      <c r="G1562" s="26"/>
      <c r="J1562" s="18"/>
    </row>
    <row r="1563" spans="2:10">
      <c r="B1563" s="18"/>
      <c r="E1563" s="18"/>
      <c r="G1563" s="26"/>
      <c r="J1563" s="18"/>
    </row>
    <row r="1564" spans="2:10">
      <c r="B1564" s="18"/>
      <c r="E1564" s="18"/>
      <c r="G1564" s="26"/>
      <c r="J1564" s="18"/>
    </row>
    <row r="1565" spans="2:10">
      <c r="B1565" s="18"/>
      <c r="E1565" s="18"/>
      <c r="G1565" s="26"/>
      <c r="J1565" s="18"/>
    </row>
    <row r="1566" spans="2:10">
      <c r="B1566" s="18"/>
      <c r="E1566" s="18"/>
      <c r="G1566" s="26"/>
      <c r="J1566" s="18"/>
    </row>
    <row r="1567" spans="2:10">
      <c r="B1567" s="18"/>
      <c r="E1567" s="18"/>
      <c r="G1567" s="26"/>
      <c r="J1567" s="18"/>
    </row>
    <row r="1568" spans="2:10">
      <c r="B1568" s="18"/>
      <c r="E1568" s="18"/>
      <c r="G1568" s="26"/>
      <c r="J1568" s="18"/>
    </row>
    <row r="1569" spans="2:10">
      <c r="B1569" s="18"/>
      <c r="E1569" s="18"/>
      <c r="G1569" s="26"/>
      <c r="J1569" s="18"/>
    </row>
    <row r="1570" spans="2:10">
      <c r="B1570" s="18"/>
      <c r="E1570" s="18"/>
      <c r="G1570" s="26"/>
      <c r="J1570" s="18"/>
    </row>
    <row r="1571" spans="2:10">
      <c r="B1571" s="18"/>
      <c r="E1571" s="18"/>
      <c r="G1571" s="26"/>
      <c r="J1571" s="18"/>
    </row>
    <row r="1572" spans="2:10">
      <c r="B1572" s="18"/>
      <c r="E1572" s="18"/>
      <c r="G1572" s="26"/>
      <c r="J1572" s="18"/>
    </row>
    <row r="1573" spans="2:10">
      <c r="B1573" s="18"/>
      <c r="E1573" s="18"/>
      <c r="G1573" s="26"/>
      <c r="J1573" s="18"/>
    </row>
    <row r="1574" spans="2:10">
      <c r="B1574" s="18"/>
      <c r="E1574" s="18"/>
      <c r="G1574" s="26"/>
      <c r="J1574" s="18"/>
    </row>
    <row r="1575" spans="2:10">
      <c r="B1575" s="18"/>
      <c r="E1575" s="18"/>
      <c r="G1575" s="26"/>
      <c r="J1575" s="18"/>
    </row>
    <row r="1576" spans="2:10">
      <c r="B1576" s="18"/>
      <c r="E1576" s="18"/>
      <c r="G1576" s="26"/>
      <c r="J1576" s="18"/>
    </row>
    <row r="1577" spans="2:10">
      <c r="B1577" s="18"/>
      <c r="E1577" s="18"/>
      <c r="G1577" s="26"/>
      <c r="J1577" s="18"/>
    </row>
    <row r="1578" spans="2:10">
      <c r="B1578" s="18"/>
      <c r="E1578" s="18"/>
      <c r="G1578" s="26"/>
      <c r="J1578" s="18"/>
    </row>
    <row r="1579" spans="2:10">
      <c r="B1579" s="18"/>
      <c r="E1579" s="18"/>
      <c r="G1579" s="26"/>
      <c r="J1579" s="18"/>
    </row>
    <row r="1580" spans="2:10">
      <c r="B1580" s="18"/>
      <c r="E1580" s="18"/>
      <c r="G1580" s="26"/>
      <c r="J1580" s="18"/>
    </row>
    <row r="1581" spans="2:10">
      <c r="B1581" s="18"/>
      <c r="E1581" s="18"/>
      <c r="G1581" s="26"/>
      <c r="J1581" s="18"/>
    </row>
    <row r="1582" spans="2:10">
      <c r="B1582" s="18"/>
      <c r="E1582" s="18"/>
      <c r="G1582" s="26"/>
      <c r="J1582" s="18"/>
    </row>
    <row r="1583" spans="2:10">
      <c r="B1583" s="18"/>
      <c r="E1583" s="18"/>
      <c r="G1583" s="26"/>
      <c r="J1583" s="18"/>
    </row>
    <row r="1584" spans="2:10">
      <c r="B1584" s="18"/>
      <c r="E1584" s="18"/>
      <c r="G1584" s="26"/>
      <c r="J1584" s="18"/>
    </row>
    <row r="1585" spans="2:10">
      <c r="B1585" s="18"/>
      <c r="E1585" s="18"/>
      <c r="G1585" s="26"/>
      <c r="J1585" s="18"/>
    </row>
    <row r="1586" spans="2:10">
      <c r="B1586" s="18"/>
      <c r="E1586" s="18"/>
      <c r="G1586" s="26"/>
      <c r="J1586" s="18"/>
    </row>
    <row r="1587" spans="2:10">
      <c r="B1587" s="18"/>
      <c r="E1587" s="18"/>
      <c r="G1587" s="26"/>
      <c r="J1587" s="18"/>
    </row>
    <row r="1588" spans="2:10">
      <c r="B1588" s="18"/>
      <c r="E1588" s="18"/>
      <c r="G1588" s="26"/>
      <c r="J1588" s="18"/>
    </row>
    <row r="1589" spans="2:10">
      <c r="B1589" s="18"/>
      <c r="E1589" s="18"/>
      <c r="G1589" s="26"/>
      <c r="J1589" s="18"/>
    </row>
    <row r="1590" spans="2:10">
      <c r="B1590" s="18"/>
      <c r="E1590" s="18"/>
      <c r="G1590" s="26"/>
      <c r="J1590" s="18"/>
    </row>
    <row r="1591" spans="2:10">
      <c r="B1591" s="18"/>
      <c r="E1591" s="18"/>
      <c r="G1591" s="26"/>
      <c r="J1591" s="18"/>
    </row>
    <row r="1592" spans="2:10">
      <c r="B1592" s="18"/>
      <c r="E1592" s="18"/>
      <c r="G1592" s="26"/>
      <c r="J1592" s="18"/>
    </row>
    <row r="1593" spans="2:10">
      <c r="B1593" s="18"/>
      <c r="E1593" s="18"/>
      <c r="G1593" s="26"/>
      <c r="J1593" s="18"/>
    </row>
    <row r="1594" spans="2:10">
      <c r="B1594" s="18"/>
      <c r="E1594" s="18"/>
      <c r="G1594" s="26"/>
      <c r="J1594" s="18"/>
    </row>
    <row r="1595" spans="2:10">
      <c r="B1595" s="18"/>
      <c r="E1595" s="18"/>
      <c r="G1595" s="26"/>
      <c r="J1595" s="18"/>
    </row>
    <row r="1596" spans="2:10">
      <c r="B1596" s="18"/>
      <c r="E1596" s="18"/>
      <c r="G1596" s="26"/>
      <c r="J1596" s="18"/>
    </row>
    <row r="1597" spans="2:10">
      <c r="B1597" s="18"/>
      <c r="E1597" s="18"/>
      <c r="G1597" s="26"/>
      <c r="J1597" s="18"/>
    </row>
    <row r="1598" spans="2:10">
      <c r="B1598" s="18"/>
      <c r="E1598" s="18"/>
      <c r="G1598" s="26"/>
      <c r="J1598" s="18"/>
    </row>
    <row r="1599" spans="2:10">
      <c r="B1599" s="18"/>
      <c r="E1599" s="18"/>
      <c r="G1599" s="26"/>
      <c r="J1599" s="18"/>
    </row>
    <row r="1600" spans="2:10">
      <c r="B1600" s="18"/>
      <c r="E1600" s="18"/>
      <c r="G1600" s="26"/>
      <c r="J1600" s="18"/>
    </row>
    <row r="1601" spans="2:10">
      <c r="B1601" s="18"/>
      <c r="E1601" s="18"/>
      <c r="G1601" s="26"/>
      <c r="J1601" s="18"/>
    </row>
    <row r="1602" spans="2:10">
      <c r="B1602" s="18"/>
      <c r="E1602" s="18"/>
      <c r="G1602" s="26"/>
      <c r="J1602" s="18"/>
    </row>
    <row r="1603" spans="2:10">
      <c r="B1603" s="18"/>
      <c r="E1603" s="18"/>
      <c r="G1603" s="26"/>
      <c r="J1603" s="18"/>
    </row>
    <row r="1604" spans="2:10">
      <c r="B1604" s="18"/>
      <c r="E1604" s="18"/>
      <c r="G1604" s="26"/>
      <c r="J1604" s="18"/>
    </row>
    <row r="1605" spans="2:10">
      <c r="B1605" s="18"/>
      <c r="E1605" s="18"/>
      <c r="G1605" s="26"/>
      <c r="J1605" s="18"/>
    </row>
    <row r="1606" spans="2:10">
      <c r="B1606" s="18"/>
      <c r="E1606" s="18"/>
      <c r="G1606" s="26"/>
      <c r="J1606" s="18"/>
    </row>
    <row r="1607" spans="2:10">
      <c r="B1607" s="18"/>
      <c r="E1607" s="18"/>
      <c r="G1607" s="26"/>
      <c r="J1607" s="18"/>
    </row>
    <row r="1608" spans="2:10">
      <c r="B1608" s="18"/>
      <c r="E1608" s="18"/>
      <c r="G1608" s="26"/>
      <c r="J1608" s="18"/>
    </row>
    <row r="1609" spans="2:10">
      <c r="B1609" s="18"/>
      <c r="E1609" s="18"/>
      <c r="G1609" s="26"/>
      <c r="J1609" s="18"/>
    </row>
    <row r="1610" spans="2:10">
      <c r="B1610" s="18"/>
      <c r="E1610" s="18"/>
      <c r="G1610" s="26"/>
      <c r="J1610" s="18"/>
    </row>
    <row r="1611" spans="2:10">
      <c r="B1611" s="18"/>
      <c r="E1611" s="18"/>
      <c r="G1611" s="26"/>
      <c r="J1611" s="18"/>
    </row>
    <row r="1612" spans="2:10">
      <c r="B1612" s="18"/>
      <c r="E1612" s="18"/>
      <c r="G1612" s="26"/>
      <c r="J1612" s="18"/>
    </row>
    <row r="1613" spans="2:10">
      <c r="B1613" s="18"/>
      <c r="E1613" s="18"/>
      <c r="G1613" s="26"/>
      <c r="J1613" s="18"/>
    </row>
    <row r="1614" spans="2:10">
      <c r="B1614" s="18"/>
      <c r="E1614" s="18"/>
      <c r="G1614" s="26"/>
      <c r="J1614" s="18"/>
    </row>
    <row r="1615" spans="2:10">
      <c r="B1615" s="18"/>
      <c r="E1615" s="18"/>
      <c r="G1615" s="26"/>
      <c r="J1615" s="18"/>
    </row>
    <row r="1616" spans="2:10">
      <c r="B1616" s="18"/>
      <c r="E1616" s="18"/>
      <c r="G1616" s="26"/>
      <c r="J1616" s="18"/>
    </row>
    <row r="1617" spans="2:10">
      <c r="B1617" s="18"/>
      <c r="E1617" s="18"/>
      <c r="G1617" s="26"/>
      <c r="J1617" s="18"/>
    </row>
    <row r="1618" spans="2:10">
      <c r="B1618" s="18"/>
      <c r="E1618" s="18"/>
      <c r="G1618" s="26"/>
      <c r="J1618" s="18"/>
    </row>
    <row r="1619" spans="2:10">
      <c r="B1619" s="18"/>
      <c r="E1619" s="18"/>
      <c r="G1619" s="26"/>
      <c r="J1619" s="18"/>
    </row>
    <row r="1620" spans="2:10">
      <c r="B1620" s="18"/>
      <c r="E1620" s="18"/>
      <c r="G1620" s="26"/>
      <c r="J1620" s="18"/>
    </row>
    <row r="1621" spans="2:10">
      <c r="B1621" s="18"/>
      <c r="E1621" s="18"/>
      <c r="G1621" s="26"/>
      <c r="J1621" s="18"/>
    </row>
    <row r="1622" spans="2:10">
      <c r="B1622" s="18"/>
      <c r="E1622" s="18"/>
      <c r="G1622" s="26"/>
      <c r="J1622" s="18"/>
    </row>
    <row r="1623" spans="2:10">
      <c r="B1623" s="18"/>
      <c r="E1623" s="18"/>
      <c r="G1623" s="26"/>
      <c r="J1623" s="18"/>
    </row>
    <row r="1624" spans="2:10">
      <c r="B1624" s="18"/>
      <c r="E1624" s="18"/>
      <c r="G1624" s="26"/>
      <c r="J1624" s="18"/>
    </row>
    <row r="1625" spans="2:10">
      <c r="B1625" s="18"/>
      <c r="E1625" s="18"/>
      <c r="G1625" s="26"/>
      <c r="J1625" s="18"/>
    </row>
    <row r="1626" spans="2:10">
      <c r="B1626" s="18"/>
      <c r="E1626" s="18"/>
      <c r="G1626" s="26"/>
      <c r="J1626" s="18"/>
    </row>
    <row r="1627" spans="2:10">
      <c r="B1627" s="18"/>
      <c r="E1627" s="18"/>
      <c r="G1627" s="26"/>
      <c r="J1627" s="18"/>
    </row>
    <row r="1628" spans="2:10">
      <c r="B1628" s="18"/>
      <c r="E1628" s="18"/>
      <c r="G1628" s="26"/>
      <c r="J1628" s="18"/>
    </row>
    <row r="1629" spans="2:10">
      <c r="B1629" s="18"/>
      <c r="E1629" s="18"/>
      <c r="G1629" s="26"/>
      <c r="J1629" s="18"/>
    </row>
    <row r="1630" spans="2:10">
      <c r="B1630" s="18"/>
      <c r="E1630" s="18"/>
      <c r="G1630" s="26"/>
      <c r="J1630" s="18"/>
    </row>
    <row r="1631" spans="2:10">
      <c r="B1631" s="18"/>
      <c r="E1631" s="18"/>
      <c r="G1631" s="26"/>
      <c r="J1631" s="18"/>
    </row>
    <row r="1632" spans="2:10">
      <c r="B1632" s="18"/>
      <c r="E1632" s="18"/>
      <c r="G1632" s="26"/>
      <c r="J1632" s="18"/>
    </row>
    <row r="1633" spans="2:10">
      <c r="B1633" s="18"/>
      <c r="E1633" s="18"/>
      <c r="G1633" s="26"/>
      <c r="J1633" s="18"/>
    </row>
    <row r="1634" spans="2:10">
      <c r="B1634" s="18"/>
      <c r="E1634" s="18"/>
      <c r="G1634" s="26"/>
      <c r="J1634" s="18"/>
    </row>
    <row r="1635" spans="2:10">
      <c r="B1635" s="18"/>
      <c r="E1635" s="18"/>
      <c r="G1635" s="26"/>
      <c r="J1635" s="18"/>
    </row>
    <row r="1636" spans="2:10">
      <c r="B1636" s="18"/>
      <c r="E1636" s="18"/>
      <c r="G1636" s="26"/>
      <c r="J1636" s="18"/>
    </row>
    <row r="1637" spans="2:10">
      <c r="B1637" s="18"/>
      <c r="E1637" s="18"/>
      <c r="G1637" s="26"/>
      <c r="J1637" s="18"/>
    </row>
    <row r="1638" spans="2:10">
      <c r="B1638" s="18"/>
      <c r="E1638" s="18"/>
      <c r="G1638" s="26"/>
      <c r="J1638" s="18"/>
    </row>
    <row r="1639" spans="2:10">
      <c r="B1639" s="18"/>
      <c r="E1639" s="18"/>
      <c r="G1639" s="26"/>
      <c r="J1639" s="18"/>
    </row>
    <row r="1640" spans="2:10">
      <c r="B1640" s="18"/>
      <c r="E1640" s="18"/>
      <c r="G1640" s="26"/>
      <c r="J1640" s="18"/>
    </row>
    <row r="1641" spans="2:10">
      <c r="B1641" s="18"/>
      <c r="E1641" s="18"/>
      <c r="G1641" s="26"/>
      <c r="J1641" s="18"/>
    </row>
    <row r="1642" spans="2:10">
      <c r="B1642" s="18"/>
      <c r="E1642" s="18"/>
      <c r="G1642" s="26"/>
      <c r="J1642" s="18"/>
    </row>
    <row r="1643" spans="2:10">
      <c r="B1643" s="18"/>
      <c r="E1643" s="18"/>
      <c r="G1643" s="26"/>
      <c r="J1643" s="18"/>
    </row>
    <row r="1644" spans="2:10">
      <c r="B1644" s="18"/>
      <c r="E1644" s="18"/>
      <c r="G1644" s="26"/>
      <c r="J1644" s="18"/>
    </row>
    <row r="1645" spans="2:10">
      <c r="B1645" s="18"/>
      <c r="E1645" s="18"/>
      <c r="G1645" s="26"/>
      <c r="J1645" s="18"/>
    </row>
    <row r="1646" spans="2:10">
      <c r="B1646" s="18"/>
      <c r="E1646" s="18"/>
      <c r="G1646" s="26"/>
      <c r="J1646" s="18"/>
    </row>
    <row r="1647" spans="2:10">
      <c r="B1647" s="18"/>
      <c r="E1647" s="18"/>
      <c r="G1647" s="26"/>
      <c r="J1647" s="18"/>
    </row>
    <row r="1648" spans="2:10">
      <c r="B1648" s="18"/>
      <c r="E1648" s="18"/>
      <c r="G1648" s="26"/>
      <c r="J1648" s="18"/>
    </row>
    <row r="1649" spans="2:10">
      <c r="B1649" s="18"/>
      <c r="E1649" s="18"/>
      <c r="G1649" s="26"/>
      <c r="J1649" s="18"/>
    </row>
    <row r="1650" spans="2:10">
      <c r="B1650" s="18"/>
      <c r="E1650" s="18"/>
      <c r="G1650" s="26"/>
      <c r="J1650" s="18"/>
    </row>
    <row r="1651" spans="2:10">
      <c r="B1651" s="18"/>
      <c r="E1651" s="18"/>
      <c r="G1651" s="26"/>
      <c r="J1651" s="18"/>
    </row>
    <row r="1652" spans="2:10">
      <c r="B1652" s="18"/>
      <c r="E1652" s="18"/>
      <c r="G1652" s="26"/>
      <c r="J1652" s="18"/>
    </row>
    <row r="1653" spans="2:10">
      <c r="B1653" s="18"/>
      <c r="E1653" s="18"/>
      <c r="G1653" s="26"/>
      <c r="J1653" s="18"/>
    </row>
    <row r="1654" spans="2:10">
      <c r="B1654" s="18"/>
      <c r="E1654" s="18"/>
      <c r="G1654" s="26"/>
      <c r="J1654" s="18"/>
    </row>
    <row r="1655" spans="2:10">
      <c r="B1655" s="18"/>
      <c r="E1655" s="18"/>
      <c r="G1655" s="26"/>
      <c r="J1655" s="18"/>
    </row>
    <row r="1656" spans="2:10">
      <c r="B1656" s="18"/>
      <c r="E1656" s="18"/>
      <c r="G1656" s="26"/>
      <c r="J1656" s="18"/>
    </row>
    <row r="1657" spans="2:10">
      <c r="B1657" s="18"/>
      <c r="E1657" s="18"/>
      <c r="G1657" s="26"/>
      <c r="J1657" s="18"/>
    </row>
    <row r="1658" spans="2:10">
      <c r="B1658" s="18"/>
      <c r="E1658" s="18"/>
      <c r="G1658" s="26"/>
      <c r="J1658" s="18"/>
    </row>
    <row r="1659" spans="2:10">
      <c r="B1659" s="18"/>
      <c r="E1659" s="18"/>
      <c r="G1659" s="26"/>
      <c r="J1659" s="18"/>
    </row>
    <row r="1660" spans="2:10">
      <c r="B1660" s="18"/>
      <c r="E1660" s="18"/>
      <c r="G1660" s="26"/>
      <c r="J1660" s="18"/>
    </row>
    <row r="1661" spans="2:10">
      <c r="B1661" s="18"/>
      <c r="E1661" s="18"/>
      <c r="G1661" s="26"/>
      <c r="J1661" s="18"/>
    </row>
    <row r="1662" spans="2:10">
      <c r="B1662" s="18"/>
      <c r="E1662" s="18"/>
      <c r="G1662" s="26"/>
      <c r="J1662" s="18"/>
    </row>
    <row r="1663" spans="2:10">
      <c r="B1663" s="18"/>
      <c r="E1663" s="18"/>
      <c r="G1663" s="26"/>
      <c r="J1663" s="18"/>
    </row>
    <row r="1664" spans="2:10">
      <c r="B1664" s="18"/>
      <c r="E1664" s="18"/>
      <c r="G1664" s="26"/>
      <c r="J1664" s="18"/>
    </row>
    <row r="1665" spans="2:10">
      <c r="B1665" s="18"/>
      <c r="E1665" s="18"/>
      <c r="G1665" s="26"/>
      <c r="J1665" s="18"/>
    </row>
    <row r="1666" spans="2:10">
      <c r="B1666" s="18"/>
      <c r="E1666" s="18"/>
      <c r="G1666" s="26"/>
      <c r="J1666" s="18"/>
    </row>
    <row r="1667" spans="2:10">
      <c r="B1667" s="18"/>
      <c r="E1667" s="18"/>
      <c r="G1667" s="26"/>
      <c r="J1667" s="18"/>
    </row>
    <row r="1668" spans="2:10">
      <c r="B1668" s="18"/>
      <c r="E1668" s="18"/>
      <c r="G1668" s="26"/>
      <c r="J1668" s="18"/>
    </row>
    <row r="1669" spans="2:10">
      <c r="B1669" s="18"/>
      <c r="E1669" s="18"/>
      <c r="G1669" s="26"/>
      <c r="J1669" s="18"/>
    </row>
    <row r="1670" spans="2:10">
      <c r="B1670" s="18"/>
      <c r="E1670" s="18"/>
      <c r="G1670" s="26"/>
      <c r="J1670" s="18"/>
    </row>
    <row r="1671" spans="2:10">
      <c r="B1671" s="18"/>
      <c r="E1671" s="18"/>
      <c r="G1671" s="26"/>
      <c r="J1671" s="18"/>
    </row>
    <row r="1672" spans="2:10">
      <c r="B1672" s="18"/>
      <c r="E1672" s="18"/>
      <c r="G1672" s="26"/>
      <c r="J1672" s="18"/>
    </row>
    <row r="1673" spans="2:10">
      <c r="B1673" s="18"/>
      <c r="E1673" s="18"/>
      <c r="G1673" s="26"/>
      <c r="J1673" s="18"/>
    </row>
    <row r="1674" spans="2:10">
      <c r="B1674" s="18"/>
      <c r="E1674" s="18"/>
      <c r="G1674" s="26"/>
      <c r="J1674" s="18"/>
    </row>
    <row r="1675" spans="2:10">
      <c r="B1675" s="18"/>
      <c r="E1675" s="18"/>
      <c r="G1675" s="26"/>
      <c r="J1675" s="18"/>
    </row>
    <row r="1676" spans="2:10">
      <c r="B1676" s="18"/>
      <c r="E1676" s="18"/>
      <c r="G1676" s="26"/>
      <c r="J1676" s="18"/>
    </row>
    <row r="1677" spans="2:10">
      <c r="B1677" s="18"/>
      <c r="E1677" s="18"/>
      <c r="G1677" s="26"/>
      <c r="J1677" s="18"/>
    </row>
    <row r="1678" spans="2:10">
      <c r="B1678" s="18"/>
      <c r="E1678" s="18"/>
      <c r="G1678" s="26"/>
      <c r="J1678" s="18"/>
    </row>
    <row r="1679" spans="2:10">
      <c r="B1679" s="18"/>
      <c r="E1679" s="18"/>
      <c r="G1679" s="26"/>
      <c r="J1679" s="18"/>
    </row>
    <row r="1680" spans="2:10">
      <c r="B1680" s="18"/>
      <c r="E1680" s="18"/>
      <c r="G1680" s="26"/>
      <c r="J1680" s="18"/>
    </row>
    <row r="1681" spans="2:10">
      <c r="B1681" s="18"/>
      <c r="E1681" s="18"/>
      <c r="G1681" s="26"/>
      <c r="J1681" s="18"/>
    </row>
    <row r="1682" spans="2:10">
      <c r="B1682" s="18"/>
      <c r="E1682" s="18"/>
      <c r="G1682" s="26"/>
      <c r="J1682" s="18"/>
    </row>
    <row r="1683" spans="2:10">
      <c r="B1683" s="18"/>
      <c r="E1683" s="18"/>
      <c r="G1683" s="26"/>
      <c r="J1683" s="18"/>
    </row>
    <row r="1684" spans="2:10">
      <c r="B1684" s="18"/>
      <c r="E1684" s="18"/>
      <c r="G1684" s="26"/>
      <c r="J1684" s="18"/>
    </row>
    <row r="1685" spans="2:10">
      <c r="B1685" s="18"/>
      <c r="E1685" s="18"/>
      <c r="G1685" s="26"/>
      <c r="J1685" s="18"/>
    </row>
    <row r="1686" spans="2:10">
      <c r="B1686" s="18"/>
      <c r="E1686" s="18"/>
      <c r="G1686" s="26"/>
      <c r="J1686" s="18"/>
    </row>
    <row r="1687" spans="2:10">
      <c r="B1687" s="18"/>
      <c r="E1687" s="18"/>
      <c r="G1687" s="26"/>
      <c r="J1687" s="18"/>
    </row>
    <row r="1688" spans="2:10">
      <c r="B1688" s="18"/>
      <c r="E1688" s="18"/>
      <c r="G1688" s="26"/>
      <c r="J1688" s="18"/>
    </row>
    <row r="1689" spans="2:10">
      <c r="B1689" s="18"/>
      <c r="E1689" s="18"/>
      <c r="G1689" s="26"/>
      <c r="J1689" s="18"/>
    </row>
    <row r="1690" spans="2:10">
      <c r="B1690" s="18"/>
      <c r="E1690" s="18"/>
      <c r="G1690" s="26"/>
      <c r="J1690" s="18"/>
    </row>
    <row r="1691" spans="2:10">
      <c r="B1691" s="18"/>
      <c r="E1691" s="18"/>
      <c r="G1691" s="26"/>
      <c r="J1691" s="18"/>
    </row>
    <row r="1692" spans="2:10">
      <c r="B1692" s="18"/>
      <c r="E1692" s="18"/>
      <c r="G1692" s="26"/>
      <c r="J1692" s="18"/>
    </row>
    <row r="1693" spans="2:10">
      <c r="B1693" s="18"/>
      <c r="E1693" s="18"/>
      <c r="G1693" s="26"/>
      <c r="J1693" s="18"/>
    </row>
    <row r="1694" spans="2:10">
      <c r="B1694" s="18"/>
      <c r="E1694" s="18"/>
      <c r="G1694" s="26"/>
      <c r="J1694" s="18"/>
    </row>
    <row r="1695" spans="2:10">
      <c r="B1695" s="18"/>
      <c r="E1695" s="18"/>
      <c r="G1695" s="26"/>
      <c r="J1695" s="18"/>
    </row>
    <row r="1696" spans="2:10">
      <c r="B1696" s="18"/>
      <c r="E1696" s="18"/>
      <c r="G1696" s="26"/>
      <c r="J1696" s="18"/>
    </row>
    <row r="1697" spans="2:10">
      <c r="B1697" s="18"/>
      <c r="E1697" s="18"/>
      <c r="G1697" s="26"/>
      <c r="J1697" s="18"/>
    </row>
    <row r="1698" spans="2:10">
      <c r="B1698" s="18"/>
      <c r="E1698" s="18"/>
      <c r="G1698" s="26"/>
      <c r="J1698" s="18"/>
    </row>
    <row r="1699" spans="2:10">
      <c r="B1699" s="18"/>
      <c r="E1699" s="18"/>
      <c r="G1699" s="26"/>
      <c r="J1699" s="18"/>
    </row>
    <row r="1700" spans="2:10">
      <c r="B1700" s="18"/>
      <c r="E1700" s="18"/>
      <c r="G1700" s="26"/>
      <c r="J1700" s="18"/>
    </row>
    <row r="1701" spans="2:10">
      <c r="B1701" s="18"/>
      <c r="E1701" s="18"/>
      <c r="G1701" s="26"/>
      <c r="J1701" s="18"/>
    </row>
    <row r="1702" spans="2:10">
      <c r="B1702" s="18"/>
      <c r="E1702" s="18"/>
      <c r="G1702" s="26"/>
      <c r="J1702" s="18"/>
    </row>
    <row r="1703" spans="2:10">
      <c r="B1703" s="18"/>
      <c r="E1703" s="18"/>
      <c r="G1703" s="26"/>
      <c r="J1703" s="18"/>
    </row>
    <row r="1704" spans="2:10">
      <c r="B1704" s="18"/>
      <c r="E1704" s="18"/>
      <c r="G1704" s="26"/>
      <c r="J1704" s="18"/>
    </row>
    <row r="1705" spans="2:10">
      <c r="B1705" s="18"/>
      <c r="E1705" s="18"/>
      <c r="G1705" s="26"/>
      <c r="J1705" s="18"/>
    </row>
    <row r="1706" spans="2:10">
      <c r="B1706" s="18"/>
      <c r="E1706" s="18"/>
      <c r="G1706" s="26"/>
      <c r="J1706" s="18"/>
    </row>
    <row r="1707" spans="2:10">
      <c r="B1707" s="18"/>
      <c r="E1707" s="18"/>
      <c r="G1707" s="26"/>
      <c r="J1707" s="18"/>
    </row>
    <row r="1708" spans="2:10">
      <c r="B1708" s="18"/>
      <c r="E1708" s="18"/>
      <c r="G1708" s="26"/>
      <c r="J1708" s="18"/>
    </row>
    <row r="1709" spans="2:10">
      <c r="B1709" s="18"/>
      <c r="E1709" s="18"/>
      <c r="G1709" s="26"/>
      <c r="J1709" s="18"/>
    </row>
    <row r="1710" spans="2:10">
      <c r="B1710" s="18"/>
      <c r="E1710" s="18"/>
      <c r="G1710" s="26"/>
      <c r="J1710" s="18"/>
    </row>
    <row r="1711" spans="2:10">
      <c r="B1711" s="18"/>
      <c r="E1711" s="18"/>
      <c r="G1711" s="26"/>
      <c r="J1711" s="18"/>
    </row>
    <row r="1712" spans="2:10">
      <c r="B1712" s="18"/>
      <c r="E1712" s="18"/>
      <c r="G1712" s="26"/>
      <c r="J1712" s="18"/>
    </row>
    <row r="1713" spans="2:10">
      <c r="B1713" s="18"/>
      <c r="E1713" s="18"/>
      <c r="G1713" s="26"/>
      <c r="J1713" s="18"/>
    </row>
    <row r="1714" spans="2:10">
      <c r="B1714" s="18"/>
      <c r="E1714" s="18"/>
      <c r="G1714" s="26"/>
      <c r="J1714" s="18"/>
    </row>
    <row r="1715" spans="2:10">
      <c r="B1715" s="18"/>
      <c r="E1715" s="18"/>
      <c r="G1715" s="26"/>
      <c r="J1715" s="18"/>
    </row>
    <row r="1716" spans="2:10">
      <c r="B1716" s="18"/>
      <c r="E1716" s="18"/>
      <c r="G1716" s="26"/>
      <c r="J1716" s="18"/>
    </row>
    <row r="1717" spans="2:10">
      <c r="B1717" s="18"/>
      <c r="E1717" s="18"/>
      <c r="G1717" s="26"/>
      <c r="J1717" s="18"/>
    </row>
    <row r="1718" spans="2:10">
      <c r="B1718" s="18"/>
      <c r="E1718" s="18"/>
      <c r="G1718" s="26"/>
      <c r="J1718" s="18"/>
    </row>
    <row r="1719" spans="2:10">
      <c r="B1719" s="18"/>
      <c r="E1719" s="18"/>
      <c r="G1719" s="26"/>
      <c r="J1719" s="18"/>
    </row>
    <row r="1720" spans="2:10">
      <c r="B1720" s="18"/>
      <c r="E1720" s="18"/>
      <c r="G1720" s="26"/>
      <c r="J1720" s="18"/>
    </row>
    <row r="1721" spans="2:10">
      <c r="B1721" s="18"/>
      <c r="E1721" s="18"/>
      <c r="G1721" s="26"/>
      <c r="J1721" s="18"/>
    </row>
    <row r="1722" spans="2:10">
      <c r="B1722" s="18"/>
      <c r="E1722" s="18"/>
      <c r="G1722" s="26"/>
      <c r="J1722" s="18"/>
    </row>
    <row r="1723" spans="2:10">
      <c r="B1723" s="18"/>
      <c r="E1723" s="18"/>
      <c r="G1723" s="26"/>
      <c r="J1723" s="18"/>
    </row>
    <row r="1724" spans="2:10">
      <c r="B1724" s="18"/>
      <c r="E1724" s="18"/>
      <c r="G1724" s="26"/>
      <c r="J1724" s="18"/>
    </row>
    <row r="1725" spans="2:10">
      <c r="B1725" s="18"/>
      <c r="E1725" s="18"/>
      <c r="G1725" s="26"/>
      <c r="J1725" s="18"/>
    </row>
    <row r="1726" spans="2:10">
      <c r="B1726" s="18"/>
      <c r="E1726" s="18"/>
      <c r="G1726" s="26"/>
      <c r="J1726" s="18"/>
    </row>
    <row r="1727" spans="2:10">
      <c r="B1727" s="18"/>
      <c r="E1727" s="18"/>
      <c r="G1727" s="26"/>
      <c r="J1727" s="18"/>
    </row>
    <row r="1728" spans="2:10">
      <c r="B1728" s="18"/>
      <c r="E1728" s="18"/>
      <c r="G1728" s="26"/>
      <c r="J1728" s="18"/>
    </row>
    <row r="1729" spans="2:10">
      <c r="B1729" s="18"/>
      <c r="E1729" s="18"/>
      <c r="G1729" s="26"/>
      <c r="J1729" s="18"/>
    </row>
    <row r="1730" spans="2:10">
      <c r="B1730" s="18"/>
      <c r="E1730" s="18"/>
      <c r="G1730" s="26"/>
      <c r="J1730" s="18"/>
    </row>
    <row r="1731" spans="2:10">
      <c r="B1731" s="18"/>
      <c r="E1731" s="18"/>
      <c r="G1731" s="26"/>
      <c r="J1731" s="18"/>
    </row>
    <row r="1732" spans="2:10">
      <c r="B1732" s="18"/>
      <c r="E1732" s="18"/>
      <c r="G1732" s="26"/>
      <c r="J1732" s="18"/>
    </row>
    <row r="1733" spans="2:10">
      <c r="B1733" s="18"/>
      <c r="E1733" s="18"/>
      <c r="G1733" s="26"/>
      <c r="J1733" s="18"/>
    </row>
    <row r="1734" spans="2:10">
      <c r="B1734" s="18"/>
      <c r="E1734" s="18"/>
      <c r="G1734" s="26"/>
      <c r="J1734" s="18"/>
    </row>
    <row r="1735" spans="2:10">
      <c r="B1735" s="18"/>
      <c r="E1735" s="18"/>
      <c r="G1735" s="26"/>
      <c r="J1735" s="18"/>
    </row>
    <row r="1736" spans="2:10">
      <c r="B1736" s="18"/>
      <c r="E1736" s="18"/>
      <c r="G1736" s="26"/>
      <c r="J1736" s="18"/>
    </row>
    <row r="1737" spans="2:10">
      <c r="B1737" s="18"/>
      <c r="E1737" s="18"/>
      <c r="G1737" s="26"/>
      <c r="J1737" s="18"/>
    </row>
    <row r="1738" spans="2:10">
      <c r="B1738" s="18"/>
      <c r="E1738" s="18"/>
      <c r="G1738" s="26"/>
      <c r="J1738" s="18"/>
    </row>
    <row r="1739" spans="2:10">
      <c r="B1739" s="18"/>
      <c r="E1739" s="18"/>
      <c r="G1739" s="26"/>
      <c r="J1739" s="18"/>
    </row>
    <row r="1740" spans="2:10">
      <c r="B1740" s="18"/>
      <c r="E1740" s="18"/>
      <c r="G1740" s="26"/>
      <c r="J1740" s="18"/>
    </row>
    <row r="1741" spans="2:10">
      <c r="B1741" s="18"/>
      <c r="E1741" s="18"/>
      <c r="G1741" s="26"/>
      <c r="J1741" s="18"/>
    </row>
    <row r="1742" spans="2:10">
      <c r="B1742" s="18"/>
      <c r="E1742" s="18"/>
      <c r="G1742" s="26"/>
      <c r="J1742" s="18"/>
    </row>
    <row r="1743" spans="2:10">
      <c r="B1743" s="18"/>
      <c r="E1743" s="18"/>
      <c r="G1743" s="26"/>
      <c r="J1743" s="18"/>
    </row>
    <row r="1744" spans="2:10">
      <c r="B1744" s="18"/>
      <c r="E1744" s="18"/>
      <c r="G1744" s="26"/>
      <c r="J1744" s="18"/>
    </row>
    <row r="1745" spans="2:10">
      <c r="B1745" s="18"/>
      <c r="E1745" s="18"/>
      <c r="G1745" s="26"/>
      <c r="J1745" s="18"/>
    </row>
    <row r="1746" spans="2:10">
      <c r="B1746" s="18"/>
      <c r="E1746" s="18"/>
      <c r="G1746" s="26"/>
      <c r="J1746" s="18"/>
    </row>
    <row r="1747" spans="2:10">
      <c r="B1747" s="18"/>
      <c r="E1747" s="18"/>
      <c r="G1747" s="26"/>
      <c r="J1747" s="18"/>
    </row>
    <row r="1748" spans="2:10">
      <c r="B1748" s="18"/>
      <c r="E1748" s="18"/>
      <c r="G1748" s="26"/>
      <c r="J1748" s="18"/>
    </row>
    <row r="1749" spans="2:10">
      <c r="B1749" s="18"/>
      <c r="E1749" s="18"/>
      <c r="G1749" s="26"/>
      <c r="J1749" s="18"/>
    </row>
    <row r="1750" spans="2:10">
      <c r="B1750" s="18"/>
      <c r="E1750" s="18"/>
      <c r="G1750" s="26"/>
      <c r="J1750" s="18"/>
    </row>
    <row r="1751" spans="2:10">
      <c r="B1751" s="18"/>
      <c r="E1751" s="18"/>
      <c r="G1751" s="26"/>
      <c r="J1751" s="18"/>
    </row>
    <row r="1752" spans="2:10">
      <c r="B1752" s="18"/>
      <c r="E1752" s="18"/>
      <c r="G1752" s="26"/>
      <c r="J1752" s="18"/>
    </row>
    <row r="1753" spans="2:10">
      <c r="B1753" s="18"/>
      <c r="E1753" s="18"/>
      <c r="G1753" s="26"/>
      <c r="J1753" s="18"/>
    </row>
    <row r="1754" spans="2:10">
      <c r="B1754" s="18"/>
      <c r="E1754" s="18"/>
      <c r="G1754" s="26"/>
      <c r="J1754" s="18"/>
    </row>
    <row r="1755" spans="2:10">
      <c r="B1755" s="18"/>
      <c r="E1755" s="18"/>
      <c r="G1755" s="26"/>
      <c r="J1755" s="18"/>
    </row>
    <row r="1756" spans="2:10">
      <c r="B1756" s="18"/>
      <c r="E1756" s="18"/>
      <c r="G1756" s="26"/>
      <c r="J1756" s="18"/>
    </row>
    <row r="1757" spans="2:10">
      <c r="B1757" s="18"/>
      <c r="E1757" s="18"/>
      <c r="G1757" s="26"/>
      <c r="J1757" s="18"/>
    </row>
    <row r="1758" spans="2:10">
      <c r="B1758" s="18"/>
      <c r="E1758" s="18"/>
      <c r="G1758" s="26"/>
      <c r="J1758" s="18"/>
    </row>
    <row r="1759" spans="2:10">
      <c r="B1759" s="18"/>
      <c r="E1759" s="18"/>
      <c r="G1759" s="26"/>
      <c r="J1759" s="18"/>
    </row>
    <row r="1760" spans="2:10">
      <c r="B1760" s="18"/>
      <c r="E1760" s="18"/>
      <c r="G1760" s="26"/>
      <c r="J1760" s="18"/>
    </row>
    <row r="1761" spans="2:10">
      <c r="B1761" s="18"/>
      <c r="E1761" s="18"/>
      <c r="G1761" s="26"/>
      <c r="J1761" s="18"/>
    </row>
    <row r="1762" spans="2:10">
      <c r="B1762" s="18"/>
      <c r="E1762" s="18"/>
      <c r="G1762" s="26"/>
      <c r="J1762" s="18"/>
    </row>
    <row r="1763" spans="2:10">
      <c r="B1763" s="18"/>
      <c r="E1763" s="18"/>
      <c r="G1763" s="26"/>
      <c r="J1763" s="18"/>
    </row>
    <row r="1764" spans="2:10">
      <c r="B1764" s="18"/>
      <c r="E1764" s="18"/>
      <c r="G1764" s="26"/>
      <c r="J1764" s="18"/>
    </row>
    <row r="1765" spans="2:10">
      <c r="B1765" s="18"/>
      <c r="E1765" s="18"/>
      <c r="G1765" s="26"/>
      <c r="J1765" s="18"/>
    </row>
    <row r="1766" spans="2:10">
      <c r="B1766" s="18"/>
      <c r="E1766" s="18"/>
      <c r="G1766" s="26"/>
      <c r="J1766" s="18"/>
    </row>
    <row r="1767" spans="2:10">
      <c r="B1767" s="18"/>
      <c r="E1767" s="18"/>
      <c r="G1767" s="26"/>
      <c r="J1767" s="18"/>
    </row>
    <row r="1768" spans="2:10">
      <c r="B1768" s="18"/>
      <c r="E1768" s="18"/>
      <c r="G1768" s="26"/>
      <c r="J1768" s="18"/>
    </row>
    <row r="1769" spans="2:10">
      <c r="B1769" s="18"/>
      <c r="E1769" s="18"/>
      <c r="G1769" s="26"/>
      <c r="J1769" s="18"/>
    </row>
    <row r="1770" spans="2:10">
      <c r="B1770" s="18"/>
      <c r="E1770" s="18"/>
      <c r="G1770" s="26"/>
      <c r="J1770" s="18"/>
    </row>
    <row r="1771" spans="2:10">
      <c r="B1771" s="18"/>
      <c r="E1771" s="18"/>
      <c r="G1771" s="26"/>
      <c r="J1771" s="18"/>
    </row>
    <row r="1772" spans="2:10">
      <c r="B1772" s="18"/>
      <c r="E1772" s="18"/>
      <c r="G1772" s="26"/>
      <c r="J1772" s="18"/>
    </row>
    <row r="1773" spans="2:10">
      <c r="B1773" s="18"/>
      <c r="E1773" s="18"/>
      <c r="G1773" s="26"/>
      <c r="J1773" s="18"/>
    </row>
    <row r="1774" spans="2:10">
      <c r="B1774" s="18"/>
      <c r="E1774" s="18"/>
      <c r="G1774" s="26"/>
      <c r="J1774" s="18"/>
    </row>
    <row r="1775" spans="2:10">
      <c r="B1775" s="18"/>
      <c r="E1775" s="18"/>
      <c r="G1775" s="26"/>
      <c r="J1775" s="18"/>
    </row>
    <row r="1776" spans="2:10">
      <c r="B1776" s="18"/>
      <c r="E1776" s="18"/>
      <c r="G1776" s="26"/>
      <c r="J1776" s="18"/>
    </row>
    <row r="1777" spans="2:10">
      <c r="B1777" s="18"/>
      <c r="E1777" s="18"/>
      <c r="G1777" s="26"/>
      <c r="J1777" s="18"/>
    </row>
    <row r="1778" spans="2:10">
      <c r="B1778" s="18"/>
      <c r="E1778" s="18"/>
      <c r="G1778" s="26"/>
      <c r="J1778" s="18"/>
    </row>
    <row r="1779" spans="2:10">
      <c r="B1779" s="18"/>
      <c r="E1779" s="18"/>
      <c r="G1779" s="26"/>
      <c r="J1779" s="18"/>
    </row>
    <row r="1780" spans="2:10">
      <c r="B1780" s="18"/>
      <c r="E1780" s="18"/>
      <c r="G1780" s="26"/>
      <c r="J1780" s="18"/>
    </row>
    <row r="1781" spans="2:10">
      <c r="B1781" s="18"/>
      <c r="E1781" s="18"/>
      <c r="G1781" s="26"/>
      <c r="J1781" s="18"/>
    </row>
    <row r="1782" spans="2:10">
      <c r="B1782" s="18"/>
      <c r="E1782" s="18"/>
      <c r="G1782" s="26"/>
      <c r="J1782" s="18"/>
    </row>
    <row r="1783" spans="2:10">
      <c r="B1783" s="18"/>
      <c r="E1783" s="18"/>
      <c r="G1783" s="26"/>
      <c r="J1783" s="18"/>
    </row>
    <row r="1784" spans="2:10">
      <c r="B1784" s="18"/>
      <c r="E1784" s="18"/>
      <c r="G1784" s="26"/>
      <c r="J1784" s="18"/>
    </row>
    <row r="1785" spans="2:10">
      <c r="B1785" s="18"/>
      <c r="E1785" s="18"/>
      <c r="G1785" s="26"/>
      <c r="J1785" s="18"/>
    </row>
    <row r="1786" spans="2:10">
      <c r="B1786" s="18"/>
      <c r="E1786" s="18"/>
      <c r="G1786" s="26"/>
      <c r="J1786" s="18"/>
    </row>
    <row r="1787" spans="2:10">
      <c r="B1787" s="18"/>
      <c r="E1787" s="18"/>
      <c r="G1787" s="26"/>
      <c r="J1787" s="18"/>
    </row>
    <row r="1788" spans="2:10">
      <c r="B1788" s="18"/>
      <c r="E1788" s="18"/>
      <c r="G1788" s="26"/>
      <c r="J1788" s="18"/>
    </row>
    <row r="1789" spans="2:10">
      <c r="B1789" s="18"/>
      <c r="E1789" s="18"/>
      <c r="G1789" s="26"/>
      <c r="J1789" s="18"/>
    </row>
    <row r="1790" spans="2:10">
      <c r="B1790" s="18"/>
      <c r="E1790" s="18"/>
      <c r="G1790" s="26"/>
      <c r="J1790" s="18"/>
    </row>
    <row r="1791" spans="2:10">
      <c r="B1791" s="18"/>
      <c r="E1791" s="18"/>
      <c r="G1791" s="26"/>
      <c r="J1791" s="18"/>
    </row>
    <row r="1792" spans="2:10">
      <c r="B1792" s="18"/>
      <c r="E1792" s="18"/>
      <c r="G1792" s="26"/>
      <c r="J1792" s="18"/>
    </row>
    <row r="1793" spans="2:10">
      <c r="B1793" s="18"/>
      <c r="E1793" s="18"/>
      <c r="G1793" s="26"/>
      <c r="J1793" s="18"/>
    </row>
    <row r="1794" spans="2:10">
      <c r="B1794" s="18"/>
      <c r="E1794" s="18"/>
      <c r="G1794" s="26"/>
      <c r="J1794" s="18"/>
    </row>
    <row r="1795" spans="2:10">
      <c r="B1795" s="18"/>
      <c r="E1795" s="18"/>
      <c r="G1795" s="26"/>
      <c r="J1795" s="18"/>
    </row>
    <row r="1796" spans="2:10">
      <c r="B1796" s="18"/>
      <c r="E1796" s="18"/>
      <c r="G1796" s="26"/>
      <c r="J1796" s="18"/>
    </row>
    <row r="1797" spans="2:10">
      <c r="B1797" s="18"/>
      <c r="E1797" s="18"/>
      <c r="G1797" s="26"/>
      <c r="J1797" s="18"/>
    </row>
    <row r="1798" spans="2:10">
      <c r="B1798" s="18"/>
      <c r="E1798" s="18"/>
      <c r="G1798" s="26"/>
      <c r="J1798" s="18"/>
    </row>
    <row r="1799" spans="2:10">
      <c r="B1799" s="18"/>
      <c r="E1799" s="18"/>
      <c r="G1799" s="26"/>
      <c r="J1799" s="18"/>
    </row>
    <row r="1800" spans="2:10">
      <c r="B1800" s="18"/>
      <c r="E1800" s="18"/>
      <c r="G1800" s="26"/>
      <c r="J1800" s="18"/>
    </row>
    <row r="1801" spans="2:10">
      <c r="B1801" s="18"/>
      <c r="E1801" s="18"/>
      <c r="G1801" s="26"/>
      <c r="J1801" s="18"/>
    </row>
    <row r="1802" spans="2:10">
      <c r="B1802" s="18"/>
      <c r="E1802" s="18"/>
      <c r="G1802" s="26"/>
      <c r="J1802" s="18"/>
    </row>
    <row r="1803" spans="2:10">
      <c r="B1803" s="18"/>
      <c r="E1803" s="18"/>
      <c r="G1803" s="26"/>
      <c r="J1803" s="18"/>
    </row>
    <row r="1804" spans="2:10">
      <c r="B1804" s="18"/>
      <c r="E1804" s="18"/>
      <c r="G1804" s="26"/>
      <c r="J1804" s="18"/>
    </row>
    <row r="1805" spans="2:10">
      <c r="B1805" s="18"/>
      <c r="E1805" s="18"/>
      <c r="G1805" s="26"/>
      <c r="J1805" s="18"/>
    </row>
    <row r="1806" spans="2:10">
      <c r="B1806" s="18"/>
      <c r="E1806" s="18"/>
      <c r="G1806" s="26"/>
      <c r="J1806" s="18"/>
    </row>
    <row r="1807" spans="2:10">
      <c r="B1807" s="18"/>
      <c r="E1807" s="18"/>
      <c r="G1807" s="26"/>
      <c r="J1807" s="18"/>
    </row>
    <row r="1808" spans="2:10">
      <c r="B1808" s="18"/>
      <c r="E1808" s="18"/>
      <c r="G1808" s="26"/>
      <c r="J1808" s="18"/>
    </row>
    <row r="1809" spans="2:10">
      <c r="B1809" s="18"/>
      <c r="E1809" s="18"/>
      <c r="G1809" s="26"/>
      <c r="J1809" s="18"/>
    </row>
    <row r="1810" spans="2:10">
      <c r="B1810" s="18"/>
      <c r="E1810" s="18"/>
      <c r="G1810" s="26"/>
      <c r="J1810" s="18"/>
    </row>
    <row r="1811" spans="2:10">
      <c r="B1811" s="18"/>
      <c r="E1811" s="18"/>
      <c r="G1811" s="26"/>
      <c r="J1811" s="18"/>
    </row>
    <row r="1812" spans="2:10">
      <c r="B1812" s="18"/>
      <c r="E1812" s="18"/>
      <c r="G1812" s="26"/>
      <c r="J1812" s="18"/>
    </row>
    <row r="1813" spans="2:10">
      <c r="B1813" s="18"/>
      <c r="E1813" s="18"/>
      <c r="G1813" s="26"/>
      <c r="J1813" s="18"/>
    </row>
    <row r="1814" spans="2:10">
      <c r="B1814" s="18"/>
      <c r="E1814" s="18"/>
      <c r="G1814" s="26"/>
      <c r="J1814" s="18"/>
    </row>
    <row r="1815" spans="2:10">
      <c r="B1815" s="18"/>
      <c r="E1815" s="18"/>
      <c r="G1815" s="26"/>
      <c r="J1815" s="18"/>
    </row>
    <row r="1816" spans="2:10">
      <c r="B1816" s="18"/>
      <c r="E1816" s="18"/>
      <c r="G1816" s="26"/>
      <c r="J1816" s="18"/>
    </row>
    <row r="1817" spans="2:10">
      <c r="B1817" s="18"/>
      <c r="E1817" s="18"/>
      <c r="G1817" s="26"/>
      <c r="J1817" s="18"/>
    </row>
    <row r="1818" spans="2:10">
      <c r="B1818" s="18"/>
      <c r="E1818" s="18"/>
      <c r="G1818" s="26"/>
      <c r="J1818" s="18"/>
    </row>
    <row r="1819" spans="2:10">
      <c r="B1819" s="18"/>
      <c r="E1819" s="18"/>
      <c r="G1819" s="26"/>
      <c r="J1819" s="18"/>
    </row>
    <row r="1820" spans="2:10">
      <c r="B1820" s="18"/>
      <c r="E1820" s="18"/>
      <c r="G1820" s="26"/>
      <c r="J1820" s="18"/>
    </row>
    <row r="1821" spans="2:10">
      <c r="B1821" s="18"/>
      <c r="E1821" s="18"/>
      <c r="G1821" s="26"/>
      <c r="J1821" s="18"/>
    </row>
    <row r="1822" spans="2:10">
      <c r="B1822" s="18"/>
      <c r="E1822" s="18"/>
      <c r="G1822" s="26"/>
      <c r="J1822" s="18"/>
    </row>
    <row r="1823" spans="2:10">
      <c r="B1823" s="18"/>
      <c r="E1823" s="18"/>
      <c r="G1823" s="26"/>
      <c r="J1823" s="18"/>
    </row>
    <row r="1824" spans="2:10">
      <c r="B1824" s="18"/>
      <c r="E1824" s="18"/>
      <c r="G1824" s="26"/>
      <c r="J1824" s="18"/>
    </row>
    <row r="1825" spans="2:10">
      <c r="B1825" s="18"/>
      <c r="E1825" s="18"/>
      <c r="G1825" s="26"/>
      <c r="J1825" s="18"/>
    </row>
    <row r="1826" spans="2:10">
      <c r="B1826" s="18"/>
      <c r="E1826" s="18"/>
      <c r="G1826" s="26"/>
      <c r="J1826" s="18"/>
    </row>
    <row r="1827" spans="2:10">
      <c r="B1827" s="18"/>
      <c r="E1827" s="18"/>
      <c r="G1827" s="26"/>
      <c r="J1827" s="18"/>
    </row>
    <row r="1828" spans="2:10">
      <c r="B1828" s="18"/>
      <c r="E1828" s="18"/>
      <c r="G1828" s="26"/>
      <c r="J1828" s="18"/>
    </row>
    <row r="1829" spans="2:10">
      <c r="B1829" s="18"/>
      <c r="E1829" s="18"/>
      <c r="G1829" s="26"/>
      <c r="J1829" s="18"/>
    </row>
    <row r="1830" spans="2:10">
      <c r="B1830" s="18"/>
      <c r="E1830" s="18"/>
      <c r="G1830" s="26"/>
      <c r="J1830" s="18"/>
    </row>
    <row r="1831" spans="2:10">
      <c r="B1831" s="18"/>
      <c r="E1831" s="18"/>
      <c r="G1831" s="26"/>
      <c r="J1831" s="18"/>
    </row>
    <row r="1832" spans="2:10">
      <c r="B1832" s="18"/>
      <c r="E1832" s="18"/>
      <c r="G1832" s="26"/>
      <c r="J1832" s="18"/>
    </row>
    <row r="1833" spans="2:10">
      <c r="B1833" s="18"/>
      <c r="E1833" s="18"/>
      <c r="G1833" s="26"/>
      <c r="J1833" s="18"/>
    </row>
    <row r="1834" spans="2:10">
      <c r="B1834" s="18"/>
      <c r="E1834" s="18"/>
      <c r="G1834" s="26"/>
      <c r="J1834" s="18"/>
    </row>
    <row r="1835" spans="2:10">
      <c r="B1835" s="18"/>
      <c r="E1835" s="18"/>
      <c r="G1835" s="26"/>
      <c r="J1835" s="18"/>
    </row>
    <row r="1836" spans="2:10">
      <c r="B1836" s="18"/>
      <c r="E1836" s="18"/>
      <c r="G1836" s="26"/>
      <c r="J1836" s="18"/>
    </row>
    <row r="1837" spans="2:10">
      <c r="B1837" s="18"/>
      <c r="E1837" s="18"/>
      <c r="G1837" s="26"/>
      <c r="J1837" s="18"/>
    </row>
    <row r="1838" spans="2:10">
      <c r="B1838" s="18"/>
      <c r="E1838" s="18"/>
      <c r="G1838" s="26"/>
      <c r="J1838" s="18"/>
    </row>
    <row r="1839" spans="2:10">
      <c r="B1839" s="18"/>
      <c r="E1839" s="18"/>
      <c r="G1839" s="26"/>
      <c r="J1839" s="18"/>
    </row>
    <row r="1840" spans="2:10">
      <c r="B1840" s="18"/>
      <c r="E1840" s="18"/>
      <c r="G1840" s="26"/>
      <c r="J1840" s="18"/>
    </row>
    <row r="1841" spans="2:10">
      <c r="B1841" s="18"/>
      <c r="E1841" s="18"/>
      <c r="G1841" s="26"/>
      <c r="J1841" s="18"/>
    </row>
    <row r="1842" spans="2:10">
      <c r="B1842" s="18"/>
      <c r="E1842" s="18"/>
      <c r="G1842" s="26"/>
      <c r="J1842" s="18"/>
    </row>
    <row r="1843" spans="2:10">
      <c r="B1843" s="18"/>
      <c r="E1843" s="18"/>
      <c r="G1843" s="26"/>
      <c r="J1843" s="18"/>
    </row>
    <row r="1844" spans="2:10">
      <c r="B1844" s="18"/>
      <c r="E1844" s="18"/>
      <c r="G1844" s="26"/>
      <c r="J1844" s="18"/>
    </row>
    <row r="1845" spans="2:10">
      <c r="B1845" s="18"/>
      <c r="E1845" s="18"/>
      <c r="G1845" s="26"/>
      <c r="J1845" s="18"/>
    </row>
    <row r="1846" spans="2:10">
      <c r="B1846" s="18"/>
      <c r="E1846" s="18"/>
      <c r="G1846" s="26"/>
      <c r="J1846" s="18"/>
    </row>
    <row r="1847" spans="2:10">
      <c r="B1847" s="18"/>
      <c r="E1847" s="18"/>
      <c r="G1847" s="26"/>
      <c r="J1847" s="18"/>
    </row>
    <row r="1848" spans="2:10">
      <c r="B1848" s="18"/>
      <c r="E1848" s="18"/>
      <c r="G1848" s="26"/>
      <c r="J1848" s="18"/>
    </row>
    <row r="1849" spans="2:10">
      <c r="B1849" s="18"/>
      <c r="E1849" s="18"/>
      <c r="G1849" s="26"/>
      <c r="J1849" s="18"/>
    </row>
    <row r="1850" spans="2:10">
      <c r="B1850" s="18"/>
      <c r="E1850" s="18"/>
      <c r="G1850" s="26"/>
      <c r="J1850" s="18"/>
    </row>
    <row r="1851" spans="2:10">
      <c r="B1851" s="18"/>
      <c r="E1851" s="18"/>
      <c r="G1851" s="26"/>
      <c r="J1851" s="18"/>
    </row>
    <row r="1852" spans="2:10">
      <c r="B1852" s="18"/>
      <c r="E1852" s="18"/>
      <c r="G1852" s="26"/>
      <c r="J1852" s="18"/>
    </row>
    <row r="1853" spans="2:10">
      <c r="B1853" s="18"/>
      <c r="E1853" s="18"/>
      <c r="G1853" s="26"/>
      <c r="J1853" s="18"/>
    </row>
    <row r="1854" spans="2:10">
      <c r="B1854" s="18"/>
      <c r="E1854" s="18"/>
      <c r="G1854" s="26"/>
      <c r="J1854" s="18"/>
    </row>
    <row r="1855" spans="2:10">
      <c r="B1855" s="18"/>
      <c r="E1855" s="18"/>
      <c r="G1855" s="26"/>
      <c r="J1855" s="18"/>
    </row>
    <row r="1856" spans="2:10">
      <c r="B1856" s="18"/>
      <c r="E1856" s="18"/>
      <c r="G1856" s="26"/>
      <c r="J1856" s="18"/>
    </row>
    <row r="1857" spans="2:10">
      <c r="B1857" s="18"/>
      <c r="E1857" s="18"/>
      <c r="G1857" s="26"/>
      <c r="J1857" s="18"/>
    </row>
    <row r="1858" spans="2:10">
      <c r="B1858" s="18"/>
      <c r="E1858" s="18"/>
      <c r="G1858" s="26"/>
      <c r="J1858" s="18"/>
    </row>
    <row r="1859" spans="2:10">
      <c r="B1859" s="18"/>
      <c r="E1859" s="18"/>
      <c r="G1859" s="26"/>
      <c r="J1859" s="18"/>
    </row>
    <row r="1860" spans="2:10">
      <c r="B1860" s="18"/>
      <c r="E1860" s="18"/>
      <c r="G1860" s="26"/>
      <c r="J1860" s="18"/>
    </row>
    <row r="1861" spans="2:10">
      <c r="B1861" s="18"/>
      <c r="E1861" s="18"/>
      <c r="G1861" s="26"/>
      <c r="J1861" s="18"/>
    </row>
    <row r="1862" spans="2:10">
      <c r="B1862" s="18"/>
      <c r="E1862" s="18"/>
      <c r="G1862" s="26"/>
      <c r="J1862" s="18"/>
    </row>
    <row r="1863" spans="2:10">
      <c r="B1863" s="18"/>
      <c r="E1863" s="18"/>
      <c r="G1863" s="26"/>
      <c r="J1863" s="18"/>
    </row>
    <row r="1864" spans="2:10">
      <c r="B1864" s="18"/>
      <c r="E1864" s="18"/>
      <c r="G1864" s="26"/>
      <c r="J1864" s="18"/>
    </row>
    <row r="1865" spans="2:10">
      <c r="B1865" s="18"/>
      <c r="E1865" s="18"/>
      <c r="G1865" s="26"/>
      <c r="J1865" s="18"/>
    </row>
    <row r="1866" spans="2:10">
      <c r="B1866" s="18"/>
      <c r="E1866" s="18"/>
      <c r="G1866" s="26"/>
      <c r="J1866" s="18"/>
    </row>
    <row r="1867" spans="2:10">
      <c r="B1867" s="18"/>
      <c r="E1867" s="18"/>
      <c r="G1867" s="26"/>
      <c r="J1867" s="18"/>
    </row>
    <row r="1868" spans="2:10">
      <c r="B1868" s="18"/>
      <c r="E1868" s="18"/>
      <c r="G1868" s="26"/>
      <c r="J1868" s="18"/>
    </row>
    <row r="1869" spans="2:10">
      <c r="B1869" s="18"/>
      <c r="E1869" s="18"/>
      <c r="G1869" s="26"/>
      <c r="J1869" s="18"/>
    </row>
    <row r="1870" spans="2:10">
      <c r="B1870" s="18"/>
      <c r="E1870" s="18"/>
      <c r="G1870" s="26"/>
      <c r="J1870" s="18"/>
    </row>
    <row r="1871" spans="2:10">
      <c r="B1871" s="18"/>
      <c r="E1871" s="18"/>
      <c r="G1871" s="26"/>
      <c r="J1871" s="18"/>
    </row>
    <row r="1872" spans="2:10">
      <c r="B1872" s="18"/>
      <c r="E1872" s="18"/>
      <c r="G1872" s="26"/>
      <c r="J1872" s="18"/>
    </row>
    <row r="1873" spans="2:10">
      <c r="B1873" s="18"/>
      <c r="E1873" s="18"/>
      <c r="G1873" s="26"/>
      <c r="J1873" s="18"/>
    </row>
    <row r="1874" spans="2:10">
      <c r="B1874" s="18"/>
      <c r="E1874" s="18"/>
      <c r="G1874" s="26"/>
      <c r="J1874" s="18"/>
    </row>
    <row r="1875" spans="2:10">
      <c r="B1875" s="18"/>
      <c r="E1875" s="18"/>
      <c r="G1875" s="26"/>
      <c r="J1875" s="18"/>
    </row>
    <row r="1876" spans="2:10">
      <c r="B1876" s="18"/>
      <c r="E1876" s="18"/>
      <c r="G1876" s="26"/>
      <c r="J1876" s="18"/>
    </row>
    <row r="1877" spans="2:10">
      <c r="B1877" s="18"/>
      <c r="E1877" s="18"/>
      <c r="G1877" s="26"/>
      <c r="J1877" s="18"/>
    </row>
    <row r="1878" spans="2:10">
      <c r="B1878" s="18"/>
      <c r="E1878" s="18"/>
      <c r="G1878" s="26"/>
      <c r="J1878" s="18"/>
    </row>
    <row r="1879" spans="2:10">
      <c r="B1879" s="18"/>
      <c r="E1879" s="18"/>
      <c r="G1879" s="26"/>
      <c r="J1879" s="18"/>
    </row>
    <row r="1880" spans="2:10">
      <c r="B1880" s="18"/>
      <c r="E1880" s="18"/>
      <c r="G1880" s="26"/>
      <c r="J1880" s="18"/>
    </row>
    <row r="1881" spans="2:10">
      <c r="B1881" s="18"/>
      <c r="E1881" s="18"/>
      <c r="G1881" s="26"/>
      <c r="J1881" s="18"/>
    </row>
    <row r="1882" spans="2:10">
      <c r="B1882" s="18"/>
      <c r="E1882" s="18"/>
      <c r="G1882" s="26"/>
      <c r="J1882" s="18"/>
    </row>
    <row r="1883" spans="2:10">
      <c r="B1883" s="18"/>
      <c r="E1883" s="18"/>
      <c r="G1883" s="26"/>
      <c r="J1883" s="18"/>
    </row>
    <row r="1884" spans="2:10">
      <c r="B1884" s="18"/>
      <c r="E1884" s="18"/>
      <c r="G1884" s="26"/>
      <c r="J1884" s="18"/>
    </row>
    <row r="1885" spans="2:10">
      <c r="B1885" s="18"/>
      <c r="E1885" s="18"/>
      <c r="G1885" s="26"/>
      <c r="J1885" s="18"/>
    </row>
    <row r="1886" spans="2:10">
      <c r="B1886" s="18"/>
      <c r="E1886" s="18"/>
      <c r="G1886" s="26"/>
      <c r="J1886" s="18"/>
    </row>
    <row r="1887" spans="2:10">
      <c r="B1887" s="18"/>
      <c r="E1887" s="18"/>
      <c r="G1887" s="26"/>
      <c r="J1887" s="18"/>
    </row>
    <row r="1888" spans="2:10">
      <c r="B1888" s="18"/>
      <c r="E1888" s="18"/>
      <c r="G1888" s="26"/>
      <c r="J1888" s="18"/>
    </row>
    <row r="1889" spans="2:10">
      <c r="B1889" s="18"/>
      <c r="E1889" s="18"/>
      <c r="G1889" s="26"/>
      <c r="J1889" s="18"/>
    </row>
    <row r="1890" spans="2:10">
      <c r="B1890" s="18"/>
      <c r="E1890" s="18"/>
      <c r="G1890" s="26"/>
      <c r="J1890" s="18"/>
    </row>
    <row r="1891" spans="2:10">
      <c r="B1891" s="18"/>
      <c r="E1891" s="18"/>
      <c r="G1891" s="26"/>
      <c r="J1891" s="18"/>
    </row>
    <row r="1892" spans="2:10">
      <c r="B1892" s="18"/>
      <c r="E1892" s="18"/>
      <c r="G1892" s="26"/>
      <c r="J1892" s="18"/>
    </row>
    <row r="1893" spans="2:10">
      <c r="B1893" s="18"/>
      <c r="E1893" s="18"/>
      <c r="G1893" s="26"/>
      <c r="J1893" s="18"/>
    </row>
    <row r="1894" spans="2:10">
      <c r="B1894" s="18"/>
      <c r="E1894" s="18"/>
      <c r="G1894" s="26"/>
      <c r="J1894" s="18"/>
    </row>
    <row r="1895" spans="2:10">
      <c r="B1895" s="18"/>
      <c r="E1895" s="18"/>
      <c r="G1895" s="26"/>
      <c r="J1895" s="18"/>
    </row>
    <row r="1896" spans="2:10">
      <c r="B1896" s="18"/>
      <c r="E1896" s="18"/>
      <c r="G1896" s="26"/>
      <c r="J1896" s="18"/>
    </row>
    <row r="1897" spans="2:10">
      <c r="B1897" s="18"/>
      <c r="E1897" s="18"/>
      <c r="G1897" s="26"/>
      <c r="J1897" s="18"/>
    </row>
    <row r="1898" spans="2:10">
      <c r="B1898" s="18"/>
      <c r="E1898" s="18"/>
      <c r="G1898" s="26"/>
      <c r="J1898" s="18"/>
    </row>
    <row r="1899" spans="2:10">
      <c r="B1899" s="18"/>
      <c r="E1899" s="18"/>
      <c r="G1899" s="26"/>
      <c r="J1899" s="18"/>
    </row>
    <row r="1900" spans="2:10">
      <c r="B1900" s="18"/>
      <c r="E1900" s="18"/>
      <c r="G1900" s="26"/>
      <c r="J1900" s="18"/>
    </row>
    <row r="1901" spans="2:10">
      <c r="B1901" s="18"/>
      <c r="E1901" s="18"/>
      <c r="G1901" s="26"/>
      <c r="J1901" s="18"/>
    </row>
    <row r="1902" spans="2:10">
      <c r="B1902" s="18"/>
      <c r="E1902" s="18"/>
      <c r="G1902" s="26"/>
      <c r="J1902" s="18"/>
    </row>
    <row r="1903" spans="2:10">
      <c r="B1903" s="18"/>
      <c r="E1903" s="18"/>
      <c r="G1903" s="26"/>
      <c r="J1903" s="18"/>
    </row>
    <row r="1904" spans="2:10">
      <c r="B1904" s="18"/>
      <c r="E1904" s="18"/>
      <c r="G1904" s="26"/>
      <c r="J1904" s="18"/>
    </row>
    <row r="1905" spans="2:10">
      <c r="B1905" s="18"/>
      <c r="E1905" s="18"/>
      <c r="G1905" s="26"/>
      <c r="J1905" s="18"/>
    </row>
    <row r="1906" spans="2:10">
      <c r="B1906" s="18"/>
      <c r="E1906" s="18"/>
      <c r="G1906" s="26"/>
      <c r="J1906" s="18"/>
    </row>
    <row r="1907" spans="2:10">
      <c r="B1907" s="18"/>
      <c r="E1907" s="18"/>
      <c r="G1907" s="26"/>
      <c r="J1907" s="18"/>
    </row>
    <row r="1908" spans="2:10">
      <c r="B1908" s="18"/>
      <c r="E1908" s="18"/>
      <c r="G1908" s="26"/>
      <c r="J1908" s="18"/>
    </row>
    <row r="1909" spans="2:10">
      <c r="B1909" s="18"/>
      <c r="E1909" s="18"/>
      <c r="G1909" s="26"/>
      <c r="J1909" s="18"/>
    </row>
    <row r="1910" spans="2:10">
      <c r="B1910" s="18"/>
      <c r="E1910" s="18"/>
      <c r="G1910" s="26"/>
      <c r="J1910" s="18"/>
    </row>
    <row r="1911" spans="2:10">
      <c r="B1911" s="18"/>
      <c r="E1911" s="18"/>
      <c r="G1911" s="26"/>
      <c r="J1911" s="18"/>
    </row>
    <row r="1912" spans="2:10">
      <c r="B1912" s="18"/>
      <c r="E1912" s="18"/>
      <c r="G1912" s="26"/>
      <c r="J1912" s="18"/>
    </row>
    <row r="1913" spans="2:10">
      <c r="B1913" s="18"/>
      <c r="E1913" s="18"/>
      <c r="G1913" s="26"/>
      <c r="J1913" s="18"/>
    </row>
    <row r="1914" spans="2:10">
      <c r="B1914" s="18"/>
      <c r="E1914" s="18"/>
      <c r="G1914" s="26"/>
      <c r="J1914" s="18"/>
    </row>
    <row r="1915" spans="2:10">
      <c r="B1915" s="18"/>
      <c r="E1915" s="18"/>
      <c r="G1915" s="26"/>
      <c r="J1915" s="18"/>
    </row>
    <row r="1916" spans="2:10">
      <c r="B1916" s="18"/>
      <c r="E1916" s="18"/>
      <c r="G1916" s="26"/>
      <c r="J1916" s="18"/>
    </row>
    <row r="1917" spans="2:10">
      <c r="B1917" s="18"/>
      <c r="E1917" s="18"/>
      <c r="G1917" s="26"/>
      <c r="J1917" s="18"/>
    </row>
    <row r="1918" spans="2:10">
      <c r="B1918" s="18"/>
      <c r="E1918" s="18"/>
      <c r="G1918" s="26"/>
      <c r="J1918" s="18"/>
    </row>
    <row r="1919" spans="2:10">
      <c r="B1919" s="18"/>
      <c r="E1919" s="18"/>
      <c r="G1919" s="26"/>
      <c r="J1919" s="18"/>
    </row>
    <row r="1920" spans="2:10">
      <c r="B1920" s="18"/>
      <c r="E1920" s="18"/>
      <c r="G1920" s="26"/>
      <c r="J1920" s="18"/>
    </row>
    <row r="1921" spans="2:10">
      <c r="B1921" s="18"/>
      <c r="E1921" s="18"/>
      <c r="G1921" s="26"/>
      <c r="J1921" s="18"/>
    </row>
    <row r="1922" spans="2:10">
      <c r="B1922" s="18"/>
      <c r="E1922" s="18"/>
      <c r="G1922" s="26"/>
      <c r="J1922" s="18"/>
    </row>
    <row r="1923" spans="2:10">
      <c r="B1923" s="18"/>
      <c r="E1923" s="18"/>
      <c r="G1923" s="26"/>
      <c r="J1923" s="18"/>
    </row>
    <row r="1924" spans="2:10">
      <c r="B1924" s="18"/>
      <c r="E1924" s="18"/>
      <c r="G1924" s="26"/>
      <c r="J1924" s="18"/>
    </row>
    <row r="1925" spans="2:10">
      <c r="B1925" s="18"/>
      <c r="E1925" s="18"/>
      <c r="G1925" s="26"/>
      <c r="J1925" s="18"/>
    </row>
    <row r="1926" spans="2:10">
      <c r="B1926" s="18"/>
      <c r="E1926" s="18"/>
      <c r="G1926" s="26"/>
      <c r="J1926" s="18"/>
    </row>
    <row r="1927" spans="2:10">
      <c r="B1927" s="18"/>
      <c r="E1927" s="18"/>
      <c r="G1927" s="26"/>
      <c r="J1927" s="18"/>
    </row>
    <row r="1928" spans="2:10">
      <c r="B1928" s="18"/>
      <c r="E1928" s="18"/>
      <c r="G1928" s="26"/>
      <c r="J1928" s="18"/>
    </row>
    <row r="1929" spans="2:10">
      <c r="B1929" s="18"/>
      <c r="E1929" s="18"/>
      <c r="G1929" s="26"/>
      <c r="J1929" s="18"/>
    </row>
    <row r="1930" spans="2:10">
      <c r="B1930" s="18"/>
      <c r="E1930" s="18"/>
      <c r="G1930" s="26"/>
      <c r="J1930" s="18"/>
    </row>
    <row r="1931" spans="2:10">
      <c r="B1931" s="18"/>
      <c r="E1931" s="18"/>
      <c r="G1931" s="26"/>
      <c r="J1931" s="18"/>
    </row>
    <row r="1932" spans="2:10">
      <c r="B1932" s="18"/>
      <c r="E1932" s="18"/>
      <c r="G1932" s="26"/>
      <c r="J1932" s="18"/>
    </row>
    <row r="1933" spans="2:10">
      <c r="B1933" s="18"/>
      <c r="E1933" s="18"/>
      <c r="G1933" s="26"/>
      <c r="J1933" s="18"/>
    </row>
    <row r="1934" spans="2:10">
      <c r="B1934" s="18"/>
      <c r="E1934" s="18"/>
      <c r="G1934" s="26"/>
      <c r="J1934" s="18"/>
    </row>
    <row r="1935" spans="2:10">
      <c r="B1935" s="18"/>
      <c r="E1935" s="18"/>
      <c r="G1935" s="26"/>
      <c r="J1935" s="18"/>
    </row>
    <row r="1936" spans="2:10">
      <c r="B1936" s="18"/>
      <c r="E1936" s="18"/>
      <c r="G1936" s="26"/>
      <c r="J1936" s="18"/>
    </row>
    <row r="1937" spans="2:10">
      <c r="B1937" s="18"/>
      <c r="E1937" s="18"/>
      <c r="G1937" s="26"/>
      <c r="J1937" s="18"/>
    </row>
    <row r="1938" spans="2:10">
      <c r="B1938" s="18"/>
      <c r="E1938" s="18"/>
      <c r="G1938" s="26"/>
      <c r="J1938" s="18"/>
    </row>
    <row r="1939" spans="2:10">
      <c r="B1939" s="18"/>
      <c r="E1939" s="18"/>
      <c r="G1939" s="26"/>
      <c r="J1939" s="18"/>
    </row>
    <row r="1940" spans="2:10">
      <c r="B1940" s="18"/>
      <c r="E1940" s="18"/>
      <c r="G1940" s="26"/>
      <c r="J1940" s="18"/>
    </row>
    <row r="1941" spans="2:10">
      <c r="B1941" s="18"/>
      <c r="E1941" s="18"/>
      <c r="G1941" s="26"/>
      <c r="J1941" s="18"/>
    </row>
    <row r="1942" spans="2:10">
      <c r="B1942" s="18"/>
      <c r="E1942" s="18"/>
      <c r="G1942" s="26"/>
      <c r="J1942" s="18"/>
    </row>
    <row r="1943" spans="2:10">
      <c r="B1943" s="18"/>
      <c r="E1943" s="18"/>
      <c r="G1943" s="26"/>
      <c r="J1943" s="18"/>
    </row>
    <row r="1944" spans="2:10">
      <c r="B1944" s="18"/>
      <c r="E1944" s="18"/>
      <c r="G1944" s="26"/>
      <c r="J1944" s="18"/>
    </row>
    <row r="1945" spans="2:10">
      <c r="B1945" s="18"/>
      <c r="E1945" s="18"/>
      <c r="G1945" s="26"/>
      <c r="J1945" s="18"/>
    </row>
    <row r="1946" spans="2:10">
      <c r="B1946" s="18"/>
      <c r="E1946" s="18"/>
      <c r="G1946" s="26"/>
      <c r="J1946" s="18"/>
    </row>
    <row r="1947" spans="2:10">
      <c r="B1947" s="18"/>
      <c r="E1947" s="18"/>
      <c r="G1947" s="26"/>
      <c r="J1947" s="18"/>
    </row>
    <row r="1948" spans="2:10">
      <c r="B1948" s="18"/>
      <c r="E1948" s="18"/>
      <c r="G1948" s="26"/>
      <c r="J1948" s="18"/>
    </row>
    <row r="1949" spans="2:10">
      <c r="B1949" s="18"/>
      <c r="E1949" s="18"/>
      <c r="G1949" s="26"/>
      <c r="J1949" s="18"/>
    </row>
    <row r="1950" spans="2:10">
      <c r="B1950" s="18"/>
      <c r="E1950" s="18"/>
      <c r="G1950" s="26"/>
      <c r="J1950" s="18"/>
    </row>
    <row r="1951" spans="2:10">
      <c r="B1951" s="18"/>
      <c r="E1951" s="18"/>
      <c r="G1951" s="26"/>
      <c r="J1951" s="18"/>
    </row>
    <row r="1952" spans="2:10">
      <c r="B1952" s="18"/>
      <c r="E1952" s="18"/>
      <c r="G1952" s="26"/>
      <c r="J1952" s="18"/>
    </row>
    <row r="1953" spans="2:10">
      <c r="B1953" s="18"/>
      <c r="E1953" s="18"/>
      <c r="G1953" s="26"/>
      <c r="J1953" s="18"/>
    </row>
    <row r="1954" spans="2:10">
      <c r="B1954" s="18"/>
      <c r="E1954" s="18"/>
      <c r="G1954" s="26"/>
      <c r="J1954" s="18"/>
    </row>
    <row r="1955" spans="2:10">
      <c r="B1955" s="18"/>
      <c r="E1955" s="18"/>
      <c r="G1955" s="26"/>
      <c r="J1955" s="18"/>
    </row>
    <row r="1956" spans="2:10">
      <c r="B1956" s="18"/>
      <c r="E1956" s="18"/>
      <c r="G1956" s="26"/>
      <c r="J1956" s="18"/>
    </row>
    <row r="1957" spans="2:10">
      <c r="B1957" s="18"/>
      <c r="E1957" s="18"/>
      <c r="G1957" s="26"/>
      <c r="J1957" s="18"/>
    </row>
    <row r="1958" spans="2:10">
      <c r="B1958" s="18"/>
      <c r="E1958" s="18"/>
      <c r="G1958" s="26"/>
      <c r="J1958" s="18"/>
    </row>
    <row r="1959" spans="2:10">
      <c r="B1959" s="18"/>
      <c r="E1959" s="18"/>
      <c r="G1959" s="26"/>
      <c r="J1959" s="18"/>
    </row>
    <row r="1960" spans="2:10">
      <c r="B1960" s="18"/>
      <c r="E1960" s="18"/>
      <c r="G1960" s="26"/>
      <c r="J1960" s="18"/>
    </row>
    <row r="1961" spans="2:10">
      <c r="B1961" s="18"/>
      <c r="E1961" s="18"/>
      <c r="G1961" s="26"/>
      <c r="J1961" s="18"/>
    </row>
    <row r="1962" spans="2:10">
      <c r="B1962" s="18"/>
      <c r="E1962" s="18"/>
      <c r="G1962" s="26"/>
      <c r="J1962" s="18"/>
    </row>
    <row r="1963" spans="2:10">
      <c r="B1963" s="18"/>
      <c r="E1963" s="18"/>
      <c r="G1963" s="26"/>
      <c r="J1963" s="18"/>
    </row>
    <row r="1964" spans="2:10">
      <c r="B1964" s="18"/>
      <c r="E1964" s="18"/>
      <c r="G1964" s="26"/>
      <c r="J1964" s="18"/>
    </row>
    <row r="1965" spans="2:10">
      <c r="B1965" s="18"/>
      <c r="E1965" s="18"/>
      <c r="G1965" s="26"/>
      <c r="J1965" s="18"/>
    </row>
    <row r="1966" spans="2:10">
      <c r="B1966" s="18"/>
      <c r="E1966" s="18"/>
      <c r="G1966" s="26"/>
      <c r="J1966" s="18"/>
    </row>
    <row r="1967" spans="2:10">
      <c r="B1967" s="18"/>
      <c r="E1967" s="18"/>
      <c r="G1967" s="26"/>
      <c r="J1967" s="18"/>
    </row>
    <row r="1968" spans="2:10">
      <c r="B1968" s="18"/>
      <c r="E1968" s="18"/>
      <c r="G1968" s="26"/>
      <c r="J1968" s="18"/>
    </row>
    <row r="1969" spans="2:10">
      <c r="B1969" s="18"/>
      <c r="E1969" s="18"/>
      <c r="G1969" s="26"/>
      <c r="J1969" s="18"/>
    </row>
    <row r="1970" spans="2:10">
      <c r="B1970" s="18"/>
      <c r="E1970" s="18"/>
      <c r="G1970" s="26"/>
      <c r="J1970" s="18"/>
    </row>
    <row r="1971" spans="2:10">
      <c r="B1971" s="18"/>
      <c r="E1971" s="18"/>
      <c r="G1971" s="26"/>
      <c r="J1971" s="18"/>
    </row>
    <row r="1972" spans="2:10">
      <c r="B1972" s="18"/>
      <c r="E1972" s="18"/>
      <c r="G1972" s="26"/>
      <c r="J1972" s="18"/>
    </row>
    <row r="1973" spans="2:10">
      <c r="B1973" s="18"/>
      <c r="E1973" s="18"/>
      <c r="G1973" s="26"/>
      <c r="J1973" s="18"/>
    </row>
    <row r="1974" spans="2:10">
      <c r="B1974" s="18"/>
      <c r="E1974" s="18"/>
      <c r="G1974" s="26"/>
      <c r="J1974" s="18"/>
    </row>
    <row r="1975" spans="2:10">
      <c r="B1975" s="18"/>
      <c r="E1975" s="18"/>
      <c r="G1975" s="26"/>
      <c r="J1975" s="18"/>
    </row>
    <row r="1976" spans="2:10">
      <c r="B1976" s="18"/>
      <c r="E1976" s="18"/>
      <c r="G1976" s="26"/>
      <c r="J1976" s="18"/>
    </row>
    <row r="1977" spans="2:10">
      <c r="B1977" s="18"/>
      <c r="E1977" s="18"/>
      <c r="G1977" s="26"/>
      <c r="J1977" s="18"/>
    </row>
    <row r="1978" spans="2:10">
      <c r="B1978" s="18"/>
      <c r="E1978" s="18"/>
      <c r="G1978" s="26"/>
      <c r="J1978" s="18"/>
    </row>
    <row r="1979" spans="2:10">
      <c r="B1979" s="18"/>
      <c r="E1979" s="18"/>
      <c r="G1979" s="26"/>
      <c r="J1979" s="18"/>
    </row>
    <row r="1980" spans="2:10">
      <c r="B1980" s="18"/>
      <c r="E1980" s="18"/>
      <c r="G1980" s="26"/>
      <c r="J1980" s="18"/>
    </row>
    <row r="1981" spans="2:10">
      <c r="B1981" s="18"/>
      <c r="E1981" s="18"/>
      <c r="G1981" s="26"/>
      <c r="J1981" s="18"/>
    </row>
    <row r="1982" spans="2:10">
      <c r="B1982" s="18"/>
      <c r="E1982" s="18"/>
      <c r="G1982" s="26"/>
      <c r="J1982" s="18"/>
    </row>
    <row r="1983" spans="2:10">
      <c r="B1983" s="18"/>
      <c r="E1983" s="18"/>
      <c r="G1983" s="26"/>
      <c r="J1983" s="18"/>
    </row>
    <row r="1984" spans="2:10">
      <c r="B1984" s="18"/>
      <c r="E1984" s="18"/>
      <c r="G1984" s="26"/>
      <c r="J1984" s="18"/>
    </row>
    <row r="1985" spans="2:10">
      <c r="B1985" s="18"/>
      <c r="E1985" s="18"/>
      <c r="G1985" s="26"/>
      <c r="J1985" s="18"/>
    </row>
    <row r="1986" spans="2:10">
      <c r="B1986" s="18"/>
      <c r="E1986" s="18"/>
      <c r="G1986" s="26"/>
      <c r="J1986" s="18"/>
    </row>
    <row r="1987" spans="2:10">
      <c r="B1987" s="18"/>
      <c r="E1987" s="18"/>
      <c r="G1987" s="26"/>
      <c r="J1987" s="18"/>
    </row>
    <row r="1988" spans="2:10">
      <c r="B1988" s="18"/>
      <c r="E1988" s="18"/>
      <c r="G1988" s="26"/>
      <c r="J1988" s="18"/>
    </row>
    <row r="1989" spans="2:10">
      <c r="B1989" s="18"/>
      <c r="E1989" s="18"/>
      <c r="G1989" s="26"/>
      <c r="J1989" s="18"/>
    </row>
    <row r="1990" spans="2:10">
      <c r="B1990" s="18"/>
      <c r="E1990" s="18"/>
      <c r="G1990" s="26"/>
      <c r="J1990" s="18"/>
    </row>
    <row r="1991" spans="2:10">
      <c r="B1991" s="18"/>
      <c r="E1991" s="18"/>
      <c r="G1991" s="26"/>
      <c r="J1991" s="18"/>
    </row>
  </sheetData>
  <autoFilter ref="A1:O330">
    <sortState ref="A2:O330">
      <sortCondition ref="C1"/>
    </sortState>
  </autoFilter>
  <phoneticPr fontId="1" type="noConversion"/>
  <conditionalFormatting sqref="D1992:D1048576 D1">
    <cfRule type="duplicateValues" dxfId="61" priority="32"/>
  </conditionalFormatting>
  <conditionalFormatting sqref="D2:D286 D331:D850">
    <cfRule type="duplicateValues" dxfId="60" priority="43"/>
  </conditionalFormatting>
  <conditionalFormatting sqref="D851:D1991">
    <cfRule type="duplicateValues" dxfId="59" priority="16"/>
  </conditionalFormatting>
  <conditionalFormatting sqref="D287:D289">
    <cfRule type="duplicateValues" dxfId="58" priority="15"/>
  </conditionalFormatting>
  <conditionalFormatting sqref="D287:D289">
    <cfRule type="duplicateValues" dxfId="57" priority="13"/>
    <cfRule type="duplicateValues" dxfId="56" priority="14"/>
  </conditionalFormatting>
  <conditionalFormatting sqref="D290:D330">
    <cfRule type="duplicateValues" dxfId="55" priority="12"/>
  </conditionalFormatting>
  <conditionalFormatting sqref="D290:D330">
    <cfRule type="duplicateValues" dxfId="54" priority="10"/>
    <cfRule type="duplicateValues" dxfId="53" priority="11"/>
  </conditionalFormatting>
  <conditionalFormatting sqref="F287:F289">
    <cfRule type="duplicateValues" dxfId="52" priority="9"/>
  </conditionalFormatting>
  <conditionalFormatting sqref="F287:F289">
    <cfRule type="duplicateValues" dxfId="51" priority="7"/>
    <cfRule type="duplicateValues" dxfId="50" priority="8"/>
  </conditionalFormatting>
  <conditionalFormatting sqref="F290:F330">
    <cfRule type="duplicateValues" dxfId="49" priority="6"/>
  </conditionalFormatting>
  <conditionalFormatting sqref="F290:F330">
    <cfRule type="duplicateValues" dxfId="48" priority="4"/>
    <cfRule type="duplicateValues" dxfId="47" priority="5"/>
  </conditionalFormatting>
  <conditionalFormatting sqref="B2:M330">
    <cfRule type="containsBlanks" dxfId="46" priority="44">
      <formula>LEN(TRIM(B2))=0</formula>
    </cfRule>
  </conditionalFormatting>
  <conditionalFormatting sqref="F264:F267">
    <cfRule type="duplicateValues" dxfId="45" priority="1"/>
  </conditionalFormatting>
  <hyperlinks>
    <hyperlink ref="N1" location="目录!A1" display="返回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OFFSET(下拉框值!$C$2,0,0,COUNTA(下拉框值!$C:$C)-1)</xm:f>
          </x14:formula1>
          <xm:sqref>G2:G1048576</xm:sqref>
        </x14:dataValidation>
        <x14:dataValidation type="list" allowBlank="1" showInputMessage="1" showErrorMessage="1">
          <x14:formula1>
            <xm:f>OFFSET(下拉框值!$J$1,1,0,COUNTA(下拉框值!$J:$J)-1)</xm:f>
          </x14:formula1>
          <xm:sqref>H2:H1048576</xm:sqref>
        </x14:dataValidation>
        <x14:dataValidation type="list" allowBlank="1" showInputMessage="1" showErrorMessage="1">
          <x14:formula1>
            <xm:f>OFFSET(下拉框值!$F$1,1,0,COUNTA(下拉框值!$F:$F)-1)</xm:f>
          </x14:formula1>
          <xm:sqref>I2:L1048576</xm:sqref>
        </x14:dataValidation>
        <x14:dataValidation type="list" allowBlank="1" showInputMessage="1" showErrorMessage="1">
          <x14:formula1>
            <xm:f>OFFSET(下拉框值!$K$1,1,0,COUNTA(下拉框值!$K:$K)-1)</xm:f>
          </x14:formula1>
          <xm:sqref>M2:M1048576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5"/>
  <sheetViews>
    <sheetView zoomScale="85" zoomScaleNormal="85" workbookViewId="0">
      <pane ySplit="1" topLeftCell="A443" activePane="bottomLeft" state="frozen"/>
      <selection pane="bottomLeft" activeCell="E456" sqref="E456"/>
    </sheetView>
  </sheetViews>
  <sheetFormatPr defaultRowHeight="13.5"/>
  <cols>
    <col min="2" max="2" width="8.5" bestFit="1" customWidth="1"/>
    <col min="3" max="3" width="46.375" bestFit="1" customWidth="1"/>
    <col min="4" max="4" width="9.5" bestFit="1" customWidth="1"/>
    <col min="5" max="5" width="28.75" customWidth="1"/>
    <col min="6" max="6" width="17.25" customWidth="1"/>
    <col min="7" max="7" width="23.5" bestFit="1" customWidth="1"/>
    <col min="8" max="8" width="11.625" bestFit="1" customWidth="1"/>
    <col min="9" max="9" width="11.625" customWidth="1"/>
    <col min="10" max="10" width="13.875" bestFit="1" customWidth="1"/>
    <col min="11" max="11" width="16.125" bestFit="1" customWidth="1"/>
    <col min="12" max="12" width="20.5" bestFit="1" customWidth="1"/>
    <col min="13" max="13" width="13.875" bestFit="1" customWidth="1"/>
  </cols>
  <sheetData>
    <row r="1" spans="1:13">
      <c r="A1" s="18" t="s">
        <v>1326</v>
      </c>
      <c r="B1" s="6" t="s">
        <v>135</v>
      </c>
      <c r="C1" s="6" t="s">
        <v>136</v>
      </c>
      <c r="D1" s="6" t="s">
        <v>2017</v>
      </c>
      <c r="E1" s="35" t="s">
        <v>138</v>
      </c>
      <c r="F1" s="36" t="s">
        <v>1327</v>
      </c>
      <c r="G1" s="36" t="s">
        <v>1328</v>
      </c>
      <c r="H1" s="35" t="s">
        <v>137</v>
      </c>
      <c r="I1" s="36" t="s">
        <v>1331</v>
      </c>
      <c r="J1" s="35" t="s">
        <v>134</v>
      </c>
      <c r="K1" s="36" t="s">
        <v>1322</v>
      </c>
      <c r="L1" s="37" t="s">
        <v>1323</v>
      </c>
      <c r="M1" s="37" t="s">
        <v>171</v>
      </c>
    </row>
    <row r="2" spans="1:13">
      <c r="A2" s="18" t="s">
        <v>1338</v>
      </c>
      <c r="B2" t="s">
        <v>937</v>
      </c>
      <c r="C2" s="19" t="s">
        <v>375</v>
      </c>
      <c r="E2" t="s">
        <v>1441</v>
      </c>
      <c r="F2" t="s">
        <v>1442</v>
      </c>
      <c r="G2" t="s">
        <v>1443</v>
      </c>
      <c r="H2" s="32" t="s">
        <v>1324</v>
      </c>
      <c r="I2">
        <v>1</v>
      </c>
      <c r="J2" s="19" t="s">
        <v>262</v>
      </c>
      <c r="K2" s="19" t="s">
        <v>262</v>
      </c>
      <c r="L2" s="19" t="s">
        <v>262</v>
      </c>
      <c r="M2" s="19" t="s">
        <v>262</v>
      </c>
    </row>
    <row r="3" spans="1:13">
      <c r="A3" s="18" t="s">
        <v>1338</v>
      </c>
      <c r="B3" t="s">
        <v>937</v>
      </c>
      <c r="C3" s="19" t="s">
        <v>375</v>
      </c>
      <c r="E3" t="s">
        <v>1444</v>
      </c>
      <c r="F3" t="s">
        <v>1442</v>
      </c>
      <c r="G3" t="s">
        <v>1445</v>
      </c>
      <c r="H3" s="32" t="s">
        <v>1329</v>
      </c>
      <c r="I3">
        <v>2</v>
      </c>
      <c r="J3" s="19" t="s">
        <v>1330</v>
      </c>
      <c r="K3" s="19" t="s">
        <v>1330</v>
      </c>
      <c r="L3" s="19" t="s">
        <v>1330</v>
      </c>
      <c r="M3" s="19" t="s">
        <v>1330</v>
      </c>
    </row>
    <row r="4" spans="1:13">
      <c r="A4" s="18" t="s">
        <v>1338</v>
      </c>
      <c r="B4" t="s">
        <v>937</v>
      </c>
      <c r="C4" s="19" t="s">
        <v>375</v>
      </c>
      <c r="E4" t="s">
        <v>1446</v>
      </c>
      <c r="F4" t="s">
        <v>1442</v>
      </c>
      <c r="G4" t="s">
        <v>1446</v>
      </c>
      <c r="H4" s="32" t="s">
        <v>1329</v>
      </c>
      <c r="I4">
        <v>3</v>
      </c>
      <c r="J4" s="19" t="s">
        <v>1330</v>
      </c>
      <c r="K4" s="19" t="s">
        <v>1330</v>
      </c>
      <c r="L4" s="19" t="s">
        <v>1330</v>
      </c>
      <c r="M4" s="19" t="s">
        <v>1330</v>
      </c>
    </row>
    <row r="5" spans="1:13">
      <c r="A5" s="18" t="s">
        <v>1338</v>
      </c>
      <c r="B5" t="s">
        <v>937</v>
      </c>
      <c r="C5" s="19" t="s">
        <v>375</v>
      </c>
      <c r="E5" t="s">
        <v>1447</v>
      </c>
      <c r="F5" t="s">
        <v>1442</v>
      </c>
      <c r="G5" t="s">
        <v>1447</v>
      </c>
      <c r="H5" s="32" t="s">
        <v>1329</v>
      </c>
      <c r="I5">
        <v>4</v>
      </c>
      <c r="J5" s="19" t="s">
        <v>262</v>
      </c>
      <c r="K5" s="19" t="s">
        <v>262</v>
      </c>
      <c r="L5" s="19" t="s">
        <v>262</v>
      </c>
      <c r="M5" s="19" t="s">
        <v>262</v>
      </c>
    </row>
    <row r="6" spans="1:13">
      <c r="A6" s="18" t="s">
        <v>1338</v>
      </c>
      <c r="B6" t="s">
        <v>937</v>
      </c>
      <c r="C6" s="19" t="s">
        <v>375</v>
      </c>
      <c r="E6" t="s">
        <v>1441</v>
      </c>
      <c r="F6" t="s">
        <v>1448</v>
      </c>
      <c r="G6" t="s">
        <v>1449</v>
      </c>
      <c r="H6" s="32" t="s">
        <v>1324</v>
      </c>
      <c r="I6">
        <v>1</v>
      </c>
      <c r="J6" s="19" t="s">
        <v>262</v>
      </c>
      <c r="K6" s="19" t="s">
        <v>262</v>
      </c>
      <c r="L6" s="19" t="s">
        <v>262</v>
      </c>
      <c r="M6" s="19" t="s">
        <v>262</v>
      </c>
    </row>
    <row r="7" spans="1:13">
      <c r="A7" s="18" t="s">
        <v>1338</v>
      </c>
      <c r="B7" t="s">
        <v>937</v>
      </c>
      <c r="C7" s="19" t="s">
        <v>375</v>
      </c>
      <c r="E7" t="s">
        <v>1444</v>
      </c>
      <c r="F7" t="s">
        <v>1448</v>
      </c>
      <c r="G7" t="s">
        <v>1445</v>
      </c>
      <c r="H7" s="32" t="s">
        <v>1329</v>
      </c>
      <c r="I7">
        <v>2</v>
      </c>
      <c r="J7" s="19" t="s">
        <v>1330</v>
      </c>
      <c r="K7" s="19" t="s">
        <v>1330</v>
      </c>
      <c r="L7" s="19" t="s">
        <v>1330</v>
      </c>
      <c r="M7" s="19" t="s">
        <v>1330</v>
      </c>
    </row>
    <row r="8" spans="1:13">
      <c r="A8" s="18" t="s">
        <v>1338</v>
      </c>
      <c r="B8" t="s">
        <v>937</v>
      </c>
      <c r="C8" s="19" t="s">
        <v>375</v>
      </c>
      <c r="E8" t="s">
        <v>1450</v>
      </c>
      <c r="F8" t="s">
        <v>1448</v>
      </c>
      <c r="G8" t="s">
        <v>1450</v>
      </c>
      <c r="H8" s="32" t="s">
        <v>1329</v>
      </c>
      <c r="I8">
        <v>3</v>
      </c>
      <c r="J8" s="19" t="s">
        <v>1330</v>
      </c>
      <c r="K8" s="19" t="s">
        <v>1330</v>
      </c>
      <c r="L8" s="19" t="s">
        <v>1330</v>
      </c>
      <c r="M8" s="19" t="s">
        <v>1330</v>
      </c>
    </row>
    <row r="9" spans="1:13">
      <c r="A9" s="18" t="s">
        <v>1338</v>
      </c>
      <c r="B9" t="s">
        <v>937</v>
      </c>
      <c r="C9" s="19" t="s">
        <v>375</v>
      </c>
      <c r="E9" t="s">
        <v>1451</v>
      </c>
      <c r="F9" t="s">
        <v>1448</v>
      </c>
      <c r="G9" t="s">
        <v>1451</v>
      </c>
      <c r="H9" s="32" t="s">
        <v>1329</v>
      </c>
      <c r="I9">
        <v>4</v>
      </c>
      <c r="J9" s="19" t="s">
        <v>262</v>
      </c>
      <c r="K9" s="19" t="s">
        <v>262</v>
      </c>
      <c r="L9" s="19" t="s">
        <v>262</v>
      </c>
      <c r="M9" s="19" t="s">
        <v>262</v>
      </c>
    </row>
    <row r="10" spans="1:13">
      <c r="A10" s="18" t="s">
        <v>1338</v>
      </c>
      <c r="B10" t="s">
        <v>937</v>
      </c>
      <c r="C10" s="19" t="s">
        <v>375</v>
      </c>
      <c r="E10" t="s">
        <v>1441</v>
      </c>
      <c r="F10" t="s">
        <v>1452</v>
      </c>
      <c r="G10" t="s">
        <v>1453</v>
      </c>
      <c r="H10" s="32" t="s">
        <v>1324</v>
      </c>
      <c r="I10">
        <v>1</v>
      </c>
      <c r="J10" s="19" t="s">
        <v>262</v>
      </c>
      <c r="K10" s="19" t="s">
        <v>262</v>
      </c>
      <c r="L10" s="19" t="s">
        <v>262</v>
      </c>
      <c r="M10" s="19" t="s">
        <v>262</v>
      </c>
    </row>
    <row r="11" spans="1:13">
      <c r="A11" s="18" t="s">
        <v>1338</v>
      </c>
      <c r="B11" t="s">
        <v>937</v>
      </c>
      <c r="C11" s="19" t="s">
        <v>375</v>
      </c>
      <c r="E11" t="s">
        <v>1445</v>
      </c>
      <c r="F11" t="s">
        <v>1452</v>
      </c>
      <c r="G11" t="s">
        <v>1454</v>
      </c>
      <c r="H11" s="32" t="s">
        <v>1329</v>
      </c>
      <c r="I11">
        <v>2</v>
      </c>
      <c r="J11" s="19" t="s">
        <v>1330</v>
      </c>
      <c r="K11" s="19" t="s">
        <v>1330</v>
      </c>
      <c r="L11" s="19" t="s">
        <v>1330</v>
      </c>
      <c r="M11" s="19" t="s">
        <v>1330</v>
      </c>
    </row>
    <row r="12" spans="1:13">
      <c r="A12" s="18" t="s">
        <v>1338</v>
      </c>
      <c r="B12" t="s">
        <v>937</v>
      </c>
      <c r="C12" s="19" t="s">
        <v>375</v>
      </c>
      <c r="E12" t="s">
        <v>1441</v>
      </c>
      <c r="F12" t="s">
        <v>1455</v>
      </c>
      <c r="G12" t="s">
        <v>1456</v>
      </c>
      <c r="H12" s="32" t="s">
        <v>1324</v>
      </c>
      <c r="I12">
        <v>1</v>
      </c>
      <c r="J12" s="19" t="s">
        <v>262</v>
      </c>
      <c r="K12" s="19" t="s">
        <v>262</v>
      </c>
      <c r="L12" s="19" t="s">
        <v>262</v>
      </c>
      <c r="M12" s="19" t="s">
        <v>262</v>
      </c>
    </row>
    <row r="13" spans="1:13">
      <c r="A13" s="18" t="s">
        <v>1338</v>
      </c>
      <c r="B13" t="s">
        <v>937</v>
      </c>
      <c r="C13" s="19" t="s">
        <v>375</v>
      </c>
      <c r="E13" t="s">
        <v>1457</v>
      </c>
      <c r="F13" t="s">
        <v>1458</v>
      </c>
      <c r="G13" t="s">
        <v>1457</v>
      </c>
      <c r="H13" s="32" t="s">
        <v>1329</v>
      </c>
      <c r="I13">
        <v>1</v>
      </c>
      <c r="J13" s="19" t="s">
        <v>1330</v>
      </c>
      <c r="K13" s="19" t="s">
        <v>1330</v>
      </c>
      <c r="L13" s="19" t="s">
        <v>1330</v>
      </c>
      <c r="M13" s="19" t="s">
        <v>1330</v>
      </c>
    </row>
    <row r="14" spans="1:13">
      <c r="A14" s="18" t="s">
        <v>1338</v>
      </c>
      <c r="B14" t="s">
        <v>937</v>
      </c>
      <c r="C14" s="19" t="s">
        <v>375</v>
      </c>
      <c r="E14" t="s">
        <v>1441</v>
      </c>
      <c r="F14" t="s">
        <v>1458</v>
      </c>
      <c r="G14" t="s">
        <v>1459</v>
      </c>
      <c r="H14" s="32" t="s">
        <v>1324</v>
      </c>
      <c r="I14">
        <v>2</v>
      </c>
      <c r="J14" s="19" t="s">
        <v>262</v>
      </c>
      <c r="K14" s="19" t="s">
        <v>262</v>
      </c>
      <c r="L14" s="19" t="s">
        <v>262</v>
      </c>
      <c r="M14" s="19" t="s">
        <v>262</v>
      </c>
    </row>
    <row r="15" spans="1:13">
      <c r="A15" s="18" t="s">
        <v>1338</v>
      </c>
      <c r="B15" t="s">
        <v>937</v>
      </c>
      <c r="C15" s="19" t="s">
        <v>375</v>
      </c>
      <c r="E15" t="s">
        <v>1444</v>
      </c>
      <c r="F15" t="s">
        <v>1458</v>
      </c>
      <c r="G15" t="s">
        <v>1445</v>
      </c>
      <c r="H15" s="32" t="s">
        <v>1329</v>
      </c>
      <c r="I15">
        <v>3</v>
      </c>
      <c r="J15" s="19" t="s">
        <v>1330</v>
      </c>
      <c r="K15" s="19" t="s">
        <v>1330</v>
      </c>
      <c r="L15" s="19" t="s">
        <v>1330</v>
      </c>
      <c r="M15" s="19" t="s">
        <v>1330</v>
      </c>
    </row>
    <row r="16" spans="1:13">
      <c r="A16" s="18" t="s">
        <v>1338</v>
      </c>
      <c r="B16" t="s">
        <v>937</v>
      </c>
      <c r="C16" s="19" t="s">
        <v>375</v>
      </c>
      <c r="E16" t="s">
        <v>1441</v>
      </c>
      <c r="F16" t="s">
        <v>1460</v>
      </c>
      <c r="G16" t="s">
        <v>1461</v>
      </c>
      <c r="H16" s="32" t="s">
        <v>1324</v>
      </c>
      <c r="I16">
        <v>1</v>
      </c>
      <c r="J16" s="19" t="s">
        <v>262</v>
      </c>
      <c r="K16" s="19" t="s">
        <v>262</v>
      </c>
      <c r="L16" s="19" t="s">
        <v>262</v>
      </c>
      <c r="M16" s="19" t="s">
        <v>262</v>
      </c>
    </row>
    <row r="17" spans="1:13">
      <c r="A17" s="18" t="s">
        <v>1338</v>
      </c>
      <c r="B17" t="s">
        <v>937</v>
      </c>
      <c r="C17" s="19" t="s">
        <v>375</v>
      </c>
      <c r="E17" t="s">
        <v>1444</v>
      </c>
      <c r="F17" t="s">
        <v>1460</v>
      </c>
      <c r="G17" t="s">
        <v>1445</v>
      </c>
      <c r="H17" s="32" t="s">
        <v>1329</v>
      </c>
      <c r="I17">
        <v>2</v>
      </c>
      <c r="J17" s="19" t="s">
        <v>1330</v>
      </c>
      <c r="K17" s="19" t="s">
        <v>1330</v>
      </c>
      <c r="L17" s="19" t="s">
        <v>1330</v>
      </c>
      <c r="M17" s="19" t="s">
        <v>1330</v>
      </c>
    </row>
    <row r="18" spans="1:13">
      <c r="A18" s="18" t="s">
        <v>1338</v>
      </c>
      <c r="B18" t="s">
        <v>937</v>
      </c>
      <c r="C18" s="19" t="s">
        <v>375</v>
      </c>
      <c r="E18" t="s">
        <v>1462</v>
      </c>
      <c r="F18" t="s">
        <v>1460</v>
      </c>
      <c r="G18" t="s">
        <v>1462</v>
      </c>
      <c r="H18" s="32" t="s">
        <v>1329</v>
      </c>
      <c r="I18">
        <v>3</v>
      </c>
      <c r="J18" s="19" t="s">
        <v>1330</v>
      </c>
      <c r="K18" s="19" t="s">
        <v>1330</v>
      </c>
      <c r="L18" s="19" t="s">
        <v>1330</v>
      </c>
      <c r="M18" s="19" t="s">
        <v>1330</v>
      </c>
    </row>
    <row r="19" spans="1:13">
      <c r="A19" s="18" t="s">
        <v>1338</v>
      </c>
      <c r="B19" t="s">
        <v>937</v>
      </c>
      <c r="C19" s="19" t="s">
        <v>375</v>
      </c>
      <c r="E19" t="s">
        <v>1463</v>
      </c>
      <c r="F19" t="s">
        <v>1460</v>
      </c>
      <c r="G19" t="s">
        <v>1463</v>
      </c>
      <c r="H19" s="32" t="s">
        <v>1329</v>
      </c>
      <c r="I19">
        <v>4</v>
      </c>
      <c r="J19" s="19" t="s">
        <v>262</v>
      </c>
      <c r="K19" s="19" t="s">
        <v>262</v>
      </c>
      <c r="L19" s="19" t="s">
        <v>262</v>
      </c>
      <c r="M19" s="19" t="s">
        <v>262</v>
      </c>
    </row>
    <row r="20" spans="1:13">
      <c r="A20" s="18" t="s">
        <v>1338</v>
      </c>
      <c r="B20" t="s">
        <v>937</v>
      </c>
      <c r="C20" s="19" t="s">
        <v>375</v>
      </c>
      <c r="E20" t="s">
        <v>1441</v>
      </c>
      <c r="F20" t="s">
        <v>1464</v>
      </c>
      <c r="G20" t="s">
        <v>1465</v>
      </c>
      <c r="H20" s="32" t="s">
        <v>1324</v>
      </c>
      <c r="I20">
        <v>1</v>
      </c>
      <c r="J20" s="19" t="s">
        <v>262</v>
      </c>
      <c r="K20" s="19" t="s">
        <v>262</v>
      </c>
      <c r="L20" s="19" t="s">
        <v>262</v>
      </c>
      <c r="M20" s="19" t="s">
        <v>262</v>
      </c>
    </row>
    <row r="21" spans="1:13">
      <c r="A21" s="18" t="s">
        <v>1338</v>
      </c>
      <c r="B21" t="s">
        <v>937</v>
      </c>
      <c r="C21" s="19" t="s">
        <v>375</v>
      </c>
      <c r="E21" t="s">
        <v>1444</v>
      </c>
      <c r="F21" t="s">
        <v>1464</v>
      </c>
      <c r="G21" t="s">
        <v>1445</v>
      </c>
      <c r="H21" s="32" t="s">
        <v>1329</v>
      </c>
      <c r="I21">
        <v>2</v>
      </c>
      <c r="J21" s="19" t="s">
        <v>1330</v>
      </c>
      <c r="K21" s="19" t="s">
        <v>1330</v>
      </c>
      <c r="L21" s="19" t="s">
        <v>1330</v>
      </c>
      <c r="M21" s="19" t="s">
        <v>1330</v>
      </c>
    </row>
    <row r="22" spans="1:13">
      <c r="A22" s="18" t="s">
        <v>1338</v>
      </c>
      <c r="B22" t="s">
        <v>937</v>
      </c>
      <c r="C22" s="19" t="s">
        <v>375</v>
      </c>
      <c r="E22" t="s">
        <v>1466</v>
      </c>
      <c r="F22" t="s">
        <v>1464</v>
      </c>
      <c r="G22" t="s">
        <v>1466</v>
      </c>
      <c r="H22" s="32" t="s">
        <v>1329</v>
      </c>
      <c r="I22">
        <v>3</v>
      </c>
      <c r="J22" s="19" t="s">
        <v>1330</v>
      </c>
      <c r="K22" s="19" t="s">
        <v>1330</v>
      </c>
      <c r="L22" s="19" t="s">
        <v>1330</v>
      </c>
      <c r="M22" s="19" t="s">
        <v>1330</v>
      </c>
    </row>
    <row r="23" spans="1:13">
      <c r="A23" s="18" t="s">
        <v>1338</v>
      </c>
      <c r="B23" t="s">
        <v>937</v>
      </c>
      <c r="C23" s="19" t="s">
        <v>375</v>
      </c>
      <c r="E23" t="s">
        <v>1467</v>
      </c>
      <c r="F23" t="s">
        <v>1464</v>
      </c>
      <c r="G23" t="s">
        <v>1467</v>
      </c>
      <c r="H23" s="32" t="s">
        <v>1329</v>
      </c>
      <c r="I23">
        <v>4</v>
      </c>
      <c r="J23" s="19" t="s">
        <v>262</v>
      </c>
      <c r="K23" s="19" t="s">
        <v>262</v>
      </c>
      <c r="L23" s="19" t="s">
        <v>262</v>
      </c>
      <c r="M23" s="19" t="s">
        <v>262</v>
      </c>
    </row>
    <row r="24" spans="1:13">
      <c r="A24" s="18" t="s">
        <v>1338</v>
      </c>
      <c r="B24" t="s">
        <v>938</v>
      </c>
      <c r="C24" s="19" t="s">
        <v>349</v>
      </c>
      <c r="E24" t="s">
        <v>1441</v>
      </c>
      <c r="F24" t="s">
        <v>1468</v>
      </c>
      <c r="G24" t="s">
        <v>1469</v>
      </c>
      <c r="H24" s="32" t="s">
        <v>1324</v>
      </c>
      <c r="I24">
        <v>1</v>
      </c>
      <c r="J24" s="19" t="s">
        <v>262</v>
      </c>
      <c r="K24" s="19" t="s">
        <v>262</v>
      </c>
      <c r="L24" s="19" t="s">
        <v>262</v>
      </c>
      <c r="M24" s="19" t="s">
        <v>262</v>
      </c>
    </row>
    <row r="25" spans="1:13">
      <c r="A25" s="18" t="s">
        <v>1338</v>
      </c>
      <c r="B25" t="s">
        <v>938</v>
      </c>
      <c r="C25" s="19" t="s">
        <v>349</v>
      </c>
      <c r="E25" t="s">
        <v>1441</v>
      </c>
      <c r="F25" t="s">
        <v>1468</v>
      </c>
      <c r="G25" t="s">
        <v>1470</v>
      </c>
      <c r="H25" s="32" t="s">
        <v>1324</v>
      </c>
      <c r="I25">
        <v>2</v>
      </c>
      <c r="J25" s="19" t="s">
        <v>262</v>
      </c>
      <c r="K25" s="19" t="s">
        <v>262</v>
      </c>
      <c r="L25" s="19" t="s">
        <v>262</v>
      </c>
      <c r="M25" s="19" t="s">
        <v>262</v>
      </c>
    </row>
    <row r="26" spans="1:13">
      <c r="A26" s="18" t="s">
        <v>1338</v>
      </c>
      <c r="B26" t="s">
        <v>938</v>
      </c>
      <c r="C26" s="19" t="s">
        <v>349</v>
      </c>
      <c r="E26" t="s">
        <v>1471</v>
      </c>
      <c r="F26" t="s">
        <v>1468</v>
      </c>
      <c r="G26" t="s">
        <v>1471</v>
      </c>
      <c r="H26" s="32" t="s">
        <v>1329</v>
      </c>
      <c r="I26">
        <v>3</v>
      </c>
      <c r="J26" s="19" t="s">
        <v>262</v>
      </c>
      <c r="K26" s="19" t="s">
        <v>262</v>
      </c>
      <c r="L26" s="19" t="s">
        <v>262</v>
      </c>
      <c r="M26" s="19" t="s">
        <v>262</v>
      </c>
    </row>
    <row r="27" spans="1:13">
      <c r="A27" s="18" t="s">
        <v>1338</v>
      </c>
      <c r="B27" t="s">
        <v>938</v>
      </c>
      <c r="C27" s="19" t="s">
        <v>349</v>
      </c>
      <c r="E27" t="s">
        <v>1444</v>
      </c>
      <c r="F27" t="s">
        <v>1468</v>
      </c>
      <c r="G27" t="s">
        <v>1445</v>
      </c>
      <c r="H27" s="32" t="s">
        <v>1329</v>
      </c>
      <c r="I27">
        <v>4</v>
      </c>
      <c r="J27" s="19" t="s">
        <v>1330</v>
      </c>
      <c r="K27" s="19" t="s">
        <v>1330</v>
      </c>
      <c r="L27" s="19" t="s">
        <v>1330</v>
      </c>
      <c r="M27" s="19" t="s">
        <v>1330</v>
      </c>
    </row>
    <row r="28" spans="1:13">
      <c r="A28" s="18" t="s">
        <v>1338</v>
      </c>
      <c r="B28" t="s">
        <v>938</v>
      </c>
      <c r="C28" s="19" t="s">
        <v>349</v>
      </c>
      <c r="E28" t="s">
        <v>1441</v>
      </c>
      <c r="F28" t="s">
        <v>1472</v>
      </c>
      <c r="G28" t="s">
        <v>1473</v>
      </c>
      <c r="H28" s="32" t="s">
        <v>1324</v>
      </c>
      <c r="I28">
        <v>1</v>
      </c>
      <c r="J28" s="19" t="s">
        <v>262</v>
      </c>
      <c r="K28" s="19" t="s">
        <v>262</v>
      </c>
      <c r="L28" s="19" t="s">
        <v>262</v>
      </c>
      <c r="M28" s="19" t="s">
        <v>262</v>
      </c>
    </row>
    <row r="29" spans="1:13">
      <c r="A29" s="18" t="s">
        <v>1338</v>
      </c>
      <c r="B29" t="s">
        <v>938</v>
      </c>
      <c r="C29" s="19" t="s">
        <v>349</v>
      </c>
      <c r="E29" t="s">
        <v>1441</v>
      </c>
      <c r="F29" t="s">
        <v>1472</v>
      </c>
      <c r="G29" t="s">
        <v>1470</v>
      </c>
      <c r="H29" s="32" t="s">
        <v>1324</v>
      </c>
      <c r="I29">
        <v>2</v>
      </c>
      <c r="J29" s="19" t="s">
        <v>262</v>
      </c>
      <c r="K29" s="19" t="s">
        <v>262</v>
      </c>
      <c r="L29" s="19" t="s">
        <v>262</v>
      </c>
      <c r="M29" s="19" t="s">
        <v>262</v>
      </c>
    </row>
    <row r="30" spans="1:13">
      <c r="A30" s="18" t="s">
        <v>1338</v>
      </c>
      <c r="B30" t="s">
        <v>938</v>
      </c>
      <c r="C30" s="19" t="s">
        <v>349</v>
      </c>
      <c r="E30" t="s">
        <v>1444</v>
      </c>
      <c r="F30" t="s">
        <v>1472</v>
      </c>
      <c r="G30" t="s">
        <v>1445</v>
      </c>
      <c r="H30" s="32" t="s">
        <v>1329</v>
      </c>
      <c r="I30">
        <v>3</v>
      </c>
      <c r="J30" s="19" t="s">
        <v>1330</v>
      </c>
      <c r="K30" s="19" t="s">
        <v>1330</v>
      </c>
      <c r="L30" s="19" t="s">
        <v>1330</v>
      </c>
      <c r="M30" s="19" t="s">
        <v>1330</v>
      </c>
    </row>
    <row r="31" spans="1:13">
      <c r="A31" s="18" t="s">
        <v>1338</v>
      </c>
      <c r="B31" t="s">
        <v>938</v>
      </c>
      <c r="C31" s="19" t="s">
        <v>349</v>
      </c>
      <c r="E31" t="s">
        <v>1441</v>
      </c>
      <c r="F31" t="s">
        <v>1474</v>
      </c>
      <c r="G31" t="s">
        <v>1475</v>
      </c>
      <c r="H31" s="32" t="s">
        <v>1324</v>
      </c>
      <c r="I31">
        <v>1</v>
      </c>
      <c r="J31" s="19" t="s">
        <v>262</v>
      </c>
      <c r="K31" s="19" t="s">
        <v>262</v>
      </c>
      <c r="L31" s="19" t="s">
        <v>262</v>
      </c>
      <c r="M31" s="19" t="s">
        <v>262</v>
      </c>
    </row>
    <row r="32" spans="1:13">
      <c r="A32" s="18" t="s">
        <v>1338</v>
      </c>
      <c r="B32" t="s">
        <v>938</v>
      </c>
      <c r="C32" s="19" t="s">
        <v>349</v>
      </c>
      <c r="E32" t="s">
        <v>1476</v>
      </c>
      <c r="F32" t="s">
        <v>1474</v>
      </c>
      <c r="G32" t="s">
        <v>1476</v>
      </c>
      <c r="H32" s="32" t="s">
        <v>1329</v>
      </c>
      <c r="I32">
        <v>2</v>
      </c>
      <c r="J32" s="19" t="s">
        <v>262</v>
      </c>
      <c r="K32" s="19" t="s">
        <v>262</v>
      </c>
      <c r="L32" s="19" t="s">
        <v>262</v>
      </c>
      <c r="M32" s="19" t="s">
        <v>262</v>
      </c>
    </row>
    <row r="33" spans="1:13">
      <c r="A33" s="18" t="s">
        <v>1338</v>
      </c>
      <c r="B33" t="s">
        <v>938</v>
      </c>
      <c r="C33" s="19" t="s">
        <v>349</v>
      </c>
      <c r="E33" t="s">
        <v>1444</v>
      </c>
      <c r="F33" t="s">
        <v>1474</v>
      </c>
      <c r="G33" t="s">
        <v>1445</v>
      </c>
      <c r="H33" s="32" t="s">
        <v>1329</v>
      </c>
      <c r="I33">
        <v>3</v>
      </c>
      <c r="J33" s="19" t="s">
        <v>1330</v>
      </c>
      <c r="K33" s="19" t="s">
        <v>1330</v>
      </c>
      <c r="L33" s="19" t="s">
        <v>1330</v>
      </c>
      <c r="M33" s="19" t="s">
        <v>1330</v>
      </c>
    </row>
    <row r="34" spans="1:13">
      <c r="A34" s="18" t="s">
        <v>1338</v>
      </c>
      <c r="B34" t="s">
        <v>938</v>
      </c>
      <c r="C34" s="19" t="s">
        <v>349</v>
      </c>
      <c r="E34" t="s">
        <v>1441</v>
      </c>
      <c r="F34" t="s">
        <v>1477</v>
      </c>
      <c r="G34" t="s">
        <v>1478</v>
      </c>
      <c r="H34" s="32" t="s">
        <v>1324</v>
      </c>
      <c r="I34">
        <v>1</v>
      </c>
      <c r="J34" s="19" t="s">
        <v>262</v>
      </c>
      <c r="K34" s="19" t="s">
        <v>262</v>
      </c>
      <c r="L34" s="19" t="s">
        <v>262</v>
      </c>
      <c r="M34" s="19" t="s">
        <v>262</v>
      </c>
    </row>
    <row r="35" spans="1:13">
      <c r="A35" s="18" t="s">
        <v>1338</v>
      </c>
      <c r="B35" t="s">
        <v>938</v>
      </c>
      <c r="C35" s="19" t="s">
        <v>349</v>
      </c>
      <c r="E35" t="s">
        <v>1444</v>
      </c>
      <c r="F35" t="s">
        <v>1477</v>
      </c>
      <c r="G35" t="s">
        <v>1445</v>
      </c>
      <c r="H35" s="32" t="s">
        <v>1329</v>
      </c>
      <c r="I35">
        <v>2</v>
      </c>
      <c r="J35" s="19" t="s">
        <v>1330</v>
      </c>
      <c r="K35" s="19" t="s">
        <v>1330</v>
      </c>
      <c r="L35" s="19" t="s">
        <v>1330</v>
      </c>
      <c r="M35" s="19" t="s">
        <v>1330</v>
      </c>
    </row>
    <row r="36" spans="1:13">
      <c r="A36" s="18" t="s">
        <v>1338</v>
      </c>
      <c r="B36" t="s">
        <v>938</v>
      </c>
      <c r="C36" s="19" t="s">
        <v>349</v>
      </c>
      <c r="E36" t="s">
        <v>1441</v>
      </c>
      <c r="F36" t="s">
        <v>1479</v>
      </c>
      <c r="G36" t="s">
        <v>1480</v>
      </c>
      <c r="H36" s="32" t="s">
        <v>1324</v>
      </c>
      <c r="I36">
        <v>1</v>
      </c>
      <c r="J36" s="19" t="s">
        <v>262</v>
      </c>
      <c r="K36" s="19" t="s">
        <v>262</v>
      </c>
      <c r="L36" s="19" t="s">
        <v>262</v>
      </c>
      <c r="M36" s="19" t="s">
        <v>262</v>
      </c>
    </row>
    <row r="37" spans="1:13">
      <c r="A37" s="18" t="s">
        <v>1338</v>
      </c>
      <c r="B37" t="s">
        <v>938</v>
      </c>
      <c r="C37" s="19" t="s">
        <v>349</v>
      </c>
      <c r="E37" t="s">
        <v>1441</v>
      </c>
      <c r="F37" t="s">
        <v>1479</v>
      </c>
      <c r="G37" t="s">
        <v>1480</v>
      </c>
      <c r="H37" s="32" t="s">
        <v>1324</v>
      </c>
      <c r="I37">
        <v>2</v>
      </c>
      <c r="J37" s="19" t="s">
        <v>262</v>
      </c>
      <c r="K37" s="19" t="s">
        <v>262</v>
      </c>
      <c r="L37" s="19" t="s">
        <v>262</v>
      </c>
      <c r="M37" s="19" t="s">
        <v>262</v>
      </c>
    </row>
    <row r="38" spans="1:13">
      <c r="A38" s="18" t="s">
        <v>1338</v>
      </c>
      <c r="B38" t="s">
        <v>938</v>
      </c>
      <c r="C38" s="19" t="s">
        <v>349</v>
      </c>
      <c r="E38" t="s">
        <v>1441</v>
      </c>
      <c r="F38" t="s">
        <v>1479</v>
      </c>
      <c r="G38" t="s">
        <v>1470</v>
      </c>
      <c r="H38" s="32" t="s">
        <v>1324</v>
      </c>
      <c r="I38">
        <v>3</v>
      </c>
      <c r="J38" s="19" t="s">
        <v>262</v>
      </c>
      <c r="K38" s="19" t="s">
        <v>262</v>
      </c>
      <c r="L38" s="19" t="s">
        <v>262</v>
      </c>
      <c r="M38" s="19" t="s">
        <v>262</v>
      </c>
    </row>
    <row r="39" spans="1:13">
      <c r="A39" s="18" t="s">
        <v>1338</v>
      </c>
      <c r="B39" t="s">
        <v>938</v>
      </c>
      <c r="C39" s="19" t="s">
        <v>349</v>
      </c>
      <c r="E39" t="s">
        <v>1441</v>
      </c>
      <c r="F39" t="s">
        <v>1481</v>
      </c>
      <c r="G39" t="s">
        <v>1482</v>
      </c>
      <c r="H39" s="32" t="s">
        <v>1324</v>
      </c>
      <c r="I39">
        <v>1</v>
      </c>
      <c r="J39" s="19" t="s">
        <v>262</v>
      </c>
      <c r="K39" s="19" t="s">
        <v>262</v>
      </c>
      <c r="L39" s="19" t="s">
        <v>262</v>
      </c>
      <c r="M39" s="19" t="s">
        <v>262</v>
      </c>
    </row>
    <row r="40" spans="1:13">
      <c r="A40" s="18" t="s">
        <v>1338</v>
      </c>
      <c r="B40" t="s">
        <v>938</v>
      </c>
      <c r="C40" s="19" t="s">
        <v>349</v>
      </c>
      <c r="E40" t="s">
        <v>1441</v>
      </c>
      <c r="F40" t="s">
        <v>1483</v>
      </c>
      <c r="G40" t="s">
        <v>1484</v>
      </c>
      <c r="H40" s="32" t="s">
        <v>1324</v>
      </c>
      <c r="I40">
        <v>1</v>
      </c>
      <c r="J40" s="19" t="s">
        <v>262</v>
      </c>
      <c r="K40" s="19" t="s">
        <v>262</v>
      </c>
      <c r="L40" s="19" t="s">
        <v>262</v>
      </c>
      <c r="M40" s="19" t="s">
        <v>262</v>
      </c>
    </row>
    <row r="41" spans="1:13">
      <c r="A41" s="18" t="s">
        <v>1338</v>
      </c>
      <c r="B41" t="s">
        <v>938</v>
      </c>
      <c r="C41" s="19" t="s">
        <v>349</v>
      </c>
      <c r="E41" t="s">
        <v>1441</v>
      </c>
      <c r="F41" t="s">
        <v>1485</v>
      </c>
      <c r="G41" t="s">
        <v>1486</v>
      </c>
      <c r="H41" s="32" t="s">
        <v>1324</v>
      </c>
      <c r="I41">
        <v>1</v>
      </c>
      <c r="J41" s="19" t="s">
        <v>262</v>
      </c>
      <c r="K41" s="19" t="s">
        <v>262</v>
      </c>
      <c r="L41" s="19" t="s">
        <v>262</v>
      </c>
      <c r="M41" s="19" t="s">
        <v>262</v>
      </c>
    </row>
    <row r="42" spans="1:13">
      <c r="A42" s="18" t="s">
        <v>1338</v>
      </c>
      <c r="B42" t="s">
        <v>938</v>
      </c>
      <c r="C42" s="19" t="s">
        <v>349</v>
      </c>
      <c r="E42" t="s">
        <v>1487</v>
      </c>
      <c r="F42" t="s">
        <v>1485</v>
      </c>
      <c r="G42" t="s">
        <v>1488</v>
      </c>
      <c r="H42" s="32" t="s">
        <v>1324</v>
      </c>
      <c r="I42">
        <v>2</v>
      </c>
      <c r="J42" s="19" t="s">
        <v>262</v>
      </c>
      <c r="K42" s="19" t="s">
        <v>262</v>
      </c>
      <c r="L42" s="19" t="s">
        <v>262</v>
      </c>
      <c r="M42" s="19" t="s">
        <v>262</v>
      </c>
    </row>
    <row r="43" spans="1:13">
      <c r="A43" s="18" t="s">
        <v>1338</v>
      </c>
      <c r="B43" t="s">
        <v>938</v>
      </c>
      <c r="C43" s="19" t="s">
        <v>349</v>
      </c>
      <c r="E43" t="s">
        <v>1454</v>
      </c>
      <c r="F43" t="s">
        <v>1485</v>
      </c>
      <c r="G43" t="s">
        <v>1445</v>
      </c>
      <c r="H43" s="32" t="s">
        <v>1329</v>
      </c>
      <c r="I43">
        <v>3</v>
      </c>
      <c r="J43" s="19" t="s">
        <v>1330</v>
      </c>
      <c r="K43" s="19" t="s">
        <v>1330</v>
      </c>
      <c r="L43" s="19" t="s">
        <v>1330</v>
      </c>
      <c r="M43" s="19" t="s">
        <v>1330</v>
      </c>
    </row>
    <row r="44" spans="1:13">
      <c r="A44" s="18" t="s">
        <v>1338</v>
      </c>
      <c r="B44" t="s">
        <v>938</v>
      </c>
      <c r="C44" s="19" t="s">
        <v>349</v>
      </c>
      <c r="E44" t="s">
        <v>1441</v>
      </c>
      <c r="F44" t="s">
        <v>1485</v>
      </c>
      <c r="G44" t="s">
        <v>1489</v>
      </c>
      <c r="H44" s="32" t="s">
        <v>1324</v>
      </c>
      <c r="I44">
        <v>4</v>
      </c>
      <c r="J44" s="19" t="s">
        <v>262</v>
      </c>
      <c r="K44" s="19" t="s">
        <v>262</v>
      </c>
      <c r="L44" s="19" t="s">
        <v>262</v>
      </c>
      <c r="M44" s="19" t="s">
        <v>262</v>
      </c>
    </row>
    <row r="45" spans="1:13">
      <c r="A45" s="18" t="s">
        <v>1338</v>
      </c>
      <c r="B45" t="s">
        <v>938</v>
      </c>
      <c r="C45" s="19" t="s">
        <v>349</v>
      </c>
      <c r="E45" t="s">
        <v>1441</v>
      </c>
      <c r="F45" t="s">
        <v>1485</v>
      </c>
      <c r="G45" t="s">
        <v>1490</v>
      </c>
      <c r="H45" s="32" t="s">
        <v>1324</v>
      </c>
      <c r="I45">
        <v>5</v>
      </c>
      <c r="J45" s="19" t="s">
        <v>262</v>
      </c>
      <c r="K45" s="19" t="s">
        <v>262</v>
      </c>
      <c r="L45" s="19" t="s">
        <v>262</v>
      </c>
      <c r="M45" s="19" t="s">
        <v>262</v>
      </c>
    </row>
    <row r="46" spans="1:13">
      <c r="A46" s="18" t="s">
        <v>1338</v>
      </c>
      <c r="B46" t="s">
        <v>938</v>
      </c>
      <c r="C46" s="19" t="s">
        <v>349</v>
      </c>
      <c r="E46" t="s">
        <v>1441</v>
      </c>
      <c r="F46" t="s">
        <v>1491</v>
      </c>
      <c r="G46" t="s">
        <v>1492</v>
      </c>
      <c r="H46" s="32" t="s">
        <v>1324</v>
      </c>
      <c r="I46">
        <v>1</v>
      </c>
      <c r="J46" s="19" t="s">
        <v>262</v>
      </c>
      <c r="K46" s="19" t="s">
        <v>262</v>
      </c>
      <c r="L46" s="19" t="s">
        <v>262</v>
      </c>
      <c r="M46" s="19" t="s">
        <v>262</v>
      </c>
    </row>
    <row r="47" spans="1:13">
      <c r="A47" s="18" t="s">
        <v>1338</v>
      </c>
      <c r="B47" t="s">
        <v>938</v>
      </c>
      <c r="C47" s="19" t="s">
        <v>349</v>
      </c>
      <c r="E47" t="s">
        <v>1441</v>
      </c>
      <c r="F47" t="s">
        <v>1491</v>
      </c>
      <c r="G47" t="s">
        <v>1470</v>
      </c>
      <c r="H47" s="32" t="s">
        <v>1324</v>
      </c>
      <c r="I47">
        <v>2</v>
      </c>
      <c r="J47" s="19" t="s">
        <v>262</v>
      </c>
      <c r="K47" s="19" t="s">
        <v>262</v>
      </c>
      <c r="L47" s="19" t="s">
        <v>262</v>
      </c>
      <c r="M47" s="19" t="s">
        <v>262</v>
      </c>
    </row>
    <row r="48" spans="1:13">
      <c r="A48" s="18" t="s">
        <v>1338</v>
      </c>
      <c r="B48" t="s">
        <v>938</v>
      </c>
      <c r="C48" s="19" t="s">
        <v>349</v>
      </c>
      <c r="E48" t="s">
        <v>1463</v>
      </c>
      <c r="F48" t="s">
        <v>1491</v>
      </c>
      <c r="G48" t="s">
        <v>1463</v>
      </c>
      <c r="H48" s="32" t="s">
        <v>1324</v>
      </c>
      <c r="I48">
        <v>3</v>
      </c>
      <c r="J48" s="19" t="s">
        <v>262</v>
      </c>
      <c r="K48" s="19" t="s">
        <v>262</v>
      </c>
      <c r="L48" s="19" t="s">
        <v>262</v>
      </c>
      <c r="M48" s="19" t="s">
        <v>262</v>
      </c>
    </row>
    <row r="49" spans="1:13">
      <c r="A49" s="18" t="s">
        <v>1338</v>
      </c>
      <c r="B49" t="s">
        <v>938</v>
      </c>
      <c r="C49" s="19" t="s">
        <v>349</v>
      </c>
      <c r="E49" t="s">
        <v>1444</v>
      </c>
      <c r="F49" t="s">
        <v>1491</v>
      </c>
      <c r="G49" t="s">
        <v>1445</v>
      </c>
      <c r="H49" s="32" t="s">
        <v>1329</v>
      </c>
      <c r="I49">
        <v>4</v>
      </c>
      <c r="J49" s="19" t="s">
        <v>1330</v>
      </c>
      <c r="K49" s="19" t="s">
        <v>1330</v>
      </c>
      <c r="L49" s="19" t="s">
        <v>1330</v>
      </c>
      <c r="M49" s="19" t="s">
        <v>1330</v>
      </c>
    </row>
    <row r="50" spans="1:13">
      <c r="A50" s="18" t="s">
        <v>1338</v>
      </c>
      <c r="B50" t="s">
        <v>938</v>
      </c>
      <c r="C50" s="19" t="s">
        <v>349</v>
      </c>
      <c r="E50" t="s">
        <v>1441</v>
      </c>
      <c r="F50" t="s">
        <v>1493</v>
      </c>
      <c r="G50" t="s">
        <v>1494</v>
      </c>
      <c r="H50" s="32" t="s">
        <v>1324</v>
      </c>
      <c r="I50">
        <v>1</v>
      </c>
      <c r="J50" s="19" t="s">
        <v>262</v>
      </c>
      <c r="K50" s="19" t="s">
        <v>262</v>
      </c>
      <c r="L50" s="19" t="s">
        <v>262</v>
      </c>
      <c r="M50" s="19" t="s">
        <v>262</v>
      </c>
    </row>
    <row r="51" spans="1:13">
      <c r="A51" s="18" t="s">
        <v>1338</v>
      </c>
      <c r="B51" t="s">
        <v>938</v>
      </c>
      <c r="C51" s="19" t="s">
        <v>349</v>
      </c>
      <c r="E51" t="s">
        <v>1441</v>
      </c>
      <c r="F51" t="s">
        <v>1493</v>
      </c>
      <c r="G51" t="s">
        <v>1470</v>
      </c>
      <c r="H51" s="32" t="s">
        <v>1324</v>
      </c>
      <c r="I51">
        <v>2</v>
      </c>
      <c r="J51" s="19" t="s">
        <v>262</v>
      </c>
      <c r="K51" s="19" t="s">
        <v>262</v>
      </c>
      <c r="L51" s="19" t="s">
        <v>262</v>
      </c>
      <c r="M51" s="19" t="s">
        <v>262</v>
      </c>
    </row>
    <row r="52" spans="1:13">
      <c r="A52" s="18" t="s">
        <v>1338</v>
      </c>
      <c r="B52" t="s">
        <v>938</v>
      </c>
      <c r="C52" s="19" t="s">
        <v>349</v>
      </c>
      <c r="E52" t="s">
        <v>1444</v>
      </c>
      <c r="F52" t="s">
        <v>1493</v>
      </c>
      <c r="G52" t="s">
        <v>1445</v>
      </c>
      <c r="H52" s="32" t="s">
        <v>1329</v>
      </c>
      <c r="I52">
        <v>3</v>
      </c>
      <c r="J52" s="19" t="s">
        <v>1330</v>
      </c>
      <c r="K52" s="19" t="s">
        <v>1330</v>
      </c>
      <c r="L52" s="19" t="s">
        <v>1330</v>
      </c>
      <c r="M52" s="19" t="s">
        <v>1330</v>
      </c>
    </row>
    <row r="53" spans="1:13">
      <c r="A53" s="18" t="s">
        <v>1338</v>
      </c>
      <c r="B53" t="s">
        <v>938</v>
      </c>
      <c r="C53" s="19" t="s">
        <v>349</v>
      </c>
      <c r="E53" t="s">
        <v>1457</v>
      </c>
      <c r="F53" t="s">
        <v>1495</v>
      </c>
      <c r="G53" t="s">
        <v>1496</v>
      </c>
      <c r="H53" s="32" t="s">
        <v>1329</v>
      </c>
      <c r="I53">
        <v>1</v>
      </c>
      <c r="J53" s="19" t="s">
        <v>1330</v>
      </c>
      <c r="K53" s="19" t="s">
        <v>1330</v>
      </c>
      <c r="L53" s="19" t="s">
        <v>1330</v>
      </c>
      <c r="M53" s="19" t="s">
        <v>1330</v>
      </c>
    </row>
    <row r="54" spans="1:13">
      <c r="A54" s="18" t="s">
        <v>1338</v>
      </c>
      <c r="B54" t="s">
        <v>938</v>
      </c>
      <c r="C54" s="19" t="s">
        <v>349</v>
      </c>
      <c r="E54" t="s">
        <v>1441</v>
      </c>
      <c r="F54" t="s">
        <v>1495</v>
      </c>
      <c r="G54" t="s">
        <v>1470</v>
      </c>
      <c r="H54" s="32" t="s">
        <v>1324</v>
      </c>
      <c r="I54">
        <v>2</v>
      </c>
      <c r="J54" s="19" t="s">
        <v>262</v>
      </c>
      <c r="K54" s="19" t="s">
        <v>262</v>
      </c>
      <c r="L54" s="19" t="s">
        <v>262</v>
      </c>
      <c r="M54" s="19" t="s">
        <v>262</v>
      </c>
    </row>
    <row r="55" spans="1:13">
      <c r="A55" s="18" t="s">
        <v>1338</v>
      </c>
      <c r="B55" t="s">
        <v>938</v>
      </c>
      <c r="C55" s="19" t="s">
        <v>349</v>
      </c>
      <c r="E55" t="s">
        <v>1445</v>
      </c>
      <c r="F55" t="s">
        <v>1495</v>
      </c>
      <c r="G55" t="s">
        <v>1445</v>
      </c>
      <c r="H55" s="32" t="s">
        <v>1329</v>
      </c>
      <c r="I55">
        <v>3</v>
      </c>
      <c r="J55" s="19" t="s">
        <v>1330</v>
      </c>
      <c r="K55" s="19" t="s">
        <v>1330</v>
      </c>
      <c r="L55" s="19" t="s">
        <v>1330</v>
      </c>
      <c r="M55" s="19" t="s">
        <v>1330</v>
      </c>
    </row>
    <row r="56" spans="1:13">
      <c r="A56" s="18" t="s">
        <v>1338</v>
      </c>
      <c r="B56" t="s">
        <v>938</v>
      </c>
      <c r="C56" s="19" t="s">
        <v>349</v>
      </c>
      <c r="E56" t="s">
        <v>1441</v>
      </c>
      <c r="F56" t="s">
        <v>1497</v>
      </c>
      <c r="G56" t="s">
        <v>1498</v>
      </c>
      <c r="H56" s="32" t="s">
        <v>1324</v>
      </c>
      <c r="I56">
        <v>1</v>
      </c>
      <c r="J56" s="19" t="s">
        <v>262</v>
      </c>
      <c r="K56" s="19" t="s">
        <v>262</v>
      </c>
      <c r="L56" s="19" t="s">
        <v>262</v>
      </c>
      <c r="M56" s="19" t="s">
        <v>262</v>
      </c>
    </row>
    <row r="57" spans="1:13">
      <c r="A57" s="18" t="s">
        <v>1338</v>
      </c>
      <c r="B57" t="s">
        <v>938</v>
      </c>
      <c r="C57" s="19" t="s">
        <v>349</v>
      </c>
      <c r="E57" t="s">
        <v>1441</v>
      </c>
      <c r="F57" t="s">
        <v>1497</v>
      </c>
      <c r="G57" t="s">
        <v>1470</v>
      </c>
      <c r="H57" s="32" t="s">
        <v>1324</v>
      </c>
      <c r="I57">
        <v>2</v>
      </c>
      <c r="J57" s="19" t="s">
        <v>262</v>
      </c>
      <c r="K57" s="19" t="s">
        <v>262</v>
      </c>
      <c r="L57" s="19" t="s">
        <v>262</v>
      </c>
      <c r="M57" s="19" t="s">
        <v>262</v>
      </c>
    </row>
    <row r="58" spans="1:13">
      <c r="A58" s="18" t="s">
        <v>1338</v>
      </c>
      <c r="B58" t="s">
        <v>938</v>
      </c>
      <c r="C58" s="19" t="s">
        <v>349</v>
      </c>
      <c r="E58" t="s">
        <v>1445</v>
      </c>
      <c r="F58" t="s">
        <v>1497</v>
      </c>
      <c r="G58" t="s">
        <v>1445</v>
      </c>
      <c r="H58" s="32" t="s">
        <v>1329</v>
      </c>
      <c r="I58">
        <v>3</v>
      </c>
      <c r="J58" s="19" t="s">
        <v>1330</v>
      </c>
      <c r="K58" s="19" t="s">
        <v>1330</v>
      </c>
      <c r="L58" s="19" t="s">
        <v>1330</v>
      </c>
      <c r="M58" s="19" t="s">
        <v>1330</v>
      </c>
    </row>
    <row r="59" spans="1:13">
      <c r="A59" s="18" t="s">
        <v>1338</v>
      </c>
      <c r="B59" t="s">
        <v>938</v>
      </c>
      <c r="C59" s="19" t="s">
        <v>349</v>
      </c>
      <c r="E59" t="s">
        <v>1441</v>
      </c>
      <c r="F59" t="s">
        <v>1499</v>
      </c>
      <c r="G59" t="s">
        <v>1500</v>
      </c>
      <c r="H59" s="32" t="s">
        <v>1324</v>
      </c>
      <c r="I59">
        <v>1</v>
      </c>
      <c r="J59" s="19" t="s">
        <v>262</v>
      </c>
      <c r="K59" s="19" t="s">
        <v>262</v>
      </c>
      <c r="L59" s="19" t="s">
        <v>262</v>
      </c>
      <c r="M59" s="19" t="s">
        <v>262</v>
      </c>
    </row>
    <row r="60" spans="1:13">
      <c r="A60" s="18" t="s">
        <v>1338</v>
      </c>
      <c r="B60" t="s">
        <v>938</v>
      </c>
      <c r="C60" s="19" t="s">
        <v>349</v>
      </c>
      <c r="E60" t="s">
        <v>1501</v>
      </c>
      <c r="F60" t="s">
        <v>1499</v>
      </c>
      <c r="G60" t="s">
        <v>1501</v>
      </c>
      <c r="H60" s="32" t="s">
        <v>1329</v>
      </c>
      <c r="I60">
        <v>2</v>
      </c>
      <c r="J60" s="19" t="s">
        <v>262</v>
      </c>
      <c r="K60" s="19" t="s">
        <v>262</v>
      </c>
      <c r="L60" s="19" t="s">
        <v>262</v>
      </c>
      <c r="M60" s="19" t="s">
        <v>262</v>
      </c>
    </row>
    <row r="61" spans="1:13">
      <c r="A61" s="18" t="s">
        <v>1338</v>
      </c>
      <c r="B61" t="s">
        <v>938</v>
      </c>
      <c r="C61" s="19" t="s">
        <v>349</v>
      </c>
      <c r="E61" t="s">
        <v>1444</v>
      </c>
      <c r="F61" t="s">
        <v>1499</v>
      </c>
      <c r="G61" t="s">
        <v>1445</v>
      </c>
      <c r="H61" s="32" t="s">
        <v>1329</v>
      </c>
      <c r="I61">
        <v>3</v>
      </c>
      <c r="J61" s="19" t="s">
        <v>1330</v>
      </c>
      <c r="K61" s="19" t="s">
        <v>1330</v>
      </c>
      <c r="L61" s="19" t="s">
        <v>1330</v>
      </c>
      <c r="M61" s="19" t="s">
        <v>1330</v>
      </c>
    </row>
    <row r="62" spans="1:13">
      <c r="A62" s="18" t="s">
        <v>1338</v>
      </c>
      <c r="B62" t="s">
        <v>938</v>
      </c>
      <c r="C62" s="19" t="s">
        <v>349</v>
      </c>
      <c r="E62" t="s">
        <v>1441</v>
      </c>
      <c r="F62" t="s">
        <v>1502</v>
      </c>
      <c r="G62" t="s">
        <v>1503</v>
      </c>
      <c r="H62" s="32" t="s">
        <v>1324</v>
      </c>
      <c r="I62">
        <v>1</v>
      </c>
      <c r="J62" s="19" t="s">
        <v>262</v>
      </c>
      <c r="K62" s="19" t="s">
        <v>262</v>
      </c>
      <c r="L62" s="19" t="s">
        <v>262</v>
      </c>
      <c r="M62" s="19" t="s">
        <v>262</v>
      </c>
    </row>
    <row r="63" spans="1:13">
      <c r="A63" s="18" t="s">
        <v>1338</v>
      </c>
      <c r="B63" t="s">
        <v>938</v>
      </c>
      <c r="C63" s="19" t="s">
        <v>349</v>
      </c>
      <c r="E63" t="s">
        <v>1444</v>
      </c>
      <c r="F63" t="s">
        <v>1502</v>
      </c>
      <c r="G63" t="s">
        <v>1445</v>
      </c>
      <c r="H63" s="32" t="s">
        <v>1329</v>
      </c>
      <c r="I63">
        <v>2</v>
      </c>
      <c r="J63" s="19" t="s">
        <v>1330</v>
      </c>
      <c r="K63" s="19" t="s">
        <v>1330</v>
      </c>
      <c r="L63" s="19" t="s">
        <v>1330</v>
      </c>
      <c r="M63" s="19" t="s">
        <v>1330</v>
      </c>
    </row>
    <row r="64" spans="1:13">
      <c r="A64" s="18" t="s">
        <v>1338</v>
      </c>
      <c r="B64" t="s">
        <v>936</v>
      </c>
      <c r="C64" s="19" t="s">
        <v>446</v>
      </c>
      <c r="E64" t="s">
        <v>1441</v>
      </c>
      <c r="F64" t="s">
        <v>1508</v>
      </c>
      <c r="H64" s="32" t="s">
        <v>1324</v>
      </c>
      <c r="I64">
        <v>1</v>
      </c>
      <c r="J64" s="19" t="s">
        <v>262</v>
      </c>
      <c r="K64" s="19" t="s">
        <v>262</v>
      </c>
      <c r="L64" s="19" t="s">
        <v>262</v>
      </c>
      <c r="M64" s="19" t="s">
        <v>262</v>
      </c>
    </row>
    <row r="65" spans="1:13">
      <c r="A65" s="18" t="s">
        <v>1338</v>
      </c>
      <c r="B65" t="s">
        <v>936</v>
      </c>
      <c r="C65" s="19" t="s">
        <v>446</v>
      </c>
      <c r="E65" t="s">
        <v>1444</v>
      </c>
      <c r="F65" t="s">
        <v>1508</v>
      </c>
      <c r="G65" t="s">
        <v>1445</v>
      </c>
      <c r="H65" s="32" t="s">
        <v>1329</v>
      </c>
      <c r="I65">
        <v>2</v>
      </c>
      <c r="J65" s="19" t="s">
        <v>262</v>
      </c>
      <c r="K65" s="19" t="s">
        <v>262</v>
      </c>
      <c r="L65" s="19" t="s">
        <v>262</v>
      </c>
      <c r="M65" s="19" t="s">
        <v>262</v>
      </c>
    </row>
    <row r="66" spans="1:13">
      <c r="A66" s="18" t="s">
        <v>1338</v>
      </c>
      <c r="B66" t="s">
        <v>936</v>
      </c>
      <c r="C66" s="19" t="s">
        <v>446</v>
      </c>
      <c r="E66" t="s">
        <v>1509</v>
      </c>
      <c r="F66" t="s">
        <v>1508</v>
      </c>
      <c r="G66" t="s">
        <v>1510</v>
      </c>
      <c r="H66" s="32" t="s">
        <v>1329</v>
      </c>
      <c r="I66">
        <v>3</v>
      </c>
      <c r="J66" s="19" t="s">
        <v>1330</v>
      </c>
      <c r="K66" s="19" t="s">
        <v>1330</v>
      </c>
      <c r="L66" s="19" t="s">
        <v>262</v>
      </c>
      <c r="M66" s="19" t="s">
        <v>1330</v>
      </c>
    </row>
    <row r="67" spans="1:13">
      <c r="A67" s="18" t="s">
        <v>1338</v>
      </c>
      <c r="B67" t="s">
        <v>936</v>
      </c>
      <c r="C67" s="19" t="s">
        <v>446</v>
      </c>
      <c r="E67" t="s">
        <v>1511</v>
      </c>
      <c r="F67" t="s">
        <v>1508</v>
      </c>
      <c r="G67" t="s">
        <v>1510</v>
      </c>
      <c r="H67" s="32" t="s">
        <v>1329</v>
      </c>
      <c r="I67">
        <v>4</v>
      </c>
      <c r="J67" s="19" t="s">
        <v>1330</v>
      </c>
      <c r="K67" s="19" t="s">
        <v>1330</v>
      </c>
      <c r="L67" s="19" t="s">
        <v>262</v>
      </c>
      <c r="M67" s="19" t="s">
        <v>1330</v>
      </c>
    </row>
    <row r="68" spans="1:13">
      <c r="A68" s="18" t="s">
        <v>1338</v>
      </c>
      <c r="B68" t="s">
        <v>936</v>
      </c>
      <c r="C68" s="19" t="s">
        <v>446</v>
      </c>
      <c r="E68" t="s">
        <v>1441</v>
      </c>
      <c r="F68" t="s">
        <v>1512</v>
      </c>
      <c r="H68" s="32" t="s">
        <v>1324</v>
      </c>
      <c r="I68">
        <v>1</v>
      </c>
      <c r="J68" s="19" t="s">
        <v>262</v>
      </c>
      <c r="K68" s="19" t="s">
        <v>262</v>
      </c>
      <c r="L68" s="19" t="s">
        <v>262</v>
      </c>
      <c r="M68" s="19" t="s">
        <v>262</v>
      </c>
    </row>
    <row r="69" spans="1:13">
      <c r="A69" s="18" t="s">
        <v>1338</v>
      </c>
      <c r="B69" t="s">
        <v>936</v>
      </c>
      <c r="C69" s="19" t="s">
        <v>446</v>
      </c>
      <c r="E69" t="s">
        <v>1444</v>
      </c>
      <c r="F69" t="s">
        <v>1512</v>
      </c>
      <c r="G69" t="s">
        <v>1445</v>
      </c>
      <c r="H69" s="32" t="s">
        <v>1329</v>
      </c>
      <c r="I69">
        <v>2</v>
      </c>
      <c r="J69" s="19" t="s">
        <v>1330</v>
      </c>
      <c r="K69" s="19" t="s">
        <v>1330</v>
      </c>
      <c r="L69" s="19" t="s">
        <v>262</v>
      </c>
      <c r="M69" s="19" t="s">
        <v>1330</v>
      </c>
    </row>
    <row r="70" spans="1:13">
      <c r="A70" s="18" t="s">
        <v>1338</v>
      </c>
      <c r="B70" t="s">
        <v>936</v>
      </c>
      <c r="C70" s="19" t="s">
        <v>446</v>
      </c>
      <c r="E70" t="s">
        <v>1441</v>
      </c>
      <c r="F70" t="s">
        <v>1513</v>
      </c>
      <c r="H70" s="32" t="s">
        <v>1324</v>
      </c>
      <c r="I70">
        <v>1</v>
      </c>
      <c r="J70" s="19" t="s">
        <v>262</v>
      </c>
      <c r="K70" s="19" t="s">
        <v>262</v>
      </c>
      <c r="L70" s="19" t="s">
        <v>262</v>
      </c>
      <c r="M70" s="19" t="s">
        <v>262</v>
      </c>
    </row>
    <row r="71" spans="1:13">
      <c r="A71" s="18" t="s">
        <v>1338</v>
      </c>
      <c r="B71" t="s">
        <v>936</v>
      </c>
      <c r="C71" s="19" t="s">
        <v>446</v>
      </c>
      <c r="E71" t="s">
        <v>1441</v>
      </c>
      <c r="F71" t="s">
        <v>1514</v>
      </c>
      <c r="H71" s="32" t="s">
        <v>1324</v>
      </c>
      <c r="I71">
        <v>1</v>
      </c>
      <c r="J71" s="19" t="s">
        <v>262</v>
      </c>
      <c r="K71" s="19" t="s">
        <v>262</v>
      </c>
      <c r="L71" s="19" t="s">
        <v>262</v>
      </c>
      <c r="M71" s="19" t="s">
        <v>262</v>
      </c>
    </row>
    <row r="72" spans="1:13">
      <c r="A72" s="18" t="s">
        <v>1338</v>
      </c>
      <c r="B72" t="s">
        <v>936</v>
      </c>
      <c r="C72" s="19" t="s">
        <v>446</v>
      </c>
      <c r="E72" t="s">
        <v>1441</v>
      </c>
      <c r="F72" t="s">
        <v>1515</v>
      </c>
      <c r="G72" t="s">
        <v>1516</v>
      </c>
      <c r="H72" s="32" t="s">
        <v>1324</v>
      </c>
      <c r="I72">
        <v>1</v>
      </c>
      <c r="J72" s="19" t="s">
        <v>262</v>
      </c>
      <c r="K72" s="19" t="s">
        <v>262</v>
      </c>
      <c r="L72" s="19" t="s">
        <v>262</v>
      </c>
      <c r="M72" s="19" t="s">
        <v>262</v>
      </c>
    </row>
    <row r="73" spans="1:13">
      <c r="A73" s="18" t="s">
        <v>1338</v>
      </c>
      <c r="B73" t="s">
        <v>936</v>
      </c>
      <c r="C73" s="19" t="s">
        <v>446</v>
      </c>
      <c r="E73" t="s">
        <v>1517</v>
      </c>
      <c r="F73" t="s">
        <v>1515</v>
      </c>
      <c r="H73" s="32" t="s">
        <v>1329</v>
      </c>
      <c r="I73">
        <v>2</v>
      </c>
      <c r="J73" s="19" t="s">
        <v>1330</v>
      </c>
      <c r="K73" s="19" t="s">
        <v>1330</v>
      </c>
      <c r="L73" s="19" t="s">
        <v>262</v>
      </c>
      <c r="M73" s="19" t="s">
        <v>1330</v>
      </c>
    </row>
    <row r="74" spans="1:13">
      <c r="A74" s="18" t="s">
        <v>1338</v>
      </c>
      <c r="B74" t="s">
        <v>935</v>
      </c>
      <c r="C74" s="19" t="s">
        <v>324</v>
      </c>
      <c r="E74" t="s">
        <v>1441</v>
      </c>
      <c r="F74" t="s">
        <v>1518</v>
      </c>
      <c r="G74" t="s">
        <v>1470</v>
      </c>
      <c r="H74" s="32" t="s">
        <v>1324</v>
      </c>
      <c r="I74">
        <v>1</v>
      </c>
      <c r="J74" s="19" t="s">
        <v>262</v>
      </c>
      <c r="K74" s="19" t="s">
        <v>262</v>
      </c>
      <c r="L74" s="19" t="s">
        <v>262</v>
      </c>
      <c r="M74" s="19" t="s">
        <v>262</v>
      </c>
    </row>
    <row r="75" spans="1:13">
      <c r="A75" s="18" t="s">
        <v>1338</v>
      </c>
      <c r="B75" t="s">
        <v>935</v>
      </c>
      <c r="C75" s="19" t="s">
        <v>324</v>
      </c>
      <c r="E75" t="s">
        <v>1511</v>
      </c>
      <c r="F75" t="s">
        <v>1518</v>
      </c>
      <c r="H75" s="32" t="s">
        <v>1329</v>
      </c>
      <c r="I75">
        <v>2</v>
      </c>
      <c r="J75" s="19" t="s">
        <v>1330</v>
      </c>
      <c r="K75" s="19" t="s">
        <v>1330</v>
      </c>
      <c r="L75" s="19" t="s">
        <v>262</v>
      </c>
      <c r="M75" s="19" t="s">
        <v>1330</v>
      </c>
    </row>
    <row r="76" spans="1:13">
      <c r="A76" s="18" t="s">
        <v>1338</v>
      </c>
      <c r="B76" t="s">
        <v>935</v>
      </c>
      <c r="C76" s="19" t="s">
        <v>324</v>
      </c>
      <c r="E76" t="s">
        <v>1444</v>
      </c>
      <c r="F76" t="s">
        <v>1518</v>
      </c>
      <c r="H76" s="32" t="s">
        <v>1329</v>
      </c>
      <c r="I76">
        <v>3</v>
      </c>
      <c r="J76" s="19" t="s">
        <v>1330</v>
      </c>
      <c r="K76" s="19" t="s">
        <v>1330</v>
      </c>
      <c r="L76" s="19" t="s">
        <v>262</v>
      </c>
      <c r="M76" s="19" t="s">
        <v>1330</v>
      </c>
    </row>
    <row r="77" spans="1:13">
      <c r="A77" s="18" t="s">
        <v>1338</v>
      </c>
      <c r="B77" t="s">
        <v>935</v>
      </c>
      <c r="C77" s="19" t="s">
        <v>324</v>
      </c>
      <c r="E77" t="s">
        <v>1441</v>
      </c>
      <c r="F77" t="s">
        <v>1519</v>
      </c>
      <c r="G77" t="s">
        <v>1470</v>
      </c>
      <c r="H77" s="32" t="s">
        <v>1324</v>
      </c>
      <c r="I77">
        <v>1</v>
      </c>
      <c r="J77" s="19" t="s">
        <v>262</v>
      </c>
      <c r="K77" s="19" t="s">
        <v>262</v>
      </c>
      <c r="L77" s="19" t="s">
        <v>262</v>
      </c>
      <c r="M77" s="19" t="s">
        <v>262</v>
      </c>
    </row>
    <row r="78" spans="1:13">
      <c r="A78" s="18" t="s">
        <v>1338</v>
      </c>
      <c r="B78" t="s">
        <v>935</v>
      </c>
      <c r="C78" s="19" t="s">
        <v>324</v>
      </c>
      <c r="E78" t="s">
        <v>1444</v>
      </c>
      <c r="F78" t="s">
        <v>1519</v>
      </c>
      <c r="H78" s="32" t="s">
        <v>1329</v>
      </c>
      <c r="I78">
        <v>2</v>
      </c>
      <c r="J78" s="19" t="s">
        <v>1330</v>
      </c>
      <c r="K78" s="19" t="s">
        <v>1330</v>
      </c>
      <c r="L78" s="19" t="s">
        <v>262</v>
      </c>
      <c r="M78" s="19" t="s">
        <v>1330</v>
      </c>
    </row>
    <row r="79" spans="1:13">
      <c r="A79" s="18" t="s">
        <v>1338</v>
      </c>
      <c r="B79" t="s">
        <v>935</v>
      </c>
      <c r="C79" s="19" t="s">
        <v>324</v>
      </c>
      <c r="E79" t="s">
        <v>1441</v>
      </c>
      <c r="F79" t="s">
        <v>1519</v>
      </c>
      <c r="G79" t="s">
        <v>1520</v>
      </c>
      <c r="H79" s="32" t="s">
        <v>1324</v>
      </c>
      <c r="I79">
        <v>3</v>
      </c>
      <c r="J79" s="19" t="s">
        <v>262</v>
      </c>
      <c r="K79" s="19" t="s">
        <v>262</v>
      </c>
      <c r="L79" s="19" t="s">
        <v>262</v>
      </c>
      <c r="M79" s="19" t="s">
        <v>262</v>
      </c>
    </row>
    <row r="80" spans="1:13">
      <c r="A80" s="18" t="s">
        <v>1338</v>
      </c>
      <c r="B80" t="s">
        <v>935</v>
      </c>
      <c r="C80" s="19" t="s">
        <v>324</v>
      </c>
      <c r="E80" t="s">
        <v>1441</v>
      </c>
      <c r="F80" t="s">
        <v>1521</v>
      </c>
      <c r="G80" t="s">
        <v>1470</v>
      </c>
      <c r="H80" s="32" t="s">
        <v>1324</v>
      </c>
      <c r="I80">
        <v>1</v>
      </c>
      <c r="J80" s="19" t="s">
        <v>262</v>
      </c>
      <c r="K80" s="19" t="s">
        <v>262</v>
      </c>
      <c r="L80" s="19" t="s">
        <v>262</v>
      </c>
      <c r="M80" s="19" t="s">
        <v>262</v>
      </c>
    </row>
    <row r="81" spans="1:13">
      <c r="A81" s="18" t="s">
        <v>1338</v>
      </c>
      <c r="B81" t="s">
        <v>935</v>
      </c>
      <c r="C81" s="19" t="s">
        <v>324</v>
      </c>
      <c r="E81" t="s">
        <v>1517</v>
      </c>
      <c r="F81" t="s">
        <v>1521</v>
      </c>
      <c r="H81" s="32" t="s">
        <v>1329</v>
      </c>
      <c r="I81">
        <v>2</v>
      </c>
      <c r="J81" s="19" t="s">
        <v>1330</v>
      </c>
      <c r="K81" s="19" t="s">
        <v>1330</v>
      </c>
      <c r="L81" s="19" t="s">
        <v>262</v>
      </c>
      <c r="M81" s="19" t="s">
        <v>1330</v>
      </c>
    </row>
    <row r="82" spans="1:13">
      <c r="A82" s="18" t="s">
        <v>1338</v>
      </c>
      <c r="B82" t="s">
        <v>935</v>
      </c>
      <c r="C82" s="19" t="s">
        <v>324</v>
      </c>
      <c r="E82" t="s">
        <v>1444</v>
      </c>
      <c r="F82" t="s">
        <v>1521</v>
      </c>
      <c r="H82" s="32" t="s">
        <v>1329</v>
      </c>
      <c r="I82">
        <v>3</v>
      </c>
      <c r="J82" s="19" t="s">
        <v>1330</v>
      </c>
      <c r="K82" s="19" t="s">
        <v>1330</v>
      </c>
      <c r="L82" s="19" t="s">
        <v>262</v>
      </c>
      <c r="M82" s="19" t="s">
        <v>1330</v>
      </c>
    </row>
    <row r="83" spans="1:13">
      <c r="A83" s="18" t="s">
        <v>1338</v>
      </c>
      <c r="B83" t="s">
        <v>935</v>
      </c>
      <c r="C83" s="19" t="s">
        <v>324</v>
      </c>
      <c r="E83" t="s">
        <v>1441</v>
      </c>
      <c r="F83" t="s">
        <v>1522</v>
      </c>
      <c r="G83" t="s">
        <v>1470</v>
      </c>
      <c r="H83" s="32" t="s">
        <v>1324</v>
      </c>
      <c r="I83">
        <v>1</v>
      </c>
      <c r="J83" s="19" t="s">
        <v>262</v>
      </c>
      <c r="K83" s="19" t="s">
        <v>262</v>
      </c>
      <c r="L83" s="19" t="s">
        <v>262</v>
      </c>
      <c r="M83" s="19" t="s">
        <v>262</v>
      </c>
    </row>
    <row r="84" spans="1:13">
      <c r="A84" s="18" t="s">
        <v>1338</v>
      </c>
      <c r="B84" t="s">
        <v>935</v>
      </c>
      <c r="C84" s="19" t="s">
        <v>324</v>
      </c>
      <c r="E84" t="s">
        <v>1441</v>
      </c>
      <c r="F84" t="s">
        <v>1523</v>
      </c>
      <c r="G84" t="s">
        <v>1470</v>
      </c>
      <c r="H84" s="32" t="s">
        <v>1324</v>
      </c>
      <c r="I84">
        <v>1</v>
      </c>
      <c r="J84" s="19" t="s">
        <v>262</v>
      </c>
      <c r="K84" s="19" t="s">
        <v>262</v>
      </c>
      <c r="L84" s="19" t="s">
        <v>262</v>
      </c>
      <c r="M84" s="19" t="s">
        <v>262</v>
      </c>
    </row>
    <row r="85" spans="1:13">
      <c r="A85" s="18" t="s">
        <v>1715</v>
      </c>
      <c r="B85" t="s">
        <v>995</v>
      </c>
      <c r="C85" s="19" t="s">
        <v>1347</v>
      </c>
      <c r="E85" t="s">
        <v>1540</v>
      </c>
      <c r="F85" t="s">
        <v>1541</v>
      </c>
      <c r="H85" s="32" t="s">
        <v>1329</v>
      </c>
      <c r="I85">
        <v>1</v>
      </c>
      <c r="J85" s="19" t="s">
        <v>1330</v>
      </c>
      <c r="K85" s="19" t="s">
        <v>1330</v>
      </c>
      <c r="L85" s="19" t="s">
        <v>1330</v>
      </c>
      <c r="M85" s="19" t="s">
        <v>1330</v>
      </c>
    </row>
    <row r="86" spans="1:13">
      <c r="A86" s="18" t="s">
        <v>1715</v>
      </c>
      <c r="B86" t="s">
        <v>995</v>
      </c>
      <c r="C86" s="19" t="s">
        <v>1347</v>
      </c>
      <c r="E86" t="s">
        <v>1441</v>
      </c>
      <c r="F86" t="s">
        <v>1542</v>
      </c>
      <c r="G86" t="s">
        <v>1543</v>
      </c>
      <c r="H86" s="32" t="s">
        <v>1324</v>
      </c>
      <c r="I86">
        <v>2</v>
      </c>
      <c r="J86" s="19" t="s">
        <v>262</v>
      </c>
      <c r="K86" s="19" t="s">
        <v>262</v>
      </c>
      <c r="L86" s="19" t="s">
        <v>262</v>
      </c>
      <c r="M86" s="19" t="s">
        <v>262</v>
      </c>
    </row>
    <row r="87" spans="1:13">
      <c r="A87" s="18" t="s">
        <v>1715</v>
      </c>
      <c r="B87" t="s">
        <v>995</v>
      </c>
      <c r="C87" s="19" t="s">
        <v>1347</v>
      </c>
      <c r="E87" t="s">
        <v>1532</v>
      </c>
      <c r="F87" t="s">
        <v>1544</v>
      </c>
      <c r="G87" t="s">
        <v>1545</v>
      </c>
      <c r="H87" s="32" t="s">
        <v>1329</v>
      </c>
      <c r="I87">
        <v>1</v>
      </c>
      <c r="J87" s="19" t="s">
        <v>1330</v>
      </c>
      <c r="K87" s="19" t="s">
        <v>1330</v>
      </c>
      <c r="L87" s="19" t="s">
        <v>1330</v>
      </c>
      <c r="M87" s="19" t="s">
        <v>1330</v>
      </c>
    </row>
    <row r="88" spans="1:13">
      <c r="A88" s="18" t="s">
        <v>1715</v>
      </c>
      <c r="B88" t="s">
        <v>995</v>
      </c>
      <c r="C88" s="19" t="s">
        <v>1347</v>
      </c>
      <c r="E88" t="s">
        <v>1540</v>
      </c>
      <c r="F88" t="s">
        <v>1544</v>
      </c>
      <c r="G88" t="s">
        <v>1546</v>
      </c>
      <c r="H88" s="32" t="s">
        <v>1329</v>
      </c>
      <c r="I88">
        <v>2</v>
      </c>
      <c r="J88" s="19" t="s">
        <v>1330</v>
      </c>
      <c r="K88" s="19" t="s">
        <v>1330</v>
      </c>
      <c r="L88" s="19" t="s">
        <v>1330</v>
      </c>
      <c r="M88" s="19" t="s">
        <v>1330</v>
      </c>
    </row>
    <row r="89" spans="1:13">
      <c r="A89" s="18" t="s">
        <v>1715</v>
      </c>
      <c r="B89" t="s">
        <v>995</v>
      </c>
      <c r="C89" s="19" t="s">
        <v>1347</v>
      </c>
      <c r="E89" t="s">
        <v>1441</v>
      </c>
      <c r="F89" t="s">
        <v>1544</v>
      </c>
      <c r="G89" t="s">
        <v>1543</v>
      </c>
      <c r="H89" s="32" t="s">
        <v>1324</v>
      </c>
      <c r="I89">
        <v>3</v>
      </c>
      <c r="J89" s="19" t="s">
        <v>262</v>
      </c>
      <c r="K89" s="19" t="s">
        <v>262</v>
      </c>
      <c r="L89" s="19" t="s">
        <v>262</v>
      </c>
      <c r="M89" s="19" t="s">
        <v>262</v>
      </c>
    </row>
    <row r="90" spans="1:13">
      <c r="A90" s="18" t="s">
        <v>1715</v>
      </c>
      <c r="B90" t="s">
        <v>995</v>
      </c>
      <c r="C90" s="19" t="s">
        <v>1347</v>
      </c>
      <c r="E90" t="s">
        <v>1547</v>
      </c>
      <c r="F90" t="s">
        <v>1548</v>
      </c>
      <c r="G90" t="s">
        <v>1549</v>
      </c>
      <c r="H90" s="32" t="s">
        <v>1329</v>
      </c>
      <c r="I90">
        <v>1</v>
      </c>
      <c r="J90" s="19" t="s">
        <v>1330</v>
      </c>
      <c r="K90" s="19" t="s">
        <v>1330</v>
      </c>
      <c r="L90" s="19" t="s">
        <v>1330</v>
      </c>
      <c r="M90" s="19" t="s">
        <v>1330</v>
      </c>
    </row>
    <row r="91" spans="1:13">
      <c r="A91" s="18" t="s">
        <v>1715</v>
      </c>
      <c r="B91" t="s">
        <v>995</v>
      </c>
      <c r="C91" s="19" t="s">
        <v>1347</v>
      </c>
      <c r="E91" t="s">
        <v>1540</v>
      </c>
      <c r="F91" t="s">
        <v>1548</v>
      </c>
      <c r="G91" t="s">
        <v>1546</v>
      </c>
      <c r="H91" s="32" t="s">
        <v>1329</v>
      </c>
      <c r="I91">
        <v>2</v>
      </c>
      <c r="J91" s="19" t="s">
        <v>1330</v>
      </c>
      <c r="K91" s="19" t="s">
        <v>1330</v>
      </c>
      <c r="L91" s="19" t="s">
        <v>1330</v>
      </c>
      <c r="M91" s="19" t="s">
        <v>1330</v>
      </c>
    </row>
    <row r="92" spans="1:13">
      <c r="A92" s="18" t="s">
        <v>1715</v>
      </c>
      <c r="B92" t="s">
        <v>995</v>
      </c>
      <c r="C92" s="19" t="s">
        <v>1347</v>
      </c>
      <c r="E92" t="s">
        <v>1441</v>
      </c>
      <c r="F92" t="s">
        <v>1548</v>
      </c>
      <c r="G92" t="s">
        <v>1543</v>
      </c>
      <c r="H92" s="32" t="s">
        <v>1324</v>
      </c>
      <c r="I92">
        <v>3</v>
      </c>
      <c r="J92" s="19" t="s">
        <v>262</v>
      </c>
      <c r="K92" s="19" t="s">
        <v>262</v>
      </c>
      <c r="L92" s="19" t="s">
        <v>262</v>
      </c>
      <c r="M92" s="19" t="s">
        <v>262</v>
      </c>
    </row>
    <row r="93" spans="1:13">
      <c r="A93" s="18" t="s">
        <v>1715</v>
      </c>
      <c r="B93" t="s">
        <v>995</v>
      </c>
      <c r="C93" s="19" t="s">
        <v>1347</v>
      </c>
      <c r="E93" t="s">
        <v>1441</v>
      </c>
      <c r="F93" t="s">
        <v>1550</v>
      </c>
      <c r="G93" t="s">
        <v>1543</v>
      </c>
      <c r="H93" s="32" t="s">
        <v>1324</v>
      </c>
      <c r="I93">
        <v>1</v>
      </c>
      <c r="J93" s="19" t="s">
        <v>262</v>
      </c>
      <c r="K93" s="19" t="s">
        <v>262</v>
      </c>
      <c r="L93" s="19" t="s">
        <v>262</v>
      </c>
      <c r="M93" s="19" t="s">
        <v>262</v>
      </c>
    </row>
    <row r="94" spans="1:13">
      <c r="A94" s="18" t="s">
        <v>1715</v>
      </c>
      <c r="B94" t="s">
        <v>995</v>
      </c>
      <c r="C94" s="19" t="s">
        <v>1347</v>
      </c>
      <c r="E94" t="s">
        <v>1532</v>
      </c>
      <c r="F94" t="s">
        <v>1551</v>
      </c>
      <c r="G94" t="s">
        <v>1545</v>
      </c>
      <c r="H94" s="32" t="s">
        <v>1329</v>
      </c>
      <c r="I94">
        <v>1</v>
      </c>
      <c r="J94" s="19" t="s">
        <v>1330</v>
      </c>
      <c r="K94" s="19" t="s">
        <v>1330</v>
      </c>
      <c r="L94" s="19" t="s">
        <v>1330</v>
      </c>
      <c r="M94" s="19" t="s">
        <v>1330</v>
      </c>
    </row>
    <row r="95" spans="1:13">
      <c r="A95" s="18" t="s">
        <v>1715</v>
      </c>
      <c r="B95" t="s">
        <v>995</v>
      </c>
      <c r="C95" s="19" t="s">
        <v>1347</v>
      </c>
      <c r="E95" t="s">
        <v>1441</v>
      </c>
      <c r="F95" t="s">
        <v>1551</v>
      </c>
      <c r="G95" t="s">
        <v>1543</v>
      </c>
      <c r="H95" s="32" t="s">
        <v>1324</v>
      </c>
      <c r="I95">
        <v>2</v>
      </c>
      <c r="J95" s="19" t="s">
        <v>262</v>
      </c>
      <c r="K95" s="19" t="s">
        <v>262</v>
      </c>
      <c r="L95" s="19" t="s">
        <v>262</v>
      </c>
      <c r="M95" s="19" t="s">
        <v>262</v>
      </c>
    </row>
    <row r="96" spans="1:13">
      <c r="A96" s="18" t="s">
        <v>1715</v>
      </c>
      <c r="B96" t="s">
        <v>995</v>
      </c>
      <c r="C96" s="19" t="s">
        <v>1347</v>
      </c>
      <c r="E96" t="s">
        <v>1547</v>
      </c>
      <c r="F96" t="s">
        <v>1552</v>
      </c>
      <c r="G96" t="s">
        <v>1549</v>
      </c>
      <c r="H96" s="32" t="s">
        <v>1329</v>
      </c>
      <c r="I96">
        <v>1</v>
      </c>
      <c r="J96" s="19" t="s">
        <v>1330</v>
      </c>
      <c r="K96" s="19" t="s">
        <v>1330</v>
      </c>
      <c r="L96" s="19" t="s">
        <v>1330</v>
      </c>
      <c r="M96" s="19" t="s">
        <v>1330</v>
      </c>
    </row>
    <row r="97" spans="1:13">
      <c r="A97" s="18" t="s">
        <v>1715</v>
      </c>
      <c r="B97" t="s">
        <v>995</v>
      </c>
      <c r="C97" s="19" t="s">
        <v>1347</v>
      </c>
      <c r="E97" t="s">
        <v>1441</v>
      </c>
      <c r="F97" t="s">
        <v>1552</v>
      </c>
      <c r="G97" t="s">
        <v>1543</v>
      </c>
      <c r="H97" s="32" t="s">
        <v>1324</v>
      </c>
      <c r="I97">
        <v>2</v>
      </c>
      <c r="J97" s="19" t="s">
        <v>262</v>
      </c>
      <c r="K97" s="19" t="s">
        <v>262</v>
      </c>
      <c r="L97" s="19" t="s">
        <v>262</v>
      </c>
      <c r="M97" s="19" t="s">
        <v>262</v>
      </c>
    </row>
    <row r="98" spans="1:13">
      <c r="A98" s="18" t="s">
        <v>1715</v>
      </c>
      <c r="B98" t="s">
        <v>981</v>
      </c>
      <c r="C98" s="19" t="s">
        <v>796</v>
      </c>
      <c r="E98" t="s">
        <v>1540</v>
      </c>
      <c r="F98" t="s">
        <v>1553</v>
      </c>
      <c r="H98" s="32" t="s">
        <v>1329</v>
      </c>
      <c r="I98">
        <v>1</v>
      </c>
      <c r="J98" s="19" t="s">
        <v>1330</v>
      </c>
      <c r="K98" s="19" t="s">
        <v>1330</v>
      </c>
      <c r="L98" s="19" t="s">
        <v>1330</v>
      </c>
      <c r="M98" s="19" t="s">
        <v>1330</v>
      </c>
    </row>
    <row r="99" spans="1:13">
      <c r="A99" s="18" t="s">
        <v>1715</v>
      </c>
      <c r="B99" t="s">
        <v>981</v>
      </c>
      <c r="C99" s="19" t="s">
        <v>796</v>
      </c>
      <c r="E99" t="s">
        <v>1441</v>
      </c>
      <c r="F99" t="s">
        <v>1553</v>
      </c>
      <c r="G99" t="s">
        <v>1554</v>
      </c>
      <c r="H99" s="32" t="s">
        <v>1324</v>
      </c>
      <c r="I99">
        <v>2</v>
      </c>
      <c r="J99" s="19" t="s">
        <v>262</v>
      </c>
      <c r="K99" s="19" t="s">
        <v>262</v>
      </c>
      <c r="L99" s="19" t="s">
        <v>262</v>
      </c>
      <c r="M99" s="19" t="s">
        <v>262</v>
      </c>
    </row>
    <row r="100" spans="1:13">
      <c r="A100" s="18" t="s">
        <v>1715</v>
      </c>
      <c r="B100" t="s">
        <v>981</v>
      </c>
      <c r="C100" s="19" t="s">
        <v>796</v>
      </c>
      <c r="E100" t="s">
        <v>1540</v>
      </c>
      <c r="F100" t="s">
        <v>1555</v>
      </c>
      <c r="H100" s="32" t="s">
        <v>1329</v>
      </c>
      <c r="I100">
        <v>1</v>
      </c>
      <c r="J100" s="19" t="s">
        <v>1330</v>
      </c>
      <c r="K100" s="19" t="s">
        <v>1330</v>
      </c>
      <c r="L100" s="19" t="s">
        <v>1330</v>
      </c>
      <c r="M100" s="19" t="s">
        <v>1330</v>
      </c>
    </row>
    <row r="101" spans="1:13">
      <c r="A101" s="18" t="s">
        <v>1715</v>
      </c>
      <c r="B101" t="s">
        <v>981</v>
      </c>
      <c r="C101" s="19" t="s">
        <v>796</v>
      </c>
      <c r="E101" t="s">
        <v>1532</v>
      </c>
      <c r="F101" t="s">
        <v>1555</v>
      </c>
      <c r="G101" t="s">
        <v>1533</v>
      </c>
      <c r="H101" s="32" t="s">
        <v>1329</v>
      </c>
      <c r="I101">
        <v>2</v>
      </c>
      <c r="J101" s="19" t="s">
        <v>1330</v>
      </c>
      <c r="K101" s="19" t="s">
        <v>1330</v>
      </c>
      <c r="L101" s="19" t="s">
        <v>1330</v>
      </c>
      <c r="M101" s="19" t="s">
        <v>1330</v>
      </c>
    </row>
    <row r="102" spans="1:13">
      <c r="A102" s="18" t="s">
        <v>1715</v>
      </c>
      <c r="B102" t="s">
        <v>981</v>
      </c>
      <c r="C102" s="19" t="s">
        <v>796</v>
      </c>
      <c r="E102" t="s">
        <v>1441</v>
      </c>
      <c r="F102" t="s">
        <v>1555</v>
      </c>
      <c r="G102" t="s">
        <v>1554</v>
      </c>
      <c r="H102" s="32" t="s">
        <v>1324</v>
      </c>
      <c r="I102">
        <v>3</v>
      </c>
      <c r="J102" s="19" t="s">
        <v>262</v>
      </c>
      <c r="K102" s="19" t="s">
        <v>262</v>
      </c>
      <c r="L102" s="19" t="s">
        <v>262</v>
      </c>
      <c r="M102" s="19" t="s">
        <v>262</v>
      </c>
    </row>
    <row r="103" spans="1:13">
      <c r="A103" s="18" t="s">
        <v>1715</v>
      </c>
      <c r="B103" t="s">
        <v>981</v>
      </c>
      <c r="C103" s="19" t="s">
        <v>796</v>
      </c>
      <c r="E103" t="s">
        <v>1540</v>
      </c>
      <c r="F103" t="s">
        <v>1556</v>
      </c>
      <c r="H103" s="32" t="s">
        <v>1329</v>
      </c>
      <c r="I103">
        <v>1</v>
      </c>
      <c r="J103" s="19" t="s">
        <v>1330</v>
      </c>
      <c r="K103" s="19" t="s">
        <v>1330</v>
      </c>
      <c r="L103" s="19" t="s">
        <v>1330</v>
      </c>
      <c r="M103" s="19" t="s">
        <v>1330</v>
      </c>
    </row>
    <row r="104" spans="1:13">
      <c r="A104" s="18" t="s">
        <v>1715</v>
      </c>
      <c r="B104" t="s">
        <v>981</v>
      </c>
      <c r="C104" s="19" t="s">
        <v>796</v>
      </c>
      <c r="E104" t="s">
        <v>1441</v>
      </c>
      <c r="F104" t="s">
        <v>1556</v>
      </c>
      <c r="G104" t="s">
        <v>1554</v>
      </c>
      <c r="H104" s="32" t="s">
        <v>1324</v>
      </c>
      <c r="I104">
        <v>2</v>
      </c>
      <c r="J104" s="19" t="s">
        <v>262</v>
      </c>
      <c r="K104" s="19" t="s">
        <v>262</v>
      </c>
      <c r="L104" s="19" t="s">
        <v>262</v>
      </c>
      <c r="M104" s="19" t="s">
        <v>262</v>
      </c>
    </row>
    <row r="105" spans="1:13">
      <c r="A105" s="18" t="s">
        <v>1715</v>
      </c>
      <c r="B105" t="s">
        <v>981</v>
      </c>
      <c r="C105" s="19" t="s">
        <v>796</v>
      </c>
      <c r="E105" t="s">
        <v>1441</v>
      </c>
      <c r="F105" t="s">
        <v>1557</v>
      </c>
      <c r="G105" t="s">
        <v>1554</v>
      </c>
      <c r="H105" s="32" t="s">
        <v>1324</v>
      </c>
      <c r="I105">
        <v>1</v>
      </c>
      <c r="J105" s="19" t="s">
        <v>262</v>
      </c>
      <c r="K105" s="19" t="s">
        <v>262</v>
      </c>
      <c r="L105" s="19" t="s">
        <v>262</v>
      </c>
      <c r="M105" s="19" t="s">
        <v>262</v>
      </c>
    </row>
    <row r="106" spans="1:13">
      <c r="A106" s="18" t="s">
        <v>1715</v>
      </c>
      <c r="B106" t="s">
        <v>981</v>
      </c>
      <c r="C106" s="19" t="s">
        <v>796</v>
      </c>
      <c r="E106" t="s">
        <v>1532</v>
      </c>
      <c r="F106" t="s">
        <v>1558</v>
      </c>
      <c r="G106" t="s">
        <v>1533</v>
      </c>
      <c r="H106" s="32" t="s">
        <v>1329</v>
      </c>
      <c r="I106">
        <v>1</v>
      </c>
      <c r="J106" s="19" t="s">
        <v>1330</v>
      </c>
      <c r="K106" s="19" t="s">
        <v>1330</v>
      </c>
      <c r="L106" s="19" t="s">
        <v>1330</v>
      </c>
      <c r="M106" s="19" t="s">
        <v>1330</v>
      </c>
    </row>
    <row r="107" spans="1:13">
      <c r="A107" s="18" t="s">
        <v>1715</v>
      </c>
      <c r="B107" t="s">
        <v>981</v>
      </c>
      <c r="C107" s="19" t="s">
        <v>796</v>
      </c>
      <c r="E107" t="s">
        <v>1441</v>
      </c>
      <c r="F107" t="s">
        <v>1558</v>
      </c>
      <c r="G107" t="s">
        <v>1554</v>
      </c>
      <c r="H107" s="32" t="s">
        <v>1324</v>
      </c>
      <c r="I107">
        <v>2</v>
      </c>
      <c r="J107" s="19" t="s">
        <v>262</v>
      </c>
      <c r="K107" s="19" t="s">
        <v>262</v>
      </c>
      <c r="L107" s="19" t="s">
        <v>262</v>
      </c>
      <c r="M107" s="19" t="s">
        <v>262</v>
      </c>
    </row>
    <row r="108" spans="1:13">
      <c r="A108" s="18" t="s">
        <v>1715</v>
      </c>
      <c r="B108" t="s">
        <v>981</v>
      </c>
      <c r="C108" s="19" t="s">
        <v>796</v>
      </c>
      <c r="E108" t="s">
        <v>1441</v>
      </c>
      <c r="F108" t="s">
        <v>1559</v>
      </c>
      <c r="G108" t="s">
        <v>1554</v>
      </c>
      <c r="H108" s="32" t="s">
        <v>1324</v>
      </c>
      <c r="I108">
        <v>1</v>
      </c>
      <c r="J108" s="19" t="s">
        <v>262</v>
      </c>
      <c r="K108" s="19" t="s">
        <v>262</v>
      </c>
      <c r="L108" s="19" t="s">
        <v>262</v>
      </c>
      <c r="M108" s="19" t="s">
        <v>262</v>
      </c>
    </row>
    <row r="109" spans="1:13">
      <c r="A109" s="18" t="s">
        <v>1338</v>
      </c>
      <c r="B109" t="s">
        <v>939</v>
      </c>
      <c r="C109" s="19" t="s">
        <v>688</v>
      </c>
      <c r="E109" t="s">
        <v>1441</v>
      </c>
      <c r="F109" t="s">
        <v>688</v>
      </c>
      <c r="G109" t="s">
        <v>1504</v>
      </c>
      <c r="H109" s="32" t="s">
        <v>1324</v>
      </c>
      <c r="I109">
        <v>1</v>
      </c>
      <c r="J109" s="19" t="s">
        <v>262</v>
      </c>
      <c r="K109" s="19" t="s">
        <v>262</v>
      </c>
      <c r="L109" s="19" t="s">
        <v>262</v>
      </c>
      <c r="M109" s="19" t="s">
        <v>262</v>
      </c>
    </row>
    <row r="110" spans="1:13">
      <c r="A110" s="18" t="s">
        <v>1338</v>
      </c>
      <c r="B110" t="s">
        <v>939</v>
      </c>
      <c r="C110" s="19" t="s">
        <v>688</v>
      </c>
      <c r="E110" t="s">
        <v>1441</v>
      </c>
      <c r="F110" t="s">
        <v>688</v>
      </c>
      <c r="G110" t="s">
        <v>1470</v>
      </c>
      <c r="H110" s="32" t="s">
        <v>1324</v>
      </c>
      <c r="I110">
        <v>2</v>
      </c>
      <c r="J110" s="19" t="s">
        <v>262</v>
      </c>
      <c r="K110" s="19" t="s">
        <v>262</v>
      </c>
      <c r="L110" s="19" t="s">
        <v>262</v>
      </c>
      <c r="M110" s="19" t="s">
        <v>262</v>
      </c>
    </row>
    <row r="111" spans="1:13">
      <c r="A111" s="18" t="s">
        <v>1338</v>
      </c>
      <c r="B111" t="s">
        <v>939</v>
      </c>
      <c r="C111" s="19" t="s">
        <v>688</v>
      </c>
      <c r="E111" t="s">
        <v>1441</v>
      </c>
      <c r="F111" t="s">
        <v>688</v>
      </c>
      <c r="G111" t="s">
        <v>1505</v>
      </c>
      <c r="H111" s="32" t="s">
        <v>1324</v>
      </c>
      <c r="I111">
        <v>3</v>
      </c>
      <c r="J111" s="19" t="s">
        <v>262</v>
      </c>
      <c r="K111" s="19" t="s">
        <v>262</v>
      </c>
      <c r="L111" s="19" t="s">
        <v>262</v>
      </c>
      <c r="M111" s="19" t="s">
        <v>262</v>
      </c>
    </row>
    <row r="112" spans="1:13">
      <c r="A112" s="18" t="s">
        <v>1338</v>
      </c>
      <c r="B112" t="s">
        <v>939</v>
      </c>
      <c r="C112" s="19" t="s">
        <v>688</v>
      </c>
      <c r="E112" t="s">
        <v>1441</v>
      </c>
      <c r="F112" t="s">
        <v>688</v>
      </c>
      <c r="G112" t="s">
        <v>1506</v>
      </c>
      <c r="H112" s="32" t="s">
        <v>1324</v>
      </c>
      <c r="I112">
        <v>4</v>
      </c>
      <c r="J112" s="19" t="s">
        <v>262</v>
      </c>
      <c r="K112" s="19" t="s">
        <v>262</v>
      </c>
      <c r="L112" s="19" t="s">
        <v>262</v>
      </c>
      <c r="M112" s="19" t="s">
        <v>262</v>
      </c>
    </row>
    <row r="113" spans="1:13">
      <c r="A113" s="18" t="s">
        <v>1338</v>
      </c>
      <c r="B113" t="s">
        <v>939</v>
      </c>
      <c r="C113" s="19" t="s">
        <v>688</v>
      </c>
      <c r="E113" t="s">
        <v>1476</v>
      </c>
      <c r="F113" t="s">
        <v>688</v>
      </c>
      <c r="G113" t="s">
        <v>1507</v>
      </c>
      <c r="H113" s="32" t="s">
        <v>1329</v>
      </c>
      <c r="I113">
        <v>5</v>
      </c>
      <c r="J113" s="19" t="s">
        <v>262</v>
      </c>
      <c r="K113" s="19" t="s">
        <v>262</v>
      </c>
      <c r="L113" s="19" t="s">
        <v>262</v>
      </c>
      <c r="M113" s="19" t="s">
        <v>262</v>
      </c>
    </row>
    <row r="114" spans="1:13">
      <c r="A114" s="18" t="s">
        <v>1338</v>
      </c>
      <c r="B114" t="s">
        <v>933</v>
      </c>
      <c r="C114" s="19" t="s">
        <v>329</v>
      </c>
      <c r="E114" t="s">
        <v>1441</v>
      </c>
      <c r="H114" s="32" t="s">
        <v>1324</v>
      </c>
      <c r="J114" s="19" t="s">
        <v>262</v>
      </c>
      <c r="K114" s="19" t="s">
        <v>262</v>
      </c>
      <c r="L114" s="19" t="s">
        <v>262</v>
      </c>
      <c r="M114" s="19" t="s">
        <v>262</v>
      </c>
    </row>
    <row r="115" spans="1:13">
      <c r="A115" s="18" t="s">
        <v>1338</v>
      </c>
      <c r="B115" t="s">
        <v>307</v>
      </c>
      <c r="C115" s="19" t="s">
        <v>442</v>
      </c>
      <c r="E115" t="s">
        <v>1441</v>
      </c>
      <c r="H115" s="32" t="s">
        <v>1324</v>
      </c>
      <c r="J115" s="19" t="s">
        <v>262</v>
      </c>
      <c r="K115" s="19" t="s">
        <v>262</v>
      </c>
      <c r="L115" s="19" t="s">
        <v>262</v>
      </c>
      <c r="M115" s="19" t="s">
        <v>262</v>
      </c>
    </row>
    <row r="116" spans="1:13">
      <c r="A116" s="18" t="s">
        <v>1338</v>
      </c>
      <c r="B116" t="s">
        <v>308</v>
      </c>
      <c r="C116" s="19" t="s">
        <v>421</v>
      </c>
      <c r="E116" t="s">
        <v>1441</v>
      </c>
      <c r="H116" s="32" t="s">
        <v>1324</v>
      </c>
      <c r="J116" s="19" t="s">
        <v>262</v>
      </c>
      <c r="K116" s="19" t="s">
        <v>262</v>
      </c>
      <c r="L116" s="19" t="s">
        <v>262</v>
      </c>
      <c r="M116" s="19" t="s">
        <v>262</v>
      </c>
    </row>
    <row r="117" spans="1:13">
      <c r="A117" s="18" t="s">
        <v>1338</v>
      </c>
      <c r="B117" t="s">
        <v>309</v>
      </c>
      <c r="C117" s="19" t="s">
        <v>386</v>
      </c>
      <c r="E117" t="s">
        <v>1441</v>
      </c>
      <c r="H117" s="32" t="s">
        <v>1324</v>
      </c>
      <c r="J117" s="19" t="s">
        <v>262</v>
      </c>
      <c r="K117" s="19" t="s">
        <v>262</v>
      </c>
      <c r="L117" s="19" t="s">
        <v>262</v>
      </c>
      <c r="M117" s="19" t="s">
        <v>262</v>
      </c>
    </row>
    <row r="118" spans="1:13">
      <c r="A118" s="18" t="s">
        <v>1338</v>
      </c>
      <c r="B118" t="s">
        <v>360</v>
      </c>
      <c r="C118" s="19" t="s">
        <v>686</v>
      </c>
      <c r="E118" t="s">
        <v>1441</v>
      </c>
      <c r="F118" t="s">
        <v>686</v>
      </c>
      <c r="H118" s="32" t="s">
        <v>1324</v>
      </c>
      <c r="J118" s="19" t="s">
        <v>262</v>
      </c>
      <c r="K118" s="19" t="s">
        <v>262</v>
      </c>
      <c r="L118" s="19" t="s">
        <v>262</v>
      </c>
      <c r="M118" s="19" t="s">
        <v>262</v>
      </c>
    </row>
    <row r="119" spans="1:13">
      <c r="A119" s="18" t="s">
        <v>1338</v>
      </c>
      <c r="B119" t="s">
        <v>370</v>
      </c>
      <c r="C119" s="19" t="s">
        <v>286</v>
      </c>
      <c r="E119" t="s">
        <v>1441</v>
      </c>
      <c r="H119" s="32" t="s">
        <v>1324</v>
      </c>
      <c r="J119" s="19" t="s">
        <v>262</v>
      </c>
      <c r="K119" s="19" t="s">
        <v>262</v>
      </c>
      <c r="L119" s="19" t="s">
        <v>262</v>
      </c>
      <c r="M119" s="19" t="s">
        <v>262</v>
      </c>
    </row>
    <row r="120" spans="1:13">
      <c r="A120" s="18" t="s">
        <v>1338</v>
      </c>
      <c r="B120" t="s">
        <v>371</v>
      </c>
      <c r="C120" s="19" t="s">
        <v>330</v>
      </c>
      <c r="E120" t="s">
        <v>1524</v>
      </c>
      <c r="F120" t="s">
        <v>1525</v>
      </c>
      <c r="G120" t="s">
        <v>1524</v>
      </c>
      <c r="H120" s="32" t="s">
        <v>1324</v>
      </c>
      <c r="J120" s="19" t="s">
        <v>262</v>
      </c>
      <c r="K120" s="19" t="s">
        <v>262</v>
      </c>
      <c r="L120" s="19" t="s">
        <v>262</v>
      </c>
      <c r="M120" s="19" t="s">
        <v>262</v>
      </c>
    </row>
    <row r="121" spans="1:13">
      <c r="A121" s="18" t="s">
        <v>1338</v>
      </c>
      <c r="B121" t="s">
        <v>372</v>
      </c>
      <c r="C121" s="19" t="s">
        <v>681</v>
      </c>
      <c r="E121" t="s">
        <v>1524</v>
      </c>
      <c r="F121" t="s">
        <v>1526</v>
      </c>
      <c r="G121" t="s">
        <v>1524</v>
      </c>
      <c r="H121" s="32" t="s">
        <v>1324</v>
      </c>
      <c r="J121" s="19" t="s">
        <v>262</v>
      </c>
      <c r="K121" s="19" t="s">
        <v>262</v>
      </c>
      <c r="L121" s="19" t="s">
        <v>262</v>
      </c>
      <c r="M121" s="19" t="s">
        <v>262</v>
      </c>
    </row>
    <row r="122" spans="1:13">
      <c r="A122" s="18" t="s">
        <v>1338</v>
      </c>
      <c r="B122" t="s">
        <v>260</v>
      </c>
      <c r="C122" s="19" t="s">
        <v>351</v>
      </c>
      <c r="E122" t="s">
        <v>1524</v>
      </c>
      <c r="F122" t="s">
        <v>1525</v>
      </c>
      <c r="G122" t="s">
        <v>1524</v>
      </c>
      <c r="H122" s="32" t="s">
        <v>1324</v>
      </c>
      <c r="J122" s="19" t="s">
        <v>262</v>
      </c>
      <c r="K122" s="19" t="s">
        <v>262</v>
      </c>
      <c r="L122" s="19" t="s">
        <v>262</v>
      </c>
      <c r="M122" s="19" t="s">
        <v>262</v>
      </c>
    </row>
    <row r="123" spans="1:13">
      <c r="A123" s="18" t="s">
        <v>1338</v>
      </c>
      <c r="B123" t="s">
        <v>261</v>
      </c>
      <c r="C123" s="19" t="s">
        <v>682</v>
      </c>
      <c r="E123" t="s">
        <v>1524</v>
      </c>
      <c r="F123" t="s">
        <v>1525</v>
      </c>
      <c r="G123" t="s">
        <v>1524</v>
      </c>
      <c r="H123" s="32" t="s">
        <v>1324</v>
      </c>
      <c r="J123" s="19" t="s">
        <v>262</v>
      </c>
      <c r="K123" s="19" t="s">
        <v>262</v>
      </c>
      <c r="L123" s="19" t="s">
        <v>262</v>
      </c>
      <c r="M123" s="19" t="s">
        <v>262</v>
      </c>
    </row>
    <row r="124" spans="1:13">
      <c r="A124" s="18" t="s">
        <v>1338</v>
      </c>
      <c r="B124" t="s">
        <v>263</v>
      </c>
      <c r="C124" s="19" t="s">
        <v>276</v>
      </c>
      <c r="E124" t="s">
        <v>1524</v>
      </c>
      <c r="F124" t="s">
        <v>1525</v>
      </c>
      <c r="G124" t="s">
        <v>1524</v>
      </c>
      <c r="H124" s="32" t="s">
        <v>1324</v>
      </c>
      <c r="J124" s="19" t="s">
        <v>262</v>
      </c>
      <c r="K124" s="19" t="s">
        <v>262</v>
      </c>
      <c r="L124" s="19" t="s">
        <v>262</v>
      </c>
      <c r="M124" s="19" t="s">
        <v>262</v>
      </c>
    </row>
    <row r="125" spans="1:13">
      <c r="A125" s="18" t="s">
        <v>1796</v>
      </c>
      <c r="B125" t="s">
        <v>265</v>
      </c>
      <c r="C125" s="19" t="s">
        <v>344</v>
      </c>
      <c r="E125" t="s">
        <v>1441</v>
      </c>
      <c r="H125" s="32" t="s">
        <v>1324</v>
      </c>
      <c r="J125" s="19" t="s">
        <v>262</v>
      </c>
      <c r="K125" s="19" t="s">
        <v>262</v>
      </c>
      <c r="L125" s="19" t="s">
        <v>262</v>
      </c>
      <c r="M125" s="19"/>
    </row>
    <row r="126" spans="1:13">
      <c r="A126" s="18" t="s">
        <v>1796</v>
      </c>
      <c r="B126" t="s">
        <v>267</v>
      </c>
      <c r="C126" s="19" t="s">
        <v>1362</v>
      </c>
      <c r="E126" t="s">
        <v>1441</v>
      </c>
      <c r="H126" s="32" t="s">
        <v>1324</v>
      </c>
      <c r="J126" s="19" t="s">
        <v>262</v>
      </c>
      <c r="K126" s="19" t="s">
        <v>262</v>
      </c>
      <c r="L126" s="19" t="s">
        <v>262</v>
      </c>
      <c r="M126" s="19"/>
    </row>
    <row r="127" spans="1:13">
      <c r="A127" s="18" t="s">
        <v>1796</v>
      </c>
      <c r="B127" t="s">
        <v>269</v>
      </c>
      <c r="C127" s="19" t="s">
        <v>454</v>
      </c>
      <c r="E127" t="s">
        <v>1441</v>
      </c>
      <c r="H127" s="32" t="s">
        <v>1324</v>
      </c>
      <c r="J127" s="19" t="s">
        <v>262</v>
      </c>
      <c r="K127" s="19" t="s">
        <v>262</v>
      </c>
      <c r="L127" s="19" t="s">
        <v>262</v>
      </c>
      <c r="M127" s="19"/>
    </row>
    <row r="128" spans="1:13">
      <c r="A128" s="18" t="s">
        <v>1715</v>
      </c>
      <c r="B128" t="s">
        <v>397</v>
      </c>
      <c r="C128" s="19" t="s">
        <v>750</v>
      </c>
      <c r="E128" t="s">
        <v>1560</v>
      </c>
      <c r="F128" t="s">
        <v>1561</v>
      </c>
      <c r="G128" t="s">
        <v>1562</v>
      </c>
      <c r="H128" s="32" t="s">
        <v>1324</v>
      </c>
      <c r="I128">
        <v>1</v>
      </c>
      <c r="J128" s="19" t="s">
        <v>1330</v>
      </c>
      <c r="K128" s="19" t="s">
        <v>1330</v>
      </c>
      <c r="L128" s="19" t="s">
        <v>1330</v>
      </c>
      <c r="M128" s="19" t="s">
        <v>1330</v>
      </c>
    </row>
    <row r="129" spans="1:13">
      <c r="A129" s="18" t="s">
        <v>1715</v>
      </c>
      <c r="B129" t="s">
        <v>397</v>
      </c>
      <c r="C129" s="19" t="s">
        <v>750</v>
      </c>
      <c r="E129" t="s">
        <v>1441</v>
      </c>
      <c r="F129" t="s">
        <v>1561</v>
      </c>
      <c r="G129" t="s">
        <v>1563</v>
      </c>
      <c r="H129" s="32" t="s">
        <v>1324</v>
      </c>
      <c r="I129">
        <v>2</v>
      </c>
      <c r="J129" s="19" t="s">
        <v>262</v>
      </c>
      <c r="K129" s="19" t="s">
        <v>262</v>
      </c>
      <c r="L129" s="19" t="s">
        <v>262</v>
      </c>
      <c r="M129" s="19" t="s">
        <v>262</v>
      </c>
    </row>
    <row r="130" spans="1:13">
      <c r="A130" s="18" t="s">
        <v>1715</v>
      </c>
      <c r="B130" t="s">
        <v>397</v>
      </c>
      <c r="C130" s="19" t="s">
        <v>750</v>
      </c>
      <c r="E130" t="s">
        <v>1560</v>
      </c>
      <c r="F130" t="s">
        <v>1564</v>
      </c>
      <c r="G130" t="s">
        <v>1562</v>
      </c>
      <c r="H130" s="32" t="s">
        <v>1324</v>
      </c>
      <c r="I130">
        <v>1</v>
      </c>
      <c r="J130" s="19" t="s">
        <v>1330</v>
      </c>
      <c r="K130" s="19" t="s">
        <v>1330</v>
      </c>
      <c r="L130" s="19" t="s">
        <v>1330</v>
      </c>
      <c r="M130" s="19" t="s">
        <v>1330</v>
      </c>
    </row>
    <row r="131" spans="1:13">
      <c r="A131" s="18" t="s">
        <v>1715</v>
      </c>
      <c r="B131" t="s">
        <v>397</v>
      </c>
      <c r="C131" s="19" t="s">
        <v>750</v>
      </c>
      <c r="E131" t="s">
        <v>1532</v>
      </c>
      <c r="F131" t="s">
        <v>1564</v>
      </c>
      <c r="G131" t="s">
        <v>1565</v>
      </c>
      <c r="H131" s="32" t="s">
        <v>1329</v>
      </c>
      <c r="I131">
        <v>2</v>
      </c>
      <c r="J131" s="19" t="s">
        <v>1330</v>
      </c>
      <c r="K131" s="19" t="s">
        <v>1330</v>
      </c>
      <c r="L131" s="19" t="s">
        <v>1330</v>
      </c>
      <c r="M131" s="19" t="s">
        <v>1330</v>
      </c>
    </row>
    <row r="132" spans="1:13">
      <c r="A132" s="18" t="s">
        <v>1715</v>
      </c>
      <c r="B132" t="s">
        <v>397</v>
      </c>
      <c r="C132" s="19" t="s">
        <v>750</v>
      </c>
      <c r="E132" t="s">
        <v>1441</v>
      </c>
      <c r="F132" t="s">
        <v>1564</v>
      </c>
      <c r="G132" t="s">
        <v>1563</v>
      </c>
      <c r="H132" s="32" t="s">
        <v>1324</v>
      </c>
      <c r="I132">
        <v>3</v>
      </c>
      <c r="J132" s="19" t="s">
        <v>262</v>
      </c>
      <c r="K132" s="19" t="s">
        <v>262</v>
      </c>
      <c r="L132" s="19" t="s">
        <v>262</v>
      </c>
      <c r="M132" s="19" t="s">
        <v>262</v>
      </c>
    </row>
    <row r="133" spans="1:13">
      <c r="A133" s="18" t="s">
        <v>1715</v>
      </c>
      <c r="B133" t="s">
        <v>397</v>
      </c>
      <c r="C133" s="19" t="s">
        <v>750</v>
      </c>
      <c r="E133" t="s">
        <v>1560</v>
      </c>
      <c r="F133" t="s">
        <v>1566</v>
      </c>
      <c r="G133" t="s">
        <v>1562</v>
      </c>
      <c r="H133" s="32" t="s">
        <v>1324</v>
      </c>
      <c r="I133">
        <v>1</v>
      </c>
      <c r="J133" s="19" t="s">
        <v>1330</v>
      </c>
      <c r="K133" s="19" t="s">
        <v>1330</v>
      </c>
      <c r="L133" s="19" t="s">
        <v>1330</v>
      </c>
      <c r="M133" s="19" t="s">
        <v>1330</v>
      </c>
    </row>
    <row r="134" spans="1:13">
      <c r="A134" s="18" t="s">
        <v>1715</v>
      </c>
      <c r="B134" t="s">
        <v>397</v>
      </c>
      <c r="C134" s="19" t="s">
        <v>750</v>
      </c>
      <c r="E134" t="s">
        <v>1547</v>
      </c>
      <c r="F134" t="s">
        <v>1566</v>
      </c>
      <c r="G134" t="s">
        <v>1567</v>
      </c>
      <c r="H134" s="32" t="s">
        <v>1329</v>
      </c>
      <c r="I134">
        <v>2</v>
      </c>
      <c r="J134" s="19" t="s">
        <v>1330</v>
      </c>
      <c r="K134" s="19" t="s">
        <v>1330</v>
      </c>
      <c r="L134" s="19" t="s">
        <v>1330</v>
      </c>
      <c r="M134" s="19" t="s">
        <v>1330</v>
      </c>
    </row>
    <row r="135" spans="1:13">
      <c r="A135" s="18" t="s">
        <v>1715</v>
      </c>
      <c r="B135" t="s">
        <v>397</v>
      </c>
      <c r="C135" s="19" t="s">
        <v>750</v>
      </c>
      <c r="E135" t="s">
        <v>1441</v>
      </c>
      <c r="F135" t="s">
        <v>1566</v>
      </c>
      <c r="G135" t="s">
        <v>1563</v>
      </c>
      <c r="H135" s="32" t="s">
        <v>1324</v>
      </c>
      <c r="I135">
        <v>3</v>
      </c>
      <c r="J135" s="19" t="s">
        <v>262</v>
      </c>
      <c r="K135" s="19" t="s">
        <v>262</v>
      </c>
      <c r="L135" s="19" t="s">
        <v>262</v>
      </c>
      <c r="M135" s="19" t="s">
        <v>262</v>
      </c>
    </row>
    <row r="136" spans="1:13">
      <c r="A136" s="18" t="s">
        <v>1715</v>
      </c>
      <c r="B136" t="s">
        <v>397</v>
      </c>
      <c r="C136" s="19" t="s">
        <v>750</v>
      </c>
      <c r="E136" t="s">
        <v>1532</v>
      </c>
      <c r="F136" t="s">
        <v>1568</v>
      </c>
      <c r="G136" t="s">
        <v>1569</v>
      </c>
      <c r="H136" s="32" t="s">
        <v>1329</v>
      </c>
      <c r="I136">
        <v>1</v>
      </c>
      <c r="J136" s="19" t="s">
        <v>1330</v>
      </c>
      <c r="K136" s="19" t="s">
        <v>1330</v>
      </c>
      <c r="L136" s="19" t="s">
        <v>1330</v>
      </c>
      <c r="M136" s="19" t="s">
        <v>1330</v>
      </c>
    </row>
    <row r="137" spans="1:13">
      <c r="A137" s="18" t="s">
        <v>1715</v>
      </c>
      <c r="B137" t="s">
        <v>397</v>
      </c>
      <c r="C137" s="19" t="s">
        <v>750</v>
      </c>
      <c r="E137" t="s">
        <v>1441</v>
      </c>
      <c r="F137" t="s">
        <v>1568</v>
      </c>
      <c r="G137" t="s">
        <v>1570</v>
      </c>
      <c r="H137" s="32" t="s">
        <v>1324</v>
      </c>
      <c r="I137">
        <v>2</v>
      </c>
      <c r="J137" s="19" t="s">
        <v>262</v>
      </c>
      <c r="K137" s="19" t="s">
        <v>262</v>
      </c>
      <c r="L137" s="19" t="s">
        <v>262</v>
      </c>
      <c r="M137" s="19" t="s">
        <v>262</v>
      </c>
    </row>
    <row r="138" spans="1:13">
      <c r="A138" s="18" t="s">
        <v>1715</v>
      </c>
      <c r="B138" t="s">
        <v>397</v>
      </c>
      <c r="C138" s="19" t="s">
        <v>750</v>
      </c>
      <c r="E138" t="s">
        <v>1547</v>
      </c>
      <c r="F138" t="s">
        <v>1571</v>
      </c>
      <c r="G138" t="s">
        <v>1572</v>
      </c>
      <c r="H138" s="32" t="s">
        <v>1329</v>
      </c>
      <c r="I138">
        <v>1</v>
      </c>
      <c r="J138" s="19" t="s">
        <v>1330</v>
      </c>
      <c r="K138" s="19" t="s">
        <v>1330</v>
      </c>
      <c r="L138" s="19" t="s">
        <v>1330</v>
      </c>
      <c r="M138" s="19" t="s">
        <v>1330</v>
      </c>
    </row>
    <row r="139" spans="1:13">
      <c r="A139" s="18" t="s">
        <v>1715</v>
      </c>
      <c r="B139" t="s">
        <v>397</v>
      </c>
      <c r="C139" s="19" t="s">
        <v>750</v>
      </c>
      <c r="E139" t="s">
        <v>1441</v>
      </c>
      <c r="F139" t="s">
        <v>1571</v>
      </c>
      <c r="G139" t="s">
        <v>1570</v>
      </c>
      <c r="H139" s="32" t="s">
        <v>1324</v>
      </c>
      <c r="I139">
        <v>2</v>
      </c>
      <c r="J139" s="19" t="s">
        <v>262</v>
      </c>
      <c r="K139" s="19" t="s">
        <v>262</v>
      </c>
      <c r="L139" s="19" t="s">
        <v>262</v>
      </c>
      <c r="M139" s="19" t="s">
        <v>262</v>
      </c>
    </row>
    <row r="140" spans="1:13">
      <c r="A140" s="18" t="s">
        <v>1715</v>
      </c>
      <c r="B140" t="s">
        <v>397</v>
      </c>
      <c r="C140" s="19" t="s">
        <v>750</v>
      </c>
      <c r="E140" t="s">
        <v>1441</v>
      </c>
      <c r="F140" t="s">
        <v>1573</v>
      </c>
      <c r="G140" t="s">
        <v>1570</v>
      </c>
      <c r="H140" s="32" t="s">
        <v>1324</v>
      </c>
      <c r="I140">
        <v>1</v>
      </c>
      <c r="J140" s="19" t="s">
        <v>262</v>
      </c>
      <c r="K140" s="19" t="s">
        <v>262</v>
      </c>
      <c r="L140" s="19" t="s">
        <v>262</v>
      </c>
      <c r="M140" s="19" t="s">
        <v>262</v>
      </c>
    </row>
    <row r="141" spans="1:13">
      <c r="A141" s="18" t="s">
        <v>1715</v>
      </c>
      <c r="B141" t="s">
        <v>399</v>
      </c>
      <c r="C141" s="19" t="s">
        <v>812</v>
      </c>
      <c r="E141" t="s">
        <v>1441</v>
      </c>
      <c r="F141" t="s">
        <v>1574</v>
      </c>
      <c r="G141" t="s">
        <v>1575</v>
      </c>
      <c r="H141" s="32" t="s">
        <v>1324</v>
      </c>
      <c r="I141">
        <v>1</v>
      </c>
      <c r="J141" s="19" t="s">
        <v>262</v>
      </c>
      <c r="K141" s="19" t="s">
        <v>262</v>
      </c>
      <c r="L141" s="19" t="s">
        <v>262</v>
      </c>
      <c r="M141" s="19" t="s">
        <v>262</v>
      </c>
    </row>
    <row r="142" spans="1:13">
      <c r="A142" s="18" t="s">
        <v>1715</v>
      </c>
      <c r="B142" t="s">
        <v>399</v>
      </c>
      <c r="C142" s="19" t="s">
        <v>812</v>
      </c>
      <c r="E142" t="s">
        <v>1547</v>
      </c>
      <c r="F142" t="s">
        <v>1576</v>
      </c>
      <c r="G142" t="s">
        <v>1577</v>
      </c>
      <c r="H142" s="32" t="s">
        <v>1329</v>
      </c>
      <c r="I142">
        <v>1</v>
      </c>
      <c r="J142" s="19" t="s">
        <v>1330</v>
      </c>
      <c r="K142" s="19" t="s">
        <v>1330</v>
      </c>
      <c r="L142" s="19" t="s">
        <v>1330</v>
      </c>
      <c r="M142" s="19" t="s">
        <v>1330</v>
      </c>
    </row>
    <row r="143" spans="1:13">
      <c r="A143" s="18" t="s">
        <v>1715</v>
      </c>
      <c r="B143" t="s">
        <v>399</v>
      </c>
      <c r="C143" s="19" t="s">
        <v>812</v>
      </c>
      <c r="E143" t="s">
        <v>1441</v>
      </c>
      <c r="F143" t="s">
        <v>1576</v>
      </c>
      <c r="G143" t="s">
        <v>1578</v>
      </c>
      <c r="H143" s="32" t="s">
        <v>1324</v>
      </c>
      <c r="I143">
        <v>2</v>
      </c>
      <c r="J143" s="19" t="s">
        <v>262</v>
      </c>
      <c r="K143" s="19" t="s">
        <v>262</v>
      </c>
      <c r="L143" s="19" t="s">
        <v>262</v>
      </c>
      <c r="M143" s="19" t="s">
        <v>262</v>
      </c>
    </row>
    <row r="144" spans="1:13">
      <c r="A144" s="18" t="s">
        <v>1715</v>
      </c>
      <c r="B144" t="s">
        <v>399</v>
      </c>
      <c r="C144" s="19" t="s">
        <v>812</v>
      </c>
      <c r="E144" t="s">
        <v>1441</v>
      </c>
      <c r="F144" t="s">
        <v>1579</v>
      </c>
      <c r="G144" t="s">
        <v>1578</v>
      </c>
      <c r="H144" s="32" t="s">
        <v>1324</v>
      </c>
      <c r="I144">
        <v>1</v>
      </c>
      <c r="J144" s="19" t="s">
        <v>262</v>
      </c>
      <c r="K144" s="19" t="s">
        <v>262</v>
      </c>
      <c r="L144" s="19" t="s">
        <v>262</v>
      </c>
      <c r="M144" s="19" t="s">
        <v>262</v>
      </c>
    </row>
    <row r="145" spans="1:13">
      <c r="A145" s="18" t="s">
        <v>1715</v>
      </c>
      <c r="B145" t="s">
        <v>399</v>
      </c>
      <c r="C145" s="19" t="s">
        <v>812</v>
      </c>
      <c r="E145" t="s">
        <v>1532</v>
      </c>
      <c r="F145" t="s">
        <v>1580</v>
      </c>
      <c r="G145" t="s">
        <v>1545</v>
      </c>
      <c r="H145" s="32" t="s">
        <v>1329</v>
      </c>
      <c r="I145">
        <v>1</v>
      </c>
      <c r="J145" s="19" t="s">
        <v>1330</v>
      </c>
      <c r="K145" s="19" t="s">
        <v>1330</v>
      </c>
      <c r="L145" s="19" t="s">
        <v>1330</v>
      </c>
      <c r="M145" s="19" t="s">
        <v>1330</v>
      </c>
    </row>
    <row r="146" spans="1:13">
      <c r="A146" s="18" t="s">
        <v>1715</v>
      </c>
      <c r="B146" t="s">
        <v>399</v>
      </c>
      <c r="C146" s="19" t="s">
        <v>812</v>
      </c>
      <c r="E146" t="s">
        <v>1441</v>
      </c>
      <c r="F146" t="s">
        <v>1580</v>
      </c>
      <c r="G146" t="s">
        <v>1578</v>
      </c>
      <c r="H146" s="32" t="s">
        <v>1324</v>
      </c>
      <c r="I146">
        <v>2</v>
      </c>
      <c r="J146" s="19" t="s">
        <v>262</v>
      </c>
      <c r="K146" s="19" t="s">
        <v>262</v>
      </c>
      <c r="L146" s="19" t="s">
        <v>262</v>
      </c>
      <c r="M146" s="19" t="s">
        <v>262</v>
      </c>
    </row>
    <row r="147" spans="1:13">
      <c r="A147" s="18" t="s">
        <v>1715</v>
      </c>
      <c r="B147" t="s">
        <v>401</v>
      </c>
      <c r="C147" s="19" t="s">
        <v>814</v>
      </c>
      <c r="E147" t="s">
        <v>1441</v>
      </c>
      <c r="F147" t="s">
        <v>1581</v>
      </c>
      <c r="G147" t="s">
        <v>1582</v>
      </c>
      <c r="H147" s="32" t="s">
        <v>1324</v>
      </c>
      <c r="I147">
        <v>1</v>
      </c>
      <c r="J147" s="19" t="s">
        <v>262</v>
      </c>
      <c r="K147" s="19" t="s">
        <v>262</v>
      </c>
      <c r="L147" s="19" t="s">
        <v>262</v>
      </c>
      <c r="M147" s="19" t="s">
        <v>262</v>
      </c>
    </row>
    <row r="148" spans="1:13">
      <c r="A148" s="18" t="s">
        <v>1715</v>
      </c>
      <c r="B148" t="s">
        <v>401</v>
      </c>
      <c r="C148" s="19" t="s">
        <v>814</v>
      </c>
      <c r="E148" t="s">
        <v>1532</v>
      </c>
      <c r="F148" t="s">
        <v>1583</v>
      </c>
      <c r="G148" t="s">
        <v>1533</v>
      </c>
      <c r="H148" s="32" t="s">
        <v>1329</v>
      </c>
      <c r="I148">
        <v>1</v>
      </c>
      <c r="J148" s="19" t="s">
        <v>1330</v>
      </c>
      <c r="K148" s="19" t="s">
        <v>1330</v>
      </c>
      <c r="L148" s="19" t="s">
        <v>1330</v>
      </c>
      <c r="M148" s="19" t="s">
        <v>1330</v>
      </c>
    </row>
    <row r="149" spans="1:13">
      <c r="A149" s="18" t="s">
        <v>1715</v>
      </c>
      <c r="B149" t="s">
        <v>401</v>
      </c>
      <c r="C149" s="19" t="s">
        <v>814</v>
      </c>
      <c r="E149" t="s">
        <v>1441</v>
      </c>
      <c r="F149" t="s">
        <v>1583</v>
      </c>
      <c r="G149" t="s">
        <v>1584</v>
      </c>
      <c r="H149" s="32" t="s">
        <v>1324</v>
      </c>
      <c r="I149">
        <v>2</v>
      </c>
      <c r="J149" s="19" t="s">
        <v>262</v>
      </c>
      <c r="K149" s="19" t="s">
        <v>262</v>
      </c>
      <c r="L149" s="19" t="s">
        <v>262</v>
      </c>
      <c r="M149" s="19" t="s">
        <v>262</v>
      </c>
    </row>
    <row r="150" spans="1:13">
      <c r="A150" s="18" t="s">
        <v>1715</v>
      </c>
      <c r="B150" t="s">
        <v>401</v>
      </c>
      <c r="C150" s="19" t="s">
        <v>814</v>
      </c>
      <c r="E150" t="s">
        <v>1441</v>
      </c>
      <c r="F150" t="s">
        <v>1585</v>
      </c>
      <c r="G150" t="s">
        <v>1584</v>
      </c>
      <c r="H150" s="32" t="s">
        <v>1324</v>
      </c>
      <c r="I150">
        <v>1</v>
      </c>
      <c r="J150" s="19" t="s">
        <v>262</v>
      </c>
      <c r="K150" s="19" t="s">
        <v>262</v>
      </c>
      <c r="L150" s="19" t="s">
        <v>262</v>
      </c>
      <c r="M150" s="19" t="s">
        <v>262</v>
      </c>
    </row>
    <row r="151" spans="1:13">
      <c r="A151" s="18" t="s">
        <v>1715</v>
      </c>
      <c r="B151" t="s">
        <v>403</v>
      </c>
      <c r="C151" s="19" t="s">
        <v>756</v>
      </c>
      <c r="E151" t="s">
        <v>1560</v>
      </c>
      <c r="F151" t="s">
        <v>1586</v>
      </c>
      <c r="G151" t="s">
        <v>1562</v>
      </c>
      <c r="H151" s="32" t="s">
        <v>1324</v>
      </c>
      <c r="I151">
        <v>1</v>
      </c>
      <c r="J151" s="19" t="s">
        <v>1330</v>
      </c>
      <c r="K151" s="19" t="s">
        <v>1330</v>
      </c>
      <c r="L151" s="19" t="s">
        <v>1330</v>
      </c>
      <c r="M151" s="19" t="s">
        <v>1330</v>
      </c>
    </row>
    <row r="152" spans="1:13">
      <c r="A152" s="18" t="s">
        <v>1715</v>
      </c>
      <c r="B152" t="s">
        <v>403</v>
      </c>
      <c r="C152" s="19" t="s">
        <v>756</v>
      </c>
      <c r="E152" t="s">
        <v>1441</v>
      </c>
      <c r="F152" t="s">
        <v>1586</v>
      </c>
      <c r="G152" t="s">
        <v>1587</v>
      </c>
      <c r="H152" s="32" t="s">
        <v>1324</v>
      </c>
      <c r="I152">
        <v>2</v>
      </c>
      <c r="J152" s="19" t="s">
        <v>262</v>
      </c>
      <c r="K152" s="19" t="s">
        <v>262</v>
      </c>
      <c r="L152" s="19" t="s">
        <v>262</v>
      </c>
      <c r="M152" s="19" t="s">
        <v>262</v>
      </c>
    </row>
    <row r="153" spans="1:13">
      <c r="A153" s="18" t="s">
        <v>1715</v>
      </c>
      <c r="B153" t="s">
        <v>403</v>
      </c>
      <c r="C153" s="19" t="s">
        <v>756</v>
      </c>
      <c r="E153" t="s">
        <v>1560</v>
      </c>
      <c r="F153" t="s">
        <v>1588</v>
      </c>
      <c r="G153" t="s">
        <v>1562</v>
      </c>
      <c r="H153" s="32" t="s">
        <v>1324</v>
      </c>
      <c r="I153">
        <v>1</v>
      </c>
      <c r="J153" s="19" t="s">
        <v>1330</v>
      </c>
      <c r="K153" s="19" t="s">
        <v>1330</v>
      </c>
      <c r="L153" s="19" t="s">
        <v>1330</v>
      </c>
      <c r="M153" s="19" t="s">
        <v>1330</v>
      </c>
    </row>
    <row r="154" spans="1:13">
      <c r="A154" s="18" t="s">
        <v>1715</v>
      </c>
      <c r="B154" t="s">
        <v>403</v>
      </c>
      <c r="C154" s="19" t="s">
        <v>756</v>
      </c>
      <c r="E154" t="s">
        <v>1532</v>
      </c>
      <c r="F154" t="s">
        <v>1588</v>
      </c>
      <c r="G154" t="s">
        <v>1589</v>
      </c>
      <c r="H154" s="32" t="s">
        <v>1329</v>
      </c>
      <c r="I154">
        <v>2</v>
      </c>
      <c r="J154" s="19" t="s">
        <v>1330</v>
      </c>
      <c r="K154" s="19" t="s">
        <v>1330</v>
      </c>
      <c r="L154" s="19" t="s">
        <v>1330</v>
      </c>
      <c r="M154" s="19" t="s">
        <v>1330</v>
      </c>
    </row>
    <row r="155" spans="1:13">
      <c r="A155" s="18" t="s">
        <v>1715</v>
      </c>
      <c r="B155" t="s">
        <v>403</v>
      </c>
      <c r="C155" s="19" t="s">
        <v>756</v>
      </c>
      <c r="E155" t="s">
        <v>1441</v>
      </c>
      <c r="F155" t="s">
        <v>1588</v>
      </c>
      <c r="G155" t="s">
        <v>1587</v>
      </c>
      <c r="H155" s="32" t="s">
        <v>1324</v>
      </c>
      <c r="I155">
        <v>3</v>
      </c>
      <c r="J155" s="19" t="s">
        <v>262</v>
      </c>
      <c r="K155" s="19" t="s">
        <v>262</v>
      </c>
      <c r="L155" s="19" t="s">
        <v>262</v>
      </c>
      <c r="M155" s="19" t="s">
        <v>262</v>
      </c>
    </row>
    <row r="156" spans="1:13">
      <c r="A156" s="18" t="s">
        <v>1715</v>
      </c>
      <c r="B156" t="s">
        <v>403</v>
      </c>
      <c r="C156" s="19" t="s">
        <v>756</v>
      </c>
      <c r="E156" t="s">
        <v>1560</v>
      </c>
      <c r="F156" t="s">
        <v>1590</v>
      </c>
      <c r="G156" t="s">
        <v>1562</v>
      </c>
      <c r="H156" s="32" t="s">
        <v>1324</v>
      </c>
      <c r="I156">
        <v>1</v>
      </c>
      <c r="J156" s="19" t="s">
        <v>1330</v>
      </c>
      <c r="K156" s="19" t="s">
        <v>1330</v>
      </c>
      <c r="L156" s="19" t="s">
        <v>1330</v>
      </c>
      <c r="M156" s="19" t="s">
        <v>1330</v>
      </c>
    </row>
    <row r="157" spans="1:13">
      <c r="A157" s="18" t="s">
        <v>1715</v>
      </c>
      <c r="B157" t="s">
        <v>403</v>
      </c>
      <c r="C157" s="19" t="s">
        <v>756</v>
      </c>
      <c r="E157" t="s">
        <v>1547</v>
      </c>
      <c r="F157" t="s">
        <v>1590</v>
      </c>
      <c r="G157" t="s">
        <v>1567</v>
      </c>
      <c r="H157" s="32" t="s">
        <v>1329</v>
      </c>
      <c r="I157">
        <v>2</v>
      </c>
      <c r="J157" s="19" t="s">
        <v>1330</v>
      </c>
      <c r="K157" s="19" t="s">
        <v>1330</v>
      </c>
      <c r="L157" s="19" t="s">
        <v>1330</v>
      </c>
      <c r="M157" s="19" t="s">
        <v>1330</v>
      </c>
    </row>
    <row r="158" spans="1:13">
      <c r="A158" s="18" t="s">
        <v>1715</v>
      </c>
      <c r="B158" t="s">
        <v>403</v>
      </c>
      <c r="C158" s="19" t="s">
        <v>756</v>
      </c>
      <c r="E158" t="s">
        <v>1441</v>
      </c>
      <c r="F158" t="s">
        <v>1590</v>
      </c>
      <c r="G158" t="s">
        <v>1587</v>
      </c>
      <c r="H158" s="32" t="s">
        <v>1324</v>
      </c>
      <c r="I158">
        <v>3</v>
      </c>
      <c r="J158" s="19" t="s">
        <v>262</v>
      </c>
      <c r="K158" s="19" t="s">
        <v>262</v>
      </c>
      <c r="L158" s="19" t="s">
        <v>262</v>
      </c>
      <c r="M158" s="19" t="s">
        <v>262</v>
      </c>
    </row>
    <row r="159" spans="1:13">
      <c r="A159" s="18" t="s">
        <v>1715</v>
      </c>
      <c r="B159" t="s">
        <v>403</v>
      </c>
      <c r="C159" s="19" t="s">
        <v>756</v>
      </c>
      <c r="E159" t="s">
        <v>1532</v>
      </c>
      <c r="F159" t="s">
        <v>1591</v>
      </c>
      <c r="G159" t="s">
        <v>1592</v>
      </c>
      <c r="H159" s="32" t="s">
        <v>1329</v>
      </c>
      <c r="I159">
        <v>1</v>
      </c>
      <c r="J159" s="19" t="s">
        <v>1330</v>
      </c>
      <c r="K159" s="19" t="s">
        <v>1330</v>
      </c>
      <c r="L159" s="19" t="s">
        <v>1330</v>
      </c>
      <c r="M159" s="19" t="s">
        <v>1330</v>
      </c>
    </row>
    <row r="160" spans="1:13">
      <c r="A160" s="18" t="s">
        <v>1715</v>
      </c>
      <c r="B160" t="s">
        <v>403</v>
      </c>
      <c r="C160" s="19" t="s">
        <v>756</v>
      </c>
      <c r="E160" t="s">
        <v>1441</v>
      </c>
      <c r="F160" t="s">
        <v>1591</v>
      </c>
      <c r="G160" t="s">
        <v>1593</v>
      </c>
      <c r="H160" s="32" t="s">
        <v>1324</v>
      </c>
      <c r="I160">
        <v>2</v>
      </c>
      <c r="J160" s="19" t="s">
        <v>262</v>
      </c>
      <c r="K160" s="19" t="s">
        <v>262</v>
      </c>
      <c r="L160" s="19" t="s">
        <v>262</v>
      </c>
      <c r="M160" s="19" t="s">
        <v>262</v>
      </c>
    </row>
    <row r="161" spans="1:13">
      <c r="A161" s="18" t="s">
        <v>1715</v>
      </c>
      <c r="B161" t="s">
        <v>403</v>
      </c>
      <c r="C161" s="19" t="s">
        <v>756</v>
      </c>
      <c r="E161" t="s">
        <v>1547</v>
      </c>
      <c r="F161" t="s">
        <v>1594</v>
      </c>
      <c r="G161" t="s">
        <v>1572</v>
      </c>
      <c r="H161" s="32" t="s">
        <v>1329</v>
      </c>
      <c r="I161">
        <v>1</v>
      </c>
      <c r="J161" s="19" t="s">
        <v>1330</v>
      </c>
      <c r="K161" s="19" t="s">
        <v>1330</v>
      </c>
      <c r="L161" s="19" t="s">
        <v>1330</v>
      </c>
      <c r="M161" s="19" t="s">
        <v>1330</v>
      </c>
    </row>
    <row r="162" spans="1:13">
      <c r="A162" s="18" t="s">
        <v>1715</v>
      </c>
      <c r="B162" t="s">
        <v>403</v>
      </c>
      <c r="C162" s="19" t="s">
        <v>756</v>
      </c>
      <c r="E162" t="s">
        <v>1441</v>
      </c>
      <c r="F162" t="s">
        <v>1594</v>
      </c>
      <c r="G162" t="s">
        <v>1593</v>
      </c>
      <c r="H162" s="32" t="s">
        <v>1324</v>
      </c>
      <c r="I162">
        <v>2</v>
      </c>
      <c r="J162" s="19" t="s">
        <v>262</v>
      </c>
      <c r="K162" s="19" t="s">
        <v>262</v>
      </c>
      <c r="L162" s="19" t="s">
        <v>262</v>
      </c>
      <c r="M162" s="19" t="s">
        <v>262</v>
      </c>
    </row>
    <row r="163" spans="1:13">
      <c r="A163" s="18" t="s">
        <v>1715</v>
      </c>
      <c r="B163" t="s">
        <v>403</v>
      </c>
      <c r="C163" s="19" t="s">
        <v>756</v>
      </c>
      <c r="E163" t="s">
        <v>1441</v>
      </c>
      <c r="F163" t="s">
        <v>1595</v>
      </c>
      <c r="G163" t="s">
        <v>1593</v>
      </c>
      <c r="H163" s="32" t="s">
        <v>1324</v>
      </c>
      <c r="I163">
        <v>1</v>
      </c>
      <c r="J163" s="19" t="s">
        <v>262</v>
      </c>
      <c r="K163" s="19" t="s">
        <v>262</v>
      </c>
      <c r="L163" s="19" t="s">
        <v>262</v>
      </c>
      <c r="M163" s="19" t="s">
        <v>262</v>
      </c>
    </row>
    <row r="164" spans="1:13">
      <c r="A164" s="18" t="s">
        <v>1715</v>
      </c>
      <c r="B164" t="s">
        <v>405</v>
      </c>
      <c r="C164" s="19" t="s">
        <v>760</v>
      </c>
      <c r="E164" t="s">
        <v>1532</v>
      </c>
      <c r="F164" t="s">
        <v>1596</v>
      </c>
      <c r="G164" t="s">
        <v>1545</v>
      </c>
      <c r="H164" s="32" t="s">
        <v>1329</v>
      </c>
      <c r="I164">
        <v>1</v>
      </c>
      <c r="J164" s="19" t="s">
        <v>1330</v>
      </c>
      <c r="K164" s="19" t="s">
        <v>1330</v>
      </c>
      <c r="L164" s="19" t="s">
        <v>1330</v>
      </c>
      <c r="M164" s="19" t="s">
        <v>1330</v>
      </c>
    </row>
    <row r="165" spans="1:13">
      <c r="A165" s="18" t="s">
        <v>1715</v>
      </c>
      <c r="B165" t="s">
        <v>405</v>
      </c>
      <c r="C165" s="19" t="s">
        <v>760</v>
      </c>
      <c r="E165" t="s">
        <v>1441</v>
      </c>
      <c r="F165" t="s">
        <v>1596</v>
      </c>
      <c r="G165" t="s">
        <v>1597</v>
      </c>
      <c r="H165" s="32" t="s">
        <v>1324</v>
      </c>
      <c r="I165">
        <v>2</v>
      </c>
      <c r="J165" s="19" t="s">
        <v>262</v>
      </c>
      <c r="K165" s="19" t="s">
        <v>262</v>
      </c>
      <c r="L165" s="19" t="s">
        <v>262</v>
      </c>
      <c r="M165" s="19" t="s">
        <v>262</v>
      </c>
    </row>
    <row r="166" spans="1:13">
      <c r="A166" s="18" t="s">
        <v>1715</v>
      </c>
      <c r="B166" t="s">
        <v>405</v>
      </c>
      <c r="C166" s="19" t="s">
        <v>760</v>
      </c>
      <c r="E166" t="s">
        <v>1547</v>
      </c>
      <c r="F166" t="s">
        <v>1598</v>
      </c>
      <c r="G166" t="s">
        <v>1572</v>
      </c>
      <c r="H166" s="32" t="s">
        <v>1329</v>
      </c>
      <c r="I166">
        <v>1</v>
      </c>
      <c r="J166" s="19" t="s">
        <v>1330</v>
      </c>
      <c r="K166" s="19" t="s">
        <v>1330</v>
      </c>
      <c r="L166" s="19" t="s">
        <v>1330</v>
      </c>
      <c r="M166" s="19" t="s">
        <v>1330</v>
      </c>
    </row>
    <row r="167" spans="1:13">
      <c r="A167" s="18" t="s">
        <v>1715</v>
      </c>
      <c r="B167" t="s">
        <v>405</v>
      </c>
      <c r="C167" s="19" t="s">
        <v>760</v>
      </c>
      <c r="E167" t="s">
        <v>1441</v>
      </c>
      <c r="F167" t="s">
        <v>1598</v>
      </c>
      <c r="G167" t="s">
        <v>1597</v>
      </c>
      <c r="H167" s="32" t="s">
        <v>1324</v>
      </c>
      <c r="I167">
        <v>2</v>
      </c>
      <c r="J167" s="19" t="s">
        <v>262</v>
      </c>
      <c r="K167" s="19" t="s">
        <v>262</v>
      </c>
      <c r="L167" s="19" t="s">
        <v>262</v>
      </c>
      <c r="M167" s="19" t="s">
        <v>262</v>
      </c>
    </row>
    <row r="168" spans="1:13">
      <c r="A168" s="18" t="s">
        <v>1715</v>
      </c>
      <c r="B168" t="s">
        <v>405</v>
      </c>
      <c r="C168" s="19" t="s">
        <v>760</v>
      </c>
      <c r="E168" t="s">
        <v>1441</v>
      </c>
      <c r="F168" t="s">
        <v>1599</v>
      </c>
      <c r="G168" t="s">
        <v>1597</v>
      </c>
      <c r="H168" s="32" t="s">
        <v>1324</v>
      </c>
      <c r="I168">
        <v>1</v>
      </c>
      <c r="J168" s="19" t="s">
        <v>262</v>
      </c>
      <c r="K168" s="19" t="s">
        <v>262</v>
      </c>
      <c r="L168" s="19" t="s">
        <v>262</v>
      </c>
      <c r="M168" s="19" t="s">
        <v>262</v>
      </c>
    </row>
    <row r="169" spans="1:13">
      <c r="A169" s="18" t="s">
        <v>1715</v>
      </c>
      <c r="B169" t="s">
        <v>405</v>
      </c>
      <c r="C169" s="19" t="s">
        <v>760</v>
      </c>
      <c r="E169" t="s">
        <v>1441</v>
      </c>
      <c r="F169" t="s">
        <v>1600</v>
      </c>
      <c r="G169" t="s">
        <v>1597</v>
      </c>
      <c r="H169" s="32" t="s">
        <v>1324</v>
      </c>
      <c r="I169">
        <v>1</v>
      </c>
      <c r="J169" s="19" t="s">
        <v>262</v>
      </c>
      <c r="K169" s="19" t="s">
        <v>262</v>
      </c>
      <c r="L169" s="19" t="s">
        <v>262</v>
      </c>
      <c r="M169" s="19" t="s">
        <v>262</v>
      </c>
    </row>
    <row r="170" spans="1:13">
      <c r="A170" s="18" t="s">
        <v>1715</v>
      </c>
      <c r="B170" t="s">
        <v>423</v>
      </c>
      <c r="C170" s="19" t="s">
        <v>763</v>
      </c>
      <c r="E170" t="s">
        <v>1441</v>
      </c>
      <c r="F170" t="s">
        <v>1601</v>
      </c>
      <c r="G170" t="s">
        <v>1602</v>
      </c>
      <c r="H170" s="32" t="s">
        <v>1324</v>
      </c>
      <c r="I170">
        <v>1</v>
      </c>
      <c r="J170" s="19" t="s">
        <v>262</v>
      </c>
      <c r="K170" s="19" t="s">
        <v>262</v>
      </c>
      <c r="L170" s="19" t="s">
        <v>262</v>
      </c>
      <c r="M170" s="19" t="s">
        <v>262</v>
      </c>
    </row>
    <row r="171" spans="1:13">
      <c r="A171" s="18" t="s">
        <v>1715</v>
      </c>
      <c r="B171" t="s">
        <v>423</v>
      </c>
      <c r="C171" s="19" t="s">
        <v>763</v>
      </c>
      <c r="E171" t="s">
        <v>1441</v>
      </c>
      <c r="F171" t="s">
        <v>1603</v>
      </c>
      <c r="G171" t="s">
        <v>1604</v>
      </c>
      <c r="H171" s="32" t="s">
        <v>1324</v>
      </c>
      <c r="I171">
        <v>1</v>
      </c>
      <c r="J171" s="19" t="s">
        <v>1330</v>
      </c>
      <c r="K171" s="19" t="s">
        <v>262</v>
      </c>
      <c r="L171" s="19" t="s">
        <v>262</v>
      </c>
      <c r="M171" s="19" t="s">
        <v>1330</v>
      </c>
    </row>
    <row r="172" spans="1:13">
      <c r="A172" s="18" t="s">
        <v>1715</v>
      </c>
      <c r="B172" t="s">
        <v>423</v>
      </c>
      <c r="C172" s="19" t="s">
        <v>763</v>
      </c>
      <c r="E172" t="s">
        <v>1441</v>
      </c>
      <c r="F172" t="s">
        <v>1605</v>
      </c>
      <c r="G172" t="s">
        <v>1606</v>
      </c>
      <c r="H172" s="32" t="s">
        <v>1324</v>
      </c>
      <c r="I172">
        <v>1</v>
      </c>
      <c r="J172" s="19" t="s">
        <v>1330</v>
      </c>
      <c r="K172" s="19" t="s">
        <v>262</v>
      </c>
      <c r="L172" s="19" t="s">
        <v>262</v>
      </c>
      <c r="M172" s="19" t="s">
        <v>1330</v>
      </c>
    </row>
    <row r="173" spans="1:13">
      <c r="A173" s="18" t="s">
        <v>1715</v>
      </c>
      <c r="B173" t="s">
        <v>425</v>
      </c>
      <c r="C173" s="19" t="s">
        <v>819</v>
      </c>
      <c r="E173" t="s">
        <v>1532</v>
      </c>
      <c r="F173" t="s">
        <v>1607</v>
      </c>
      <c r="G173" t="s">
        <v>1545</v>
      </c>
      <c r="H173" s="32" t="s">
        <v>1329</v>
      </c>
      <c r="I173">
        <v>1</v>
      </c>
      <c r="J173" s="19" t="s">
        <v>1330</v>
      </c>
      <c r="K173" s="19" t="s">
        <v>1330</v>
      </c>
      <c r="L173" s="19" t="s">
        <v>1330</v>
      </c>
      <c r="M173" s="19" t="s">
        <v>1330</v>
      </c>
    </row>
    <row r="174" spans="1:13">
      <c r="A174" s="18" t="s">
        <v>1715</v>
      </c>
      <c r="B174" t="s">
        <v>425</v>
      </c>
      <c r="C174" s="19" t="s">
        <v>819</v>
      </c>
      <c r="E174" t="s">
        <v>1441</v>
      </c>
      <c r="F174" t="s">
        <v>1607</v>
      </c>
      <c r="G174" t="s">
        <v>1608</v>
      </c>
      <c r="H174" s="32" t="s">
        <v>1324</v>
      </c>
      <c r="I174">
        <v>2</v>
      </c>
      <c r="J174" s="19" t="s">
        <v>262</v>
      </c>
      <c r="K174" s="19" t="s">
        <v>262</v>
      </c>
      <c r="L174" s="19" t="s">
        <v>262</v>
      </c>
      <c r="M174" s="19" t="s">
        <v>262</v>
      </c>
    </row>
    <row r="175" spans="1:13">
      <c r="A175" s="18" t="s">
        <v>1715</v>
      </c>
      <c r="B175" t="s">
        <v>425</v>
      </c>
      <c r="C175" s="19" t="s">
        <v>819</v>
      </c>
      <c r="E175" t="s">
        <v>1609</v>
      </c>
      <c r="F175" t="s">
        <v>1610</v>
      </c>
      <c r="G175" t="s">
        <v>1567</v>
      </c>
      <c r="H175" s="32" t="s">
        <v>1329</v>
      </c>
      <c r="I175">
        <v>1</v>
      </c>
      <c r="J175" s="19" t="s">
        <v>1330</v>
      </c>
      <c r="K175" s="19" t="s">
        <v>1330</v>
      </c>
      <c r="L175" s="19" t="s">
        <v>1330</v>
      </c>
      <c r="M175" s="19" t="s">
        <v>1330</v>
      </c>
    </row>
    <row r="176" spans="1:13">
      <c r="A176" s="18" t="s">
        <v>1715</v>
      </c>
      <c r="B176" t="s">
        <v>425</v>
      </c>
      <c r="C176" s="19" t="s">
        <v>819</v>
      </c>
      <c r="E176" t="s">
        <v>1441</v>
      </c>
      <c r="F176" t="s">
        <v>1610</v>
      </c>
      <c r="G176" t="s">
        <v>1608</v>
      </c>
      <c r="H176" s="32" t="s">
        <v>1324</v>
      </c>
      <c r="I176">
        <v>2</v>
      </c>
      <c r="J176" s="19" t="s">
        <v>262</v>
      </c>
      <c r="K176" s="19" t="s">
        <v>262</v>
      </c>
      <c r="L176" s="19" t="s">
        <v>262</v>
      </c>
      <c r="M176" s="19" t="s">
        <v>262</v>
      </c>
    </row>
    <row r="177" spans="1:13">
      <c r="A177" s="18" t="s">
        <v>1715</v>
      </c>
      <c r="B177" t="s">
        <v>425</v>
      </c>
      <c r="C177" s="19" t="s">
        <v>819</v>
      </c>
      <c r="E177" t="s">
        <v>1441</v>
      </c>
      <c r="F177" t="s">
        <v>1611</v>
      </c>
      <c r="G177" t="s">
        <v>1608</v>
      </c>
      <c r="H177" s="32" t="s">
        <v>1324</v>
      </c>
      <c r="I177">
        <v>1</v>
      </c>
      <c r="J177" s="19" t="s">
        <v>262</v>
      </c>
      <c r="K177" s="19" t="s">
        <v>262</v>
      </c>
      <c r="L177" s="19" t="s">
        <v>262</v>
      </c>
      <c r="M177" s="19" t="s">
        <v>262</v>
      </c>
    </row>
    <row r="178" spans="1:13">
      <c r="A178" s="18" t="s">
        <v>1715</v>
      </c>
      <c r="B178" t="s">
        <v>427</v>
      </c>
      <c r="C178" s="19" t="s">
        <v>772</v>
      </c>
      <c r="E178" t="s">
        <v>1441</v>
      </c>
      <c r="G178" t="s">
        <v>1612</v>
      </c>
      <c r="H178" s="32" t="s">
        <v>1324</v>
      </c>
      <c r="I178">
        <v>1</v>
      </c>
      <c r="J178" s="19" t="s">
        <v>262</v>
      </c>
      <c r="K178" s="19" t="s">
        <v>262</v>
      </c>
      <c r="L178" s="19" t="s">
        <v>262</v>
      </c>
      <c r="M178" s="19" t="s">
        <v>262</v>
      </c>
    </row>
    <row r="179" spans="1:13">
      <c r="A179" s="18" t="s">
        <v>1715</v>
      </c>
      <c r="B179" t="s">
        <v>429</v>
      </c>
      <c r="C179" s="19" t="s">
        <v>793</v>
      </c>
      <c r="E179" t="s">
        <v>1441</v>
      </c>
      <c r="G179" t="s">
        <v>1613</v>
      </c>
      <c r="H179" s="32" t="s">
        <v>1324</v>
      </c>
      <c r="I179">
        <v>1</v>
      </c>
      <c r="J179" s="19" t="s">
        <v>262</v>
      </c>
      <c r="K179" s="19" t="s">
        <v>262</v>
      </c>
      <c r="L179" s="19" t="s">
        <v>262</v>
      </c>
      <c r="M179" s="19" t="s">
        <v>262</v>
      </c>
    </row>
    <row r="180" spans="1:13">
      <c r="A180" s="18" t="s">
        <v>1715</v>
      </c>
      <c r="B180" t="s">
        <v>431</v>
      </c>
      <c r="C180" s="19" t="s">
        <v>1321</v>
      </c>
      <c r="E180" t="s">
        <v>1532</v>
      </c>
      <c r="F180" t="s">
        <v>1614</v>
      </c>
      <c r="G180" t="s">
        <v>1615</v>
      </c>
      <c r="H180" s="32" t="s">
        <v>1329</v>
      </c>
      <c r="I180">
        <v>1</v>
      </c>
      <c r="J180" s="19" t="s">
        <v>1330</v>
      </c>
      <c r="K180" s="19" t="s">
        <v>1330</v>
      </c>
      <c r="L180" s="19" t="s">
        <v>1330</v>
      </c>
      <c r="M180" s="19" t="s">
        <v>1330</v>
      </c>
    </row>
    <row r="181" spans="1:13">
      <c r="A181" s="18" t="s">
        <v>1715</v>
      </c>
      <c r="B181" t="s">
        <v>431</v>
      </c>
      <c r="C181" s="19" t="s">
        <v>1321</v>
      </c>
      <c r="E181" t="s">
        <v>1441</v>
      </c>
      <c r="F181" t="s">
        <v>1614</v>
      </c>
      <c r="G181" t="s">
        <v>1616</v>
      </c>
      <c r="H181" s="32" t="s">
        <v>1324</v>
      </c>
      <c r="I181">
        <v>2</v>
      </c>
      <c r="J181" s="19" t="s">
        <v>262</v>
      </c>
      <c r="K181" s="19" t="s">
        <v>262</v>
      </c>
      <c r="L181" s="19" t="s">
        <v>262</v>
      </c>
      <c r="M181" s="19" t="s">
        <v>262</v>
      </c>
    </row>
    <row r="182" spans="1:13">
      <c r="A182" s="18" t="s">
        <v>1715</v>
      </c>
      <c r="B182" t="s">
        <v>431</v>
      </c>
      <c r="C182" s="19" t="s">
        <v>1321</v>
      </c>
      <c r="E182" t="s">
        <v>1441</v>
      </c>
      <c r="F182" t="s">
        <v>1617</v>
      </c>
      <c r="G182" t="s">
        <v>1616</v>
      </c>
      <c r="H182" s="32" t="s">
        <v>1324</v>
      </c>
      <c r="I182">
        <v>1</v>
      </c>
      <c r="J182" s="19" t="s">
        <v>262</v>
      </c>
      <c r="K182" s="19" t="s">
        <v>262</v>
      </c>
      <c r="L182" s="19" t="s">
        <v>262</v>
      </c>
      <c r="M182" s="19" t="s">
        <v>262</v>
      </c>
    </row>
    <row r="183" spans="1:13">
      <c r="A183" s="18" t="s">
        <v>1715</v>
      </c>
      <c r="B183" t="s">
        <v>431</v>
      </c>
      <c r="C183" s="19" t="s">
        <v>1321</v>
      </c>
      <c r="E183" t="s">
        <v>1441</v>
      </c>
      <c r="F183" t="s">
        <v>1618</v>
      </c>
      <c r="G183" t="s">
        <v>1616</v>
      </c>
      <c r="H183" s="32" t="s">
        <v>1324</v>
      </c>
      <c r="I183">
        <v>1</v>
      </c>
      <c r="J183" s="19" t="s">
        <v>262</v>
      </c>
      <c r="K183" s="19" t="s">
        <v>262</v>
      </c>
      <c r="L183" s="19" t="s">
        <v>262</v>
      </c>
      <c r="M183" s="19" t="s">
        <v>262</v>
      </c>
    </row>
    <row r="184" spans="1:13">
      <c r="A184" s="18" t="s">
        <v>1715</v>
      </c>
      <c r="B184" t="s">
        <v>433</v>
      </c>
      <c r="C184" s="19" t="s">
        <v>1346</v>
      </c>
      <c r="E184" t="s">
        <v>1441</v>
      </c>
      <c r="F184" t="s">
        <v>1619</v>
      </c>
      <c r="G184" t="s">
        <v>1620</v>
      </c>
      <c r="H184" s="32" t="s">
        <v>1324</v>
      </c>
      <c r="I184">
        <v>1</v>
      </c>
      <c r="J184" s="19" t="s">
        <v>262</v>
      </c>
      <c r="K184" s="19" t="s">
        <v>262</v>
      </c>
      <c r="L184" s="19" t="s">
        <v>262</v>
      </c>
      <c r="M184" s="19" t="s">
        <v>262</v>
      </c>
    </row>
    <row r="185" spans="1:13">
      <c r="A185" s="18" t="s">
        <v>1715</v>
      </c>
      <c r="B185" t="s">
        <v>435</v>
      </c>
      <c r="C185" s="19" t="s">
        <v>802</v>
      </c>
      <c r="E185" t="s">
        <v>1441</v>
      </c>
      <c r="F185" t="s">
        <v>1621</v>
      </c>
      <c r="G185" t="s">
        <v>1622</v>
      </c>
      <c r="H185" s="32" t="s">
        <v>1324</v>
      </c>
      <c r="I185">
        <v>1</v>
      </c>
      <c r="J185" s="19" t="s">
        <v>1330</v>
      </c>
      <c r="K185" s="19" t="s">
        <v>262</v>
      </c>
      <c r="L185" s="19" t="s">
        <v>262</v>
      </c>
      <c r="M185" s="19" t="s">
        <v>1330</v>
      </c>
    </row>
    <row r="186" spans="1:13">
      <c r="A186" s="18" t="s">
        <v>1715</v>
      </c>
      <c r="B186" t="s">
        <v>435</v>
      </c>
      <c r="C186" s="19" t="s">
        <v>802</v>
      </c>
      <c r="E186" t="s">
        <v>1441</v>
      </c>
      <c r="F186" t="s">
        <v>1623</v>
      </c>
      <c r="G186" t="s">
        <v>1624</v>
      </c>
      <c r="H186" s="32" t="s">
        <v>1324</v>
      </c>
      <c r="I186">
        <v>1</v>
      </c>
      <c r="J186" s="19" t="s">
        <v>1330</v>
      </c>
      <c r="K186" s="19" t="s">
        <v>262</v>
      </c>
      <c r="L186" s="19" t="s">
        <v>262</v>
      </c>
      <c r="M186" s="19" t="s">
        <v>1330</v>
      </c>
    </row>
    <row r="187" spans="1:13">
      <c r="A187" s="18" t="s">
        <v>1715</v>
      </c>
      <c r="B187" t="s">
        <v>448</v>
      </c>
      <c r="C187" s="19" t="s">
        <v>803</v>
      </c>
      <c r="E187" t="s">
        <v>1441</v>
      </c>
      <c r="F187" t="s">
        <v>1625</v>
      </c>
      <c r="G187" t="s">
        <v>1626</v>
      </c>
      <c r="H187" s="32" t="s">
        <v>1324</v>
      </c>
      <c r="I187">
        <v>1</v>
      </c>
      <c r="J187" s="19" t="s">
        <v>1330</v>
      </c>
      <c r="K187" s="19" t="s">
        <v>262</v>
      </c>
      <c r="L187" s="19" t="s">
        <v>262</v>
      </c>
      <c r="M187" s="19" t="s">
        <v>1330</v>
      </c>
    </row>
    <row r="188" spans="1:13">
      <c r="A188" s="18" t="s">
        <v>1715</v>
      </c>
      <c r="B188" t="s">
        <v>448</v>
      </c>
      <c r="C188" s="19" t="s">
        <v>803</v>
      </c>
      <c r="E188" t="s">
        <v>1441</v>
      </c>
      <c r="F188" t="s">
        <v>1627</v>
      </c>
      <c r="G188" t="s">
        <v>1628</v>
      </c>
      <c r="H188" s="32" t="s">
        <v>1324</v>
      </c>
      <c r="I188">
        <v>1</v>
      </c>
      <c r="J188" s="19" t="s">
        <v>1330</v>
      </c>
      <c r="K188" s="19" t="s">
        <v>262</v>
      </c>
      <c r="L188" s="19" t="s">
        <v>262</v>
      </c>
      <c r="M188" s="19" t="s">
        <v>1330</v>
      </c>
    </row>
    <row r="189" spans="1:13">
      <c r="A189" s="18" t="s">
        <v>1715</v>
      </c>
      <c r="B189" t="s">
        <v>437</v>
      </c>
      <c r="C189" s="19" t="s">
        <v>815</v>
      </c>
      <c r="E189" t="s">
        <v>1441</v>
      </c>
      <c r="G189" t="s">
        <v>815</v>
      </c>
      <c r="H189" s="32" t="s">
        <v>1324</v>
      </c>
      <c r="I189">
        <v>1</v>
      </c>
      <c r="J189" s="19" t="s">
        <v>1330</v>
      </c>
      <c r="K189" s="19" t="s">
        <v>262</v>
      </c>
      <c r="L189" s="19" t="s">
        <v>262</v>
      </c>
      <c r="M189" s="19" t="s">
        <v>1330</v>
      </c>
    </row>
    <row r="190" spans="1:13">
      <c r="A190" s="18" t="s">
        <v>1715</v>
      </c>
      <c r="B190" t="s">
        <v>438</v>
      </c>
      <c r="C190" s="19" t="s">
        <v>779</v>
      </c>
      <c r="E190" t="s">
        <v>1629</v>
      </c>
      <c r="F190" t="s">
        <v>1630</v>
      </c>
      <c r="G190" t="s">
        <v>1562</v>
      </c>
      <c r="H190" s="32" t="s">
        <v>1324</v>
      </c>
      <c r="I190">
        <v>1</v>
      </c>
      <c r="J190" s="19" t="s">
        <v>1330</v>
      </c>
      <c r="K190" s="19" t="s">
        <v>1330</v>
      </c>
      <c r="L190" s="19" t="s">
        <v>1330</v>
      </c>
      <c r="M190" s="19" t="s">
        <v>1330</v>
      </c>
    </row>
    <row r="191" spans="1:13">
      <c r="A191" s="18" t="s">
        <v>1715</v>
      </c>
      <c r="B191" t="s">
        <v>438</v>
      </c>
      <c r="C191" s="19" t="s">
        <v>779</v>
      </c>
      <c r="E191" t="s">
        <v>1631</v>
      </c>
      <c r="F191" t="s">
        <v>1630</v>
      </c>
      <c r="G191" t="s">
        <v>1632</v>
      </c>
      <c r="H191" s="32" t="s">
        <v>1329</v>
      </c>
      <c r="I191">
        <v>2</v>
      </c>
      <c r="J191" s="19" t="s">
        <v>1330</v>
      </c>
      <c r="K191" s="19" t="s">
        <v>1330</v>
      </c>
      <c r="L191" s="19" t="s">
        <v>1330</v>
      </c>
      <c r="M191" s="19" t="s">
        <v>1330</v>
      </c>
    </row>
    <row r="192" spans="1:13">
      <c r="A192" s="18" t="s">
        <v>1715</v>
      </c>
      <c r="B192" t="s">
        <v>438</v>
      </c>
      <c r="C192" s="19" t="s">
        <v>779</v>
      </c>
      <c r="E192" t="s">
        <v>1441</v>
      </c>
      <c r="F192" t="s">
        <v>1630</v>
      </c>
      <c r="G192" t="s">
        <v>1633</v>
      </c>
      <c r="H192" s="32" t="s">
        <v>1324</v>
      </c>
      <c r="I192">
        <v>3</v>
      </c>
      <c r="J192" s="19" t="s">
        <v>262</v>
      </c>
      <c r="K192" s="19" t="s">
        <v>262</v>
      </c>
      <c r="L192" s="19" t="s">
        <v>262</v>
      </c>
      <c r="M192" s="19" t="s">
        <v>262</v>
      </c>
    </row>
    <row r="193" spans="1:13">
      <c r="A193" s="18" t="s">
        <v>1715</v>
      </c>
      <c r="B193" t="s">
        <v>438</v>
      </c>
      <c r="C193" s="19" t="s">
        <v>779</v>
      </c>
      <c r="E193" t="s">
        <v>1629</v>
      </c>
      <c r="F193" t="s">
        <v>1634</v>
      </c>
      <c r="G193" t="s">
        <v>1562</v>
      </c>
      <c r="H193" s="32" t="s">
        <v>1324</v>
      </c>
      <c r="I193">
        <v>1</v>
      </c>
      <c r="J193" s="19" t="s">
        <v>1330</v>
      </c>
      <c r="K193" s="19" t="s">
        <v>1330</v>
      </c>
      <c r="L193" s="19" t="s">
        <v>1330</v>
      </c>
      <c r="M193" s="19" t="s">
        <v>1330</v>
      </c>
    </row>
    <row r="194" spans="1:13">
      <c r="A194" s="18" t="s">
        <v>1715</v>
      </c>
      <c r="B194" t="s">
        <v>438</v>
      </c>
      <c r="C194" s="19" t="s">
        <v>779</v>
      </c>
      <c r="E194" t="s">
        <v>1547</v>
      </c>
      <c r="F194" t="s">
        <v>1634</v>
      </c>
      <c r="G194" t="s">
        <v>1567</v>
      </c>
      <c r="H194" s="32" t="s">
        <v>1329</v>
      </c>
      <c r="I194">
        <v>2</v>
      </c>
      <c r="J194" s="19" t="s">
        <v>1330</v>
      </c>
      <c r="K194" s="19" t="s">
        <v>1330</v>
      </c>
      <c r="L194" s="19" t="s">
        <v>1330</v>
      </c>
      <c r="M194" s="19" t="s">
        <v>1330</v>
      </c>
    </row>
    <row r="195" spans="1:13">
      <c r="A195" s="18" t="s">
        <v>1715</v>
      </c>
      <c r="B195" t="s">
        <v>438</v>
      </c>
      <c r="C195" s="19" t="s">
        <v>779</v>
      </c>
      <c r="E195" t="s">
        <v>1631</v>
      </c>
      <c r="F195" t="s">
        <v>1634</v>
      </c>
      <c r="G195" t="s">
        <v>1632</v>
      </c>
      <c r="H195" s="32" t="s">
        <v>1329</v>
      </c>
      <c r="I195">
        <v>3</v>
      </c>
      <c r="J195" s="19" t="s">
        <v>1330</v>
      </c>
      <c r="K195" s="19" t="s">
        <v>1330</v>
      </c>
      <c r="L195" s="19" t="s">
        <v>1330</v>
      </c>
      <c r="M195" s="19" t="s">
        <v>1330</v>
      </c>
    </row>
    <row r="196" spans="1:13">
      <c r="A196" s="18" t="s">
        <v>1715</v>
      </c>
      <c r="B196" t="s">
        <v>438</v>
      </c>
      <c r="C196" s="19" t="s">
        <v>779</v>
      </c>
      <c r="E196" t="s">
        <v>1441</v>
      </c>
      <c r="F196" t="s">
        <v>1634</v>
      </c>
      <c r="G196" t="s">
        <v>1633</v>
      </c>
      <c r="H196" s="32" t="s">
        <v>1324</v>
      </c>
      <c r="I196">
        <v>4</v>
      </c>
      <c r="J196" s="19" t="s">
        <v>262</v>
      </c>
      <c r="K196" s="19" t="s">
        <v>262</v>
      </c>
      <c r="L196" s="19" t="s">
        <v>262</v>
      </c>
      <c r="M196" s="19" t="s">
        <v>262</v>
      </c>
    </row>
    <row r="197" spans="1:13">
      <c r="A197" s="18" t="s">
        <v>1715</v>
      </c>
      <c r="B197" t="s">
        <v>438</v>
      </c>
      <c r="C197" s="19" t="s">
        <v>779</v>
      </c>
      <c r="E197" t="s">
        <v>1629</v>
      </c>
      <c r="F197" t="s">
        <v>1635</v>
      </c>
      <c r="G197" t="s">
        <v>1562</v>
      </c>
      <c r="H197" s="32" t="s">
        <v>1324</v>
      </c>
      <c r="I197">
        <v>1</v>
      </c>
      <c r="J197" s="19" t="s">
        <v>1330</v>
      </c>
      <c r="K197" s="19" t="s">
        <v>1330</v>
      </c>
      <c r="L197" s="19" t="s">
        <v>1330</v>
      </c>
      <c r="M197" s="19" t="s">
        <v>1330</v>
      </c>
    </row>
    <row r="198" spans="1:13">
      <c r="A198" s="18" t="s">
        <v>1715</v>
      </c>
      <c r="B198" t="s">
        <v>438</v>
      </c>
      <c r="C198" s="19" t="s">
        <v>779</v>
      </c>
      <c r="E198" t="s">
        <v>1532</v>
      </c>
      <c r="F198" t="s">
        <v>1635</v>
      </c>
      <c r="G198" t="s">
        <v>1589</v>
      </c>
      <c r="H198" s="32" t="s">
        <v>1329</v>
      </c>
      <c r="I198">
        <v>2</v>
      </c>
      <c r="J198" s="19" t="s">
        <v>1330</v>
      </c>
      <c r="K198" s="19" t="s">
        <v>1330</v>
      </c>
      <c r="L198" s="19" t="s">
        <v>1330</v>
      </c>
      <c r="M198" s="19" t="s">
        <v>1330</v>
      </c>
    </row>
    <row r="199" spans="1:13">
      <c r="A199" s="18" t="s">
        <v>1715</v>
      </c>
      <c r="B199" t="s">
        <v>438</v>
      </c>
      <c r="C199" s="19" t="s">
        <v>779</v>
      </c>
      <c r="E199" t="s">
        <v>1631</v>
      </c>
      <c r="F199" t="s">
        <v>1635</v>
      </c>
      <c r="G199" t="s">
        <v>1632</v>
      </c>
      <c r="H199" s="32" t="s">
        <v>1329</v>
      </c>
      <c r="I199">
        <v>3</v>
      </c>
      <c r="J199" s="19" t="s">
        <v>1330</v>
      </c>
      <c r="K199" s="19" t="s">
        <v>1330</v>
      </c>
      <c r="L199" s="19" t="s">
        <v>1330</v>
      </c>
      <c r="M199" s="19" t="s">
        <v>1330</v>
      </c>
    </row>
    <row r="200" spans="1:13">
      <c r="A200" s="18" t="s">
        <v>1715</v>
      </c>
      <c r="B200" t="s">
        <v>438</v>
      </c>
      <c r="C200" s="19" t="s">
        <v>779</v>
      </c>
      <c r="E200" t="s">
        <v>1441</v>
      </c>
      <c r="F200" t="s">
        <v>1635</v>
      </c>
      <c r="G200" t="s">
        <v>1636</v>
      </c>
      <c r="H200" s="32" t="s">
        <v>1324</v>
      </c>
      <c r="I200">
        <v>4</v>
      </c>
      <c r="J200" s="19" t="s">
        <v>262</v>
      </c>
      <c r="K200" s="19" t="s">
        <v>262</v>
      </c>
      <c r="L200" s="19" t="s">
        <v>262</v>
      </c>
      <c r="M200" s="19" t="s">
        <v>262</v>
      </c>
    </row>
    <row r="201" spans="1:13">
      <c r="A201" s="18" t="s">
        <v>1715</v>
      </c>
      <c r="B201" t="s">
        <v>439</v>
      </c>
      <c r="C201" s="19" t="s">
        <v>782</v>
      </c>
      <c r="E201" t="s">
        <v>1631</v>
      </c>
      <c r="G201" t="s">
        <v>1562</v>
      </c>
      <c r="H201" s="32" t="s">
        <v>1329</v>
      </c>
      <c r="I201">
        <v>1</v>
      </c>
      <c r="J201" s="19" t="s">
        <v>1330</v>
      </c>
      <c r="K201" s="19" t="s">
        <v>1330</v>
      </c>
      <c r="L201" s="19" t="s">
        <v>1330</v>
      </c>
      <c r="M201" s="19" t="s">
        <v>1330</v>
      </c>
    </row>
    <row r="202" spans="1:13">
      <c r="A202" s="18" t="s">
        <v>1715</v>
      </c>
      <c r="B202" t="s">
        <v>439</v>
      </c>
      <c r="C202" s="19" t="s">
        <v>782</v>
      </c>
      <c r="E202" t="s">
        <v>1441</v>
      </c>
      <c r="G202" t="s">
        <v>1637</v>
      </c>
      <c r="H202" s="32" t="s">
        <v>1324</v>
      </c>
      <c r="I202">
        <v>2</v>
      </c>
      <c r="J202" s="19" t="s">
        <v>262</v>
      </c>
      <c r="K202" s="19" t="s">
        <v>262</v>
      </c>
      <c r="L202" s="19" t="s">
        <v>262</v>
      </c>
      <c r="M202" s="19" t="s">
        <v>262</v>
      </c>
    </row>
    <row r="203" spans="1:13">
      <c r="A203" s="18" t="s">
        <v>1715</v>
      </c>
      <c r="B203" t="s">
        <v>440</v>
      </c>
      <c r="C203" s="19" t="s">
        <v>788</v>
      </c>
      <c r="E203" t="s">
        <v>1631</v>
      </c>
      <c r="G203" t="s">
        <v>1562</v>
      </c>
      <c r="H203" s="32" t="s">
        <v>1329</v>
      </c>
      <c r="I203">
        <v>1</v>
      </c>
      <c r="J203" s="19" t="s">
        <v>1330</v>
      </c>
      <c r="K203" s="19" t="s">
        <v>1330</v>
      </c>
      <c r="L203" s="19" t="s">
        <v>1330</v>
      </c>
      <c r="M203" s="19" t="s">
        <v>1330</v>
      </c>
    </row>
    <row r="204" spans="1:13">
      <c r="A204" s="18" t="s">
        <v>1715</v>
      </c>
      <c r="B204" t="s">
        <v>440</v>
      </c>
      <c r="C204" s="19" t="s">
        <v>788</v>
      </c>
      <c r="E204" t="s">
        <v>1441</v>
      </c>
      <c r="G204" t="s">
        <v>1638</v>
      </c>
      <c r="H204" s="32" t="s">
        <v>1324</v>
      </c>
      <c r="I204">
        <v>2</v>
      </c>
      <c r="J204" s="19" t="s">
        <v>262</v>
      </c>
      <c r="K204" s="19" t="s">
        <v>262</v>
      </c>
      <c r="L204" s="19" t="s">
        <v>262</v>
      </c>
      <c r="M204" s="19" t="s">
        <v>262</v>
      </c>
    </row>
    <row r="205" spans="1:13">
      <c r="A205" s="18" t="s">
        <v>1715</v>
      </c>
      <c r="B205" t="s">
        <v>334</v>
      </c>
      <c r="C205" s="19" t="s">
        <v>791</v>
      </c>
      <c r="E205" t="s">
        <v>1631</v>
      </c>
      <c r="G205" t="s">
        <v>1562</v>
      </c>
      <c r="H205" s="32" t="s">
        <v>1329</v>
      </c>
      <c r="I205">
        <v>1</v>
      </c>
      <c r="J205" s="19" t="s">
        <v>1330</v>
      </c>
      <c r="K205" s="19" t="s">
        <v>1330</v>
      </c>
      <c r="L205" s="19" t="s">
        <v>1330</v>
      </c>
      <c r="M205" s="19" t="s">
        <v>1330</v>
      </c>
    </row>
    <row r="206" spans="1:13">
      <c r="A206" s="18" t="s">
        <v>1715</v>
      </c>
      <c r="B206" t="s">
        <v>334</v>
      </c>
      <c r="C206" s="19" t="s">
        <v>791</v>
      </c>
      <c r="E206" t="s">
        <v>1441</v>
      </c>
      <c r="G206" t="s">
        <v>1639</v>
      </c>
      <c r="H206" s="32" t="s">
        <v>1324</v>
      </c>
      <c r="I206">
        <v>2</v>
      </c>
      <c r="J206" s="19" t="s">
        <v>262</v>
      </c>
      <c r="K206" s="19" t="s">
        <v>262</v>
      </c>
      <c r="L206" s="19" t="s">
        <v>262</v>
      </c>
      <c r="M206" s="19" t="s">
        <v>262</v>
      </c>
    </row>
    <row r="207" spans="1:13">
      <c r="A207" s="18" t="s">
        <v>1715</v>
      </c>
      <c r="B207" t="s">
        <v>335</v>
      </c>
      <c r="C207" s="19" t="s">
        <v>765</v>
      </c>
      <c r="E207" t="s">
        <v>1441</v>
      </c>
      <c r="G207" t="s">
        <v>1640</v>
      </c>
      <c r="H207" s="32" t="s">
        <v>1324</v>
      </c>
      <c r="I207">
        <v>1</v>
      </c>
      <c r="J207" s="19" t="s">
        <v>1330</v>
      </c>
      <c r="K207" s="19" t="s">
        <v>262</v>
      </c>
      <c r="L207" s="19" t="s">
        <v>262</v>
      </c>
      <c r="M207" s="19" t="s">
        <v>1330</v>
      </c>
    </row>
    <row r="208" spans="1:13">
      <c r="A208" s="18" t="s">
        <v>1715</v>
      </c>
      <c r="B208" t="s">
        <v>336</v>
      </c>
      <c r="C208" s="19" t="s">
        <v>766</v>
      </c>
      <c r="E208" t="s">
        <v>1441</v>
      </c>
      <c r="G208" t="s">
        <v>1641</v>
      </c>
      <c r="H208" s="32" t="s">
        <v>1324</v>
      </c>
      <c r="I208">
        <v>1</v>
      </c>
      <c r="J208" s="19" t="s">
        <v>1330</v>
      </c>
      <c r="K208" s="19" t="s">
        <v>262</v>
      </c>
      <c r="L208" s="19" t="s">
        <v>262</v>
      </c>
      <c r="M208" s="19" t="s">
        <v>1330</v>
      </c>
    </row>
    <row r="209" spans="1:13">
      <c r="A209" s="18" t="s">
        <v>1715</v>
      </c>
      <c r="B209" t="s">
        <v>337</v>
      </c>
      <c r="C209" s="19" t="s">
        <v>1341</v>
      </c>
      <c r="E209" t="s">
        <v>1441</v>
      </c>
      <c r="G209" t="s">
        <v>1642</v>
      </c>
      <c r="H209" s="32" t="s">
        <v>1324</v>
      </c>
      <c r="I209">
        <v>1</v>
      </c>
      <c r="J209" s="19" t="s">
        <v>1330</v>
      </c>
      <c r="K209" s="19" t="s">
        <v>1330</v>
      </c>
      <c r="L209" s="19" t="s">
        <v>1330</v>
      </c>
      <c r="M209" s="19" t="s">
        <v>1330</v>
      </c>
    </row>
    <row r="210" spans="1:13">
      <c r="A210" s="18" t="s">
        <v>1715</v>
      </c>
      <c r="B210" t="s">
        <v>338</v>
      </c>
      <c r="C210" s="19" t="s">
        <v>767</v>
      </c>
      <c r="E210" t="s">
        <v>1441</v>
      </c>
      <c r="F210" t="s">
        <v>1643</v>
      </c>
      <c r="G210" t="s">
        <v>1644</v>
      </c>
      <c r="H210" s="32" t="s">
        <v>1324</v>
      </c>
      <c r="I210">
        <v>1</v>
      </c>
      <c r="J210" s="19" t="s">
        <v>262</v>
      </c>
      <c r="K210" s="19" t="s">
        <v>262</v>
      </c>
      <c r="L210" s="19" t="s">
        <v>262</v>
      </c>
      <c r="M210" s="19" t="s">
        <v>262</v>
      </c>
    </row>
    <row r="211" spans="1:13">
      <c r="A211" s="18" t="s">
        <v>1715</v>
      </c>
      <c r="B211" t="s">
        <v>338</v>
      </c>
      <c r="C211" s="19" t="s">
        <v>767</v>
      </c>
      <c r="E211" t="s">
        <v>1441</v>
      </c>
      <c r="F211" t="s">
        <v>1645</v>
      </c>
      <c r="G211" t="s">
        <v>1646</v>
      </c>
      <c r="H211" s="32" t="s">
        <v>1324</v>
      </c>
      <c r="I211">
        <v>1</v>
      </c>
      <c r="J211" s="19" t="s">
        <v>262</v>
      </c>
      <c r="K211" s="19" t="s">
        <v>262</v>
      </c>
      <c r="L211" s="19" t="s">
        <v>262</v>
      </c>
      <c r="M211" s="19" t="s">
        <v>262</v>
      </c>
    </row>
    <row r="212" spans="1:13">
      <c r="A212" s="18" t="s">
        <v>1715</v>
      </c>
      <c r="B212" t="s">
        <v>970</v>
      </c>
      <c r="C212" s="19" t="s">
        <v>1342</v>
      </c>
      <c r="H212" s="32"/>
      <c r="J212" s="19" t="s">
        <v>1330</v>
      </c>
      <c r="K212" s="19" t="s">
        <v>1330</v>
      </c>
      <c r="L212" s="19" t="s">
        <v>1330</v>
      </c>
      <c r="M212" s="19" t="s">
        <v>1330</v>
      </c>
    </row>
    <row r="213" spans="1:13">
      <c r="A213" s="18" t="s">
        <v>1338</v>
      </c>
      <c r="B213" t="s">
        <v>934</v>
      </c>
      <c r="C213" s="19" t="s">
        <v>409</v>
      </c>
      <c r="E213" t="s">
        <v>1441</v>
      </c>
      <c r="F213" t="s">
        <v>1528</v>
      </c>
      <c r="H213" s="32" t="s">
        <v>1324</v>
      </c>
      <c r="J213" s="19" t="s">
        <v>1330</v>
      </c>
      <c r="K213" s="19" t="s">
        <v>1330</v>
      </c>
      <c r="L213" s="19" t="s">
        <v>1330</v>
      </c>
      <c r="M213" s="19" t="s">
        <v>1330</v>
      </c>
    </row>
    <row r="214" spans="1:13">
      <c r="A214" s="18" t="s">
        <v>1796</v>
      </c>
      <c r="B214" t="s">
        <v>313</v>
      </c>
      <c r="C214" s="19" t="s">
        <v>380</v>
      </c>
      <c r="E214" t="s">
        <v>1794</v>
      </c>
      <c r="H214" s="32" t="s">
        <v>1324</v>
      </c>
      <c r="J214" s="19" t="s">
        <v>1330</v>
      </c>
      <c r="K214" s="19" t="s">
        <v>1330</v>
      </c>
      <c r="L214" s="19" t="s">
        <v>1330</v>
      </c>
      <c r="M214" s="19"/>
    </row>
    <row r="215" spans="1:13">
      <c r="A215" s="18" t="s">
        <v>1715</v>
      </c>
      <c r="B215" t="s">
        <v>374</v>
      </c>
      <c r="C215" s="19" t="s">
        <v>816</v>
      </c>
      <c r="H215" s="32"/>
      <c r="J215" s="19" t="s">
        <v>1330</v>
      </c>
      <c r="K215" s="19" t="s">
        <v>1330</v>
      </c>
      <c r="L215" s="19" t="s">
        <v>1330</v>
      </c>
      <c r="M215" s="19" t="s">
        <v>1330</v>
      </c>
    </row>
    <row r="216" spans="1:13">
      <c r="A216" s="18" t="s">
        <v>1715</v>
      </c>
      <c r="B216" t="s">
        <v>994</v>
      </c>
      <c r="C216" s="19" t="s">
        <v>1344</v>
      </c>
      <c r="E216" t="s">
        <v>1441</v>
      </c>
      <c r="F216" t="s">
        <v>1647</v>
      </c>
      <c r="G216" t="s">
        <v>1641</v>
      </c>
      <c r="H216" s="32" t="s">
        <v>1324</v>
      </c>
      <c r="I216">
        <v>1</v>
      </c>
      <c r="J216" s="19" t="s">
        <v>1330</v>
      </c>
      <c r="K216" s="19" t="s">
        <v>262</v>
      </c>
      <c r="L216" s="19" t="s">
        <v>262</v>
      </c>
      <c r="M216" s="19" t="s">
        <v>1330</v>
      </c>
    </row>
    <row r="217" spans="1:13">
      <c r="A217" s="18" t="s">
        <v>1715</v>
      </c>
      <c r="B217" t="s">
        <v>376</v>
      </c>
      <c r="C217" s="19" t="s">
        <v>1345</v>
      </c>
      <c r="E217" t="s">
        <v>1441</v>
      </c>
      <c r="G217" t="s">
        <v>1641</v>
      </c>
      <c r="H217" s="32" t="s">
        <v>1324</v>
      </c>
      <c r="I217">
        <v>1</v>
      </c>
      <c r="J217" s="19" t="s">
        <v>1330</v>
      </c>
      <c r="K217" s="19" t="s">
        <v>262</v>
      </c>
      <c r="L217" s="19" t="s">
        <v>262</v>
      </c>
      <c r="M217" s="19" t="s">
        <v>1330</v>
      </c>
    </row>
    <row r="218" spans="1:13">
      <c r="A218" s="18" t="s">
        <v>1715</v>
      </c>
      <c r="B218" t="s">
        <v>377</v>
      </c>
      <c r="C218" s="19" t="s">
        <v>369</v>
      </c>
      <c r="H218" s="32"/>
      <c r="J218" s="19" t="s">
        <v>1330</v>
      </c>
      <c r="K218" s="19" t="s">
        <v>1330</v>
      </c>
      <c r="L218" s="19" t="s">
        <v>1330</v>
      </c>
      <c r="M218" s="19" t="s">
        <v>1330</v>
      </c>
    </row>
    <row r="219" spans="1:13">
      <c r="A219" s="18" t="s">
        <v>1715</v>
      </c>
      <c r="B219" t="s">
        <v>379</v>
      </c>
      <c r="C219" s="19" t="s">
        <v>1343</v>
      </c>
      <c r="H219" s="32"/>
      <c r="J219" s="19" t="s">
        <v>1330</v>
      </c>
      <c r="K219" s="19" t="s">
        <v>1330</v>
      </c>
      <c r="L219" s="19" t="s">
        <v>1330</v>
      </c>
      <c r="M219" s="19" t="s">
        <v>1330</v>
      </c>
    </row>
    <row r="220" spans="1:13">
      <c r="A220" s="18" t="s">
        <v>1715</v>
      </c>
      <c r="B220" t="s">
        <v>381</v>
      </c>
      <c r="C220" s="19" t="s">
        <v>804</v>
      </c>
      <c r="E220" t="s">
        <v>1441</v>
      </c>
      <c r="H220" s="32" t="s">
        <v>1324</v>
      </c>
      <c r="J220" s="19" t="s">
        <v>1330</v>
      </c>
      <c r="K220" s="19" t="s">
        <v>262</v>
      </c>
      <c r="L220" s="19" t="s">
        <v>262</v>
      </c>
      <c r="M220" s="19" t="s">
        <v>1330</v>
      </c>
    </row>
    <row r="221" spans="1:13">
      <c r="A221" s="18" t="s">
        <v>1796</v>
      </c>
      <c r="B221" t="s">
        <v>383</v>
      </c>
      <c r="C221" s="19" t="s">
        <v>327</v>
      </c>
      <c r="E221" t="s">
        <v>1794</v>
      </c>
      <c r="H221" s="32" t="s">
        <v>1324</v>
      </c>
      <c r="J221" s="19" t="s">
        <v>1330</v>
      </c>
      <c r="K221" s="19" t="s">
        <v>1330</v>
      </c>
      <c r="L221" s="19" t="s">
        <v>1330</v>
      </c>
      <c r="M221" s="19"/>
    </row>
    <row r="222" spans="1:13">
      <c r="A222" s="18" t="s">
        <v>1796</v>
      </c>
      <c r="B222" t="s">
        <v>385</v>
      </c>
      <c r="C222" s="19" t="s">
        <v>326</v>
      </c>
      <c r="E222" t="s">
        <v>1794</v>
      </c>
      <c r="H222" s="32" t="s">
        <v>1324</v>
      </c>
      <c r="J222" s="19" t="s">
        <v>1330</v>
      </c>
      <c r="K222" s="19" t="s">
        <v>1330</v>
      </c>
      <c r="L222" s="19" t="s">
        <v>1330</v>
      </c>
      <c r="M222" s="19"/>
    </row>
    <row r="223" spans="1:13">
      <c r="A223" s="18" t="s">
        <v>1796</v>
      </c>
      <c r="B223" t="s">
        <v>945</v>
      </c>
      <c r="C223" s="19" t="s">
        <v>382</v>
      </c>
      <c r="E223" t="s">
        <v>1794</v>
      </c>
      <c r="H223" s="32" t="s">
        <v>1324</v>
      </c>
      <c r="J223" s="19" t="s">
        <v>1330</v>
      </c>
      <c r="K223" s="19" t="s">
        <v>1330</v>
      </c>
      <c r="L223" s="19" t="s">
        <v>1330</v>
      </c>
      <c r="M223" s="19"/>
    </row>
    <row r="224" spans="1:13">
      <c r="A224" s="18" t="s">
        <v>1796</v>
      </c>
      <c r="B224" t="s">
        <v>275</v>
      </c>
      <c r="C224" s="19" t="s">
        <v>292</v>
      </c>
      <c r="E224" t="s">
        <v>1794</v>
      </c>
      <c r="H224" s="32" t="s">
        <v>1324</v>
      </c>
      <c r="J224" s="19" t="s">
        <v>1330</v>
      </c>
      <c r="K224" s="19" t="s">
        <v>1330</v>
      </c>
      <c r="L224" s="19" t="s">
        <v>1330</v>
      </c>
      <c r="M224" s="19"/>
    </row>
    <row r="225" spans="1:13">
      <c r="A225" s="18" t="s">
        <v>1796</v>
      </c>
      <c r="B225" t="s">
        <v>277</v>
      </c>
      <c r="C225" s="19" t="s">
        <v>725</v>
      </c>
      <c r="E225" t="s">
        <v>1794</v>
      </c>
      <c r="H225" s="32" t="s">
        <v>1324</v>
      </c>
      <c r="J225" s="19" t="s">
        <v>1330</v>
      </c>
      <c r="K225" s="19" t="s">
        <v>1330</v>
      </c>
      <c r="L225" s="19" t="s">
        <v>1330</v>
      </c>
      <c r="M225" s="19"/>
    </row>
    <row r="226" spans="1:13">
      <c r="A226" s="18" t="s">
        <v>1796</v>
      </c>
      <c r="B226" t="s">
        <v>280</v>
      </c>
      <c r="C226" s="19" t="s">
        <v>332</v>
      </c>
      <c r="E226" t="s">
        <v>1794</v>
      </c>
      <c r="H226" s="32" t="s">
        <v>1324</v>
      </c>
      <c r="J226" s="19" t="s">
        <v>1330</v>
      </c>
      <c r="K226" s="19" t="s">
        <v>1330</v>
      </c>
      <c r="L226" s="19" t="s">
        <v>1330</v>
      </c>
      <c r="M226" s="19"/>
    </row>
    <row r="227" spans="1:13">
      <c r="A227" s="18" t="s">
        <v>1796</v>
      </c>
      <c r="B227" t="s">
        <v>281</v>
      </c>
      <c r="C227" s="19" t="s">
        <v>355</v>
      </c>
      <c r="E227" t="s">
        <v>1794</v>
      </c>
      <c r="H227" s="32" t="s">
        <v>1324</v>
      </c>
      <c r="J227" s="19" t="s">
        <v>1330</v>
      </c>
      <c r="K227" s="19" t="s">
        <v>1330</v>
      </c>
      <c r="L227" s="19" t="s">
        <v>1330</v>
      </c>
      <c r="M227" s="19"/>
    </row>
    <row r="228" spans="1:13">
      <c r="A228" s="18" t="s">
        <v>1796</v>
      </c>
      <c r="B228" t="s">
        <v>283</v>
      </c>
      <c r="C228" s="19" t="s">
        <v>294</v>
      </c>
      <c r="E228" t="s">
        <v>1794</v>
      </c>
      <c r="H228" s="32" t="s">
        <v>1324</v>
      </c>
      <c r="J228" s="19" t="s">
        <v>1330</v>
      </c>
      <c r="K228" s="19" t="s">
        <v>1330</v>
      </c>
      <c r="L228" s="19" t="s">
        <v>1330</v>
      </c>
      <c r="M228" s="19"/>
    </row>
    <row r="229" spans="1:13">
      <c r="A229" s="18" t="s">
        <v>1796</v>
      </c>
      <c r="B229" t="s">
        <v>285</v>
      </c>
      <c r="C229" s="19" t="s">
        <v>282</v>
      </c>
      <c r="E229" t="s">
        <v>1794</v>
      </c>
      <c r="H229" s="32" t="s">
        <v>1324</v>
      </c>
      <c r="J229" s="19" t="s">
        <v>1330</v>
      </c>
      <c r="K229" s="19" t="s">
        <v>1330</v>
      </c>
      <c r="L229" s="19" t="s">
        <v>1330</v>
      </c>
      <c r="M229" s="19"/>
    </row>
    <row r="230" spans="1:13">
      <c r="A230" s="18" t="s">
        <v>1796</v>
      </c>
      <c r="B230" t="s">
        <v>941</v>
      </c>
      <c r="C230" s="19" t="s">
        <v>328</v>
      </c>
      <c r="E230" t="s">
        <v>1794</v>
      </c>
      <c r="H230" s="32" t="s">
        <v>1324</v>
      </c>
      <c r="J230" s="19" t="s">
        <v>1330</v>
      </c>
      <c r="K230" s="19" t="s">
        <v>1330</v>
      </c>
      <c r="L230" s="19" t="s">
        <v>1330</v>
      </c>
      <c r="M230" s="19"/>
    </row>
    <row r="231" spans="1:13">
      <c r="A231" s="18" t="s">
        <v>1796</v>
      </c>
      <c r="B231" t="s">
        <v>287</v>
      </c>
      <c r="C231" s="19" t="s">
        <v>359</v>
      </c>
      <c r="E231" t="s">
        <v>1794</v>
      </c>
      <c r="H231" s="32" t="s">
        <v>1324</v>
      </c>
      <c r="J231" s="19" t="s">
        <v>1330</v>
      </c>
      <c r="K231" s="19" t="s">
        <v>1330</v>
      </c>
      <c r="L231" s="19" t="s">
        <v>1330</v>
      </c>
      <c r="M231" s="19"/>
    </row>
    <row r="232" spans="1:13">
      <c r="A232" s="18" t="s">
        <v>1796</v>
      </c>
      <c r="B232" t="s">
        <v>289</v>
      </c>
      <c r="C232" s="19" t="s">
        <v>729</v>
      </c>
      <c r="E232" t="s">
        <v>1794</v>
      </c>
      <c r="H232" s="32" t="s">
        <v>1324</v>
      </c>
      <c r="J232" s="19" t="s">
        <v>1330</v>
      </c>
      <c r="K232" s="19" t="s">
        <v>1330</v>
      </c>
      <c r="L232" s="19" t="s">
        <v>1330</v>
      </c>
      <c r="M232" s="19"/>
    </row>
    <row r="233" spans="1:13">
      <c r="A233" s="18" t="s">
        <v>1796</v>
      </c>
      <c r="B233" t="s">
        <v>291</v>
      </c>
      <c r="C233" s="19" t="s">
        <v>728</v>
      </c>
      <c r="E233" t="s">
        <v>1794</v>
      </c>
      <c r="H233" s="32" t="s">
        <v>1324</v>
      </c>
      <c r="J233" s="19" t="s">
        <v>1330</v>
      </c>
      <c r="K233" s="19" t="s">
        <v>1330</v>
      </c>
      <c r="L233" s="19" t="s">
        <v>1330</v>
      </c>
      <c r="M233" s="19"/>
    </row>
    <row r="234" spans="1:13">
      <c r="A234" s="18" t="s">
        <v>1796</v>
      </c>
      <c r="B234" t="s">
        <v>293</v>
      </c>
      <c r="C234" s="19" t="s">
        <v>333</v>
      </c>
      <c r="E234" t="s">
        <v>1441</v>
      </c>
      <c r="H234" s="32" t="s">
        <v>1324</v>
      </c>
      <c r="J234" s="19" t="s">
        <v>262</v>
      </c>
      <c r="K234" s="19" t="s">
        <v>1330</v>
      </c>
      <c r="L234" s="19" t="s">
        <v>1330</v>
      </c>
      <c r="M234" s="19"/>
    </row>
    <row r="235" spans="1:13">
      <c r="A235" s="18" t="s">
        <v>1796</v>
      </c>
      <c r="B235" t="s">
        <v>1257</v>
      </c>
      <c r="C235" s="19" t="s">
        <v>1283</v>
      </c>
      <c r="E235" t="s">
        <v>1794</v>
      </c>
      <c r="H235" s="32" t="s">
        <v>1324</v>
      </c>
      <c r="J235" s="19" t="s">
        <v>1330</v>
      </c>
      <c r="K235" s="19" t="s">
        <v>1330</v>
      </c>
      <c r="L235" s="19" t="s">
        <v>1330</v>
      </c>
      <c r="M235" s="19"/>
    </row>
    <row r="236" spans="1:13">
      <c r="A236" s="18" t="s">
        <v>1796</v>
      </c>
      <c r="B236" t="s">
        <v>408</v>
      </c>
      <c r="C236" s="19" t="s">
        <v>288</v>
      </c>
      <c r="E236" t="s">
        <v>1794</v>
      </c>
      <c r="H236" s="32" t="s">
        <v>1324</v>
      </c>
      <c r="J236" s="19" t="s">
        <v>1330</v>
      </c>
      <c r="K236" s="19" t="s">
        <v>1330</v>
      </c>
      <c r="L236" s="19" t="s">
        <v>1330</v>
      </c>
      <c r="M236" s="19"/>
    </row>
    <row r="237" spans="1:13">
      <c r="A237" s="18" t="s">
        <v>1349</v>
      </c>
      <c r="B237" t="s">
        <v>1053</v>
      </c>
      <c r="C237" s="19" t="s">
        <v>932</v>
      </c>
      <c r="E237" t="s">
        <v>1441</v>
      </c>
      <c r="F237" t="s">
        <v>1716</v>
      </c>
      <c r="H237" s="32" t="s">
        <v>1324</v>
      </c>
      <c r="I237">
        <v>1</v>
      </c>
      <c r="J237" s="19" t="s">
        <v>262</v>
      </c>
      <c r="K237" s="19" t="s">
        <v>262</v>
      </c>
      <c r="L237" s="19" t="s">
        <v>262</v>
      </c>
      <c r="M237" s="19" t="s">
        <v>262</v>
      </c>
    </row>
    <row r="238" spans="1:13">
      <c r="A238" s="18" t="s">
        <v>1349</v>
      </c>
      <c r="B238" t="s">
        <v>412</v>
      </c>
      <c r="C238" s="19" t="s">
        <v>925</v>
      </c>
      <c r="E238" t="s">
        <v>1441</v>
      </c>
      <c r="H238" s="32" t="s">
        <v>1324</v>
      </c>
      <c r="I238">
        <v>1</v>
      </c>
      <c r="J238" s="19" t="s">
        <v>262</v>
      </c>
      <c r="K238" s="19" t="s">
        <v>262</v>
      </c>
      <c r="L238" s="19" t="s">
        <v>262</v>
      </c>
      <c r="M238" s="19" t="s">
        <v>262</v>
      </c>
    </row>
    <row r="239" spans="1:13">
      <c r="A239" s="18" t="s">
        <v>1349</v>
      </c>
      <c r="B239" t="s">
        <v>414</v>
      </c>
      <c r="C239" s="19" t="s">
        <v>926</v>
      </c>
      <c r="E239" t="s">
        <v>1441</v>
      </c>
      <c r="H239" s="32" t="s">
        <v>1324</v>
      </c>
      <c r="I239">
        <v>1</v>
      </c>
      <c r="J239" s="19" t="s">
        <v>262</v>
      </c>
      <c r="K239" s="19" t="s">
        <v>262</v>
      </c>
      <c r="L239" s="19" t="s">
        <v>262</v>
      </c>
      <c r="M239" s="19" t="s">
        <v>262</v>
      </c>
    </row>
    <row r="240" spans="1:13">
      <c r="A240" s="18" t="s">
        <v>1349</v>
      </c>
      <c r="B240" t="s">
        <v>416</v>
      </c>
      <c r="C240" s="19" t="s">
        <v>927</v>
      </c>
      <c r="E240" t="s">
        <v>1441</v>
      </c>
      <c r="H240" s="32" t="s">
        <v>1324</v>
      </c>
      <c r="I240">
        <v>1</v>
      </c>
      <c r="J240" s="19" t="s">
        <v>262</v>
      </c>
      <c r="K240" s="19" t="s">
        <v>262</v>
      </c>
      <c r="L240" s="19" t="s">
        <v>262</v>
      </c>
      <c r="M240" s="19" t="s">
        <v>262</v>
      </c>
    </row>
    <row r="241" spans="1:13">
      <c r="A241" s="18" t="s">
        <v>1349</v>
      </c>
      <c r="B241" t="s">
        <v>416</v>
      </c>
      <c r="C241" s="19" t="s">
        <v>927</v>
      </c>
      <c r="E241" t="s">
        <v>1457</v>
      </c>
      <c r="F241" t="s">
        <v>1717</v>
      </c>
      <c r="H241" s="32" t="s">
        <v>1329</v>
      </c>
      <c r="I241">
        <v>1</v>
      </c>
      <c r="J241" s="19" t="s">
        <v>262</v>
      </c>
      <c r="K241" s="19" t="s">
        <v>262</v>
      </c>
      <c r="L241" s="19" t="s">
        <v>262</v>
      </c>
      <c r="M241" s="19" t="s">
        <v>262</v>
      </c>
    </row>
    <row r="242" spans="1:13">
      <c r="A242" s="18" t="s">
        <v>1349</v>
      </c>
      <c r="B242" t="s">
        <v>416</v>
      </c>
      <c r="C242" s="19" t="s">
        <v>927</v>
      </c>
      <c r="E242" t="s">
        <v>1718</v>
      </c>
      <c r="F242" t="s">
        <v>1719</v>
      </c>
      <c r="H242" s="32" t="s">
        <v>1329</v>
      </c>
      <c r="I242">
        <v>1</v>
      </c>
      <c r="J242" s="19" t="s">
        <v>262</v>
      </c>
      <c r="K242" s="19" t="s">
        <v>262</v>
      </c>
      <c r="L242" s="19" t="s">
        <v>262</v>
      </c>
      <c r="M242" s="19" t="s">
        <v>262</v>
      </c>
    </row>
    <row r="243" spans="1:13">
      <c r="A243" s="18" t="s">
        <v>1349</v>
      </c>
      <c r="B243" t="s">
        <v>416</v>
      </c>
      <c r="C243" s="19" t="s">
        <v>927</v>
      </c>
      <c r="E243" t="s">
        <v>1510</v>
      </c>
      <c r="F243" t="s">
        <v>1720</v>
      </c>
      <c r="H243" s="32" t="s">
        <v>1329</v>
      </c>
      <c r="I243">
        <v>1</v>
      </c>
      <c r="J243" s="19" t="s">
        <v>262</v>
      </c>
      <c r="K243" s="19" t="s">
        <v>262</v>
      </c>
      <c r="L243" s="19" t="s">
        <v>262</v>
      </c>
      <c r="M243" s="19" t="s">
        <v>262</v>
      </c>
    </row>
    <row r="244" spans="1:13">
      <c r="A244" s="18" t="s">
        <v>1349</v>
      </c>
      <c r="B244" t="s">
        <v>420</v>
      </c>
      <c r="C244" s="19" t="s">
        <v>931</v>
      </c>
      <c r="E244" t="s">
        <v>1721</v>
      </c>
      <c r="F244" t="s">
        <v>1722</v>
      </c>
      <c r="H244" s="32" t="s">
        <v>1329</v>
      </c>
      <c r="I244">
        <v>1</v>
      </c>
      <c r="J244" s="19" t="s">
        <v>262</v>
      </c>
      <c r="K244" s="19" t="s">
        <v>262</v>
      </c>
      <c r="L244" s="19" t="s">
        <v>262</v>
      </c>
      <c r="M244" s="19" t="s">
        <v>262</v>
      </c>
    </row>
    <row r="245" spans="1:13">
      <c r="A245" s="18" t="s">
        <v>1349</v>
      </c>
      <c r="B245" t="s">
        <v>422</v>
      </c>
      <c r="C245" s="19" t="s">
        <v>929</v>
      </c>
      <c r="E245" t="s">
        <v>1441</v>
      </c>
      <c r="H245" s="32" t="s">
        <v>1324</v>
      </c>
      <c r="I245">
        <v>1</v>
      </c>
      <c r="J245" s="19" t="s">
        <v>262</v>
      </c>
      <c r="K245" s="19" t="s">
        <v>262</v>
      </c>
      <c r="L245" s="19" t="s">
        <v>262</v>
      </c>
      <c r="M245" s="19" t="s">
        <v>262</v>
      </c>
    </row>
    <row r="246" spans="1:13">
      <c r="A246" s="18" t="s">
        <v>1349</v>
      </c>
      <c r="B246" t="s">
        <v>449</v>
      </c>
      <c r="C246" s="19" t="s">
        <v>903</v>
      </c>
      <c r="E246" t="s">
        <v>1780</v>
      </c>
      <c r="F246" t="s">
        <v>1781</v>
      </c>
      <c r="G246" t="s">
        <v>1782</v>
      </c>
      <c r="H246" s="32" t="s">
        <v>1324</v>
      </c>
      <c r="J246" s="19" t="s">
        <v>262</v>
      </c>
      <c r="K246" s="19" t="s">
        <v>262</v>
      </c>
      <c r="L246" s="19" t="s">
        <v>262</v>
      </c>
      <c r="M246" s="19" t="s">
        <v>1330</v>
      </c>
    </row>
    <row r="247" spans="1:13">
      <c r="A247" s="18" t="s">
        <v>1349</v>
      </c>
      <c r="B247" t="s">
        <v>451</v>
      </c>
      <c r="C247" s="19" t="s">
        <v>904</v>
      </c>
      <c r="E247" t="s">
        <v>1441</v>
      </c>
      <c r="F247" t="s">
        <v>1783</v>
      </c>
      <c r="G247" t="s">
        <v>1784</v>
      </c>
      <c r="H247" s="32" t="s">
        <v>1324</v>
      </c>
      <c r="J247" s="19" t="s">
        <v>262</v>
      </c>
      <c r="K247" s="19" t="s">
        <v>262</v>
      </c>
      <c r="L247" s="19" t="s">
        <v>262</v>
      </c>
      <c r="M247" s="19" t="s">
        <v>1330</v>
      </c>
    </row>
    <row r="248" spans="1:13">
      <c r="A248" s="18" t="s">
        <v>1349</v>
      </c>
      <c r="B248" t="s">
        <v>453</v>
      </c>
      <c r="C248" s="19" t="s">
        <v>1360</v>
      </c>
      <c r="E248" t="s">
        <v>1441</v>
      </c>
      <c r="F248" t="s">
        <v>1785</v>
      </c>
      <c r="G248" t="s">
        <v>1786</v>
      </c>
      <c r="H248" s="32" t="s">
        <v>1324</v>
      </c>
      <c r="J248" s="19" t="s">
        <v>262</v>
      </c>
      <c r="K248" s="19" t="s">
        <v>262</v>
      </c>
      <c r="L248" s="19" t="s">
        <v>262</v>
      </c>
      <c r="M248" s="19" t="s">
        <v>1330</v>
      </c>
    </row>
    <row r="249" spans="1:13">
      <c r="A249" s="18" t="s">
        <v>1349</v>
      </c>
      <c r="B249" t="s">
        <v>441</v>
      </c>
      <c r="C249" s="19" t="s">
        <v>908</v>
      </c>
      <c r="E249" t="s">
        <v>1441</v>
      </c>
      <c r="F249" t="s">
        <v>1787</v>
      </c>
      <c r="G249" t="s">
        <v>1786</v>
      </c>
      <c r="H249" s="32" t="s">
        <v>1324</v>
      </c>
      <c r="J249" s="19" t="s">
        <v>262</v>
      </c>
      <c r="K249" s="19" t="s">
        <v>262</v>
      </c>
      <c r="L249" s="19" t="s">
        <v>262</v>
      </c>
      <c r="M249" s="19" t="s">
        <v>1330</v>
      </c>
    </row>
    <row r="250" spans="1:13">
      <c r="A250" s="18" t="s">
        <v>1349</v>
      </c>
      <c r="B250" t="s">
        <v>1057</v>
      </c>
      <c r="C250" s="19" t="s">
        <v>911</v>
      </c>
      <c r="E250" t="s">
        <v>1761</v>
      </c>
      <c r="F250" t="s">
        <v>1788</v>
      </c>
      <c r="G250" t="s">
        <v>1789</v>
      </c>
      <c r="H250" s="32" t="s">
        <v>1324</v>
      </c>
      <c r="J250" s="19" t="s">
        <v>262</v>
      </c>
      <c r="K250" s="19" t="s">
        <v>262</v>
      </c>
      <c r="L250" s="19" t="s">
        <v>262</v>
      </c>
      <c r="M250" s="19" t="s">
        <v>1330</v>
      </c>
    </row>
    <row r="251" spans="1:13">
      <c r="A251" s="18" t="s">
        <v>1349</v>
      </c>
      <c r="B251" t="s">
        <v>455</v>
      </c>
      <c r="C251" s="19" t="s">
        <v>899</v>
      </c>
      <c r="E251" t="s">
        <v>1761</v>
      </c>
      <c r="F251" t="s">
        <v>1790</v>
      </c>
      <c r="G251" t="s">
        <v>1791</v>
      </c>
      <c r="H251" s="32" t="s">
        <v>1324</v>
      </c>
      <c r="J251" s="19" t="s">
        <v>262</v>
      </c>
      <c r="K251" s="19" t="s">
        <v>262</v>
      </c>
      <c r="L251" s="19" t="s">
        <v>262</v>
      </c>
      <c r="M251" s="19" t="s">
        <v>1330</v>
      </c>
    </row>
    <row r="252" spans="1:13">
      <c r="A252" s="18" t="s">
        <v>1349</v>
      </c>
      <c r="B252" t="s">
        <v>443</v>
      </c>
      <c r="C252" s="19" t="s">
        <v>906</v>
      </c>
      <c r="E252" t="s">
        <v>1761</v>
      </c>
      <c r="F252" t="s">
        <v>1792</v>
      </c>
      <c r="G252" t="s">
        <v>1793</v>
      </c>
      <c r="H252" s="32" t="s">
        <v>1324</v>
      </c>
      <c r="J252" s="19" t="s">
        <v>262</v>
      </c>
      <c r="K252" s="19" t="s">
        <v>262</v>
      </c>
      <c r="L252" s="19" t="s">
        <v>262</v>
      </c>
      <c r="M252" s="19" t="s">
        <v>1330</v>
      </c>
    </row>
    <row r="253" spans="1:13">
      <c r="A253" s="18" t="s">
        <v>1349</v>
      </c>
      <c r="B253" t="s">
        <v>348</v>
      </c>
      <c r="C253" s="19" t="s">
        <v>892</v>
      </c>
      <c r="E253" t="s">
        <v>1745</v>
      </c>
      <c r="F253" t="s">
        <v>892</v>
      </c>
      <c r="G253" t="s">
        <v>1746</v>
      </c>
      <c r="H253" s="32" t="s">
        <v>1324</v>
      </c>
      <c r="J253" s="19" t="s">
        <v>262</v>
      </c>
      <c r="K253" s="19" t="s">
        <v>262</v>
      </c>
      <c r="L253" s="19" t="s">
        <v>262</v>
      </c>
      <c r="M253" s="19" t="s">
        <v>1330</v>
      </c>
    </row>
    <row r="254" spans="1:13">
      <c r="A254" s="18" t="s">
        <v>1349</v>
      </c>
      <c r="B254" t="s">
        <v>350</v>
      </c>
      <c r="C254" s="19" t="s">
        <v>891</v>
      </c>
      <c r="E254" t="s">
        <v>1745</v>
      </c>
      <c r="F254" t="s">
        <v>891</v>
      </c>
      <c r="G254" t="s">
        <v>1747</v>
      </c>
      <c r="H254" s="32" t="s">
        <v>1324</v>
      </c>
      <c r="J254" s="19" t="s">
        <v>262</v>
      </c>
      <c r="K254" s="19" t="s">
        <v>262</v>
      </c>
      <c r="L254" s="19" t="s">
        <v>262</v>
      </c>
      <c r="M254" s="19" t="s">
        <v>1330</v>
      </c>
    </row>
    <row r="255" spans="1:13">
      <c r="A255" s="18" t="s">
        <v>1349</v>
      </c>
      <c r="B255" t="s">
        <v>352</v>
      </c>
      <c r="C255" s="19" t="s">
        <v>883</v>
      </c>
      <c r="E255" t="s">
        <v>1745</v>
      </c>
      <c r="F255" t="s">
        <v>883</v>
      </c>
      <c r="G255" t="s">
        <v>1748</v>
      </c>
      <c r="H255" s="32" t="s">
        <v>1324</v>
      </c>
      <c r="J255" s="19" t="s">
        <v>262</v>
      </c>
      <c r="K255" s="19" t="s">
        <v>262</v>
      </c>
      <c r="L255" s="19" t="s">
        <v>262</v>
      </c>
      <c r="M255" s="19" t="s">
        <v>1330</v>
      </c>
    </row>
    <row r="256" spans="1:13">
      <c r="A256" s="18" t="s">
        <v>1349</v>
      </c>
      <c r="B256" t="s">
        <v>354</v>
      </c>
      <c r="C256" s="19" t="s">
        <v>887</v>
      </c>
      <c r="E256" t="s">
        <v>1745</v>
      </c>
      <c r="F256" t="s">
        <v>887</v>
      </c>
      <c r="G256" t="s">
        <v>1749</v>
      </c>
      <c r="H256" s="32" t="s">
        <v>1324</v>
      </c>
      <c r="J256" s="19" t="s">
        <v>262</v>
      </c>
      <c r="K256" s="19" t="s">
        <v>262</v>
      </c>
      <c r="L256" s="19" t="s">
        <v>262</v>
      </c>
      <c r="M256" s="19" t="s">
        <v>1330</v>
      </c>
    </row>
    <row r="257" spans="1:13">
      <c r="A257" s="18" t="s">
        <v>1349</v>
      </c>
      <c r="B257" t="s">
        <v>356</v>
      </c>
      <c r="C257" s="19" t="s">
        <v>1354</v>
      </c>
      <c r="E257" t="s">
        <v>1750</v>
      </c>
      <c r="F257" t="s">
        <v>1751</v>
      </c>
      <c r="G257" t="s">
        <v>1752</v>
      </c>
      <c r="H257" s="32" t="s">
        <v>1324</v>
      </c>
      <c r="J257" s="19" t="s">
        <v>262</v>
      </c>
      <c r="K257" s="19" t="s">
        <v>262</v>
      </c>
      <c r="L257" s="19" t="s">
        <v>262</v>
      </c>
      <c r="M257" s="19" t="s">
        <v>1330</v>
      </c>
    </row>
    <row r="258" spans="1:13">
      <c r="A258" s="18" t="s">
        <v>1349</v>
      </c>
      <c r="B258" t="s">
        <v>356</v>
      </c>
      <c r="C258" s="19" t="s">
        <v>1354</v>
      </c>
      <c r="E258" t="s">
        <v>1753</v>
      </c>
      <c r="F258" t="s">
        <v>1754</v>
      </c>
      <c r="G258" t="s">
        <v>1752</v>
      </c>
      <c r="H258" s="32" t="s">
        <v>1324</v>
      </c>
      <c r="I258">
        <v>1</v>
      </c>
      <c r="J258" s="19" t="s">
        <v>262</v>
      </c>
      <c r="K258" s="19" t="s">
        <v>262</v>
      </c>
      <c r="L258" s="19" t="s">
        <v>262</v>
      </c>
      <c r="M258" s="19" t="s">
        <v>1330</v>
      </c>
    </row>
    <row r="259" spans="1:13">
      <c r="A259" s="18" t="s">
        <v>1349</v>
      </c>
      <c r="B259" t="s">
        <v>356</v>
      </c>
      <c r="C259" s="19" t="s">
        <v>1354</v>
      </c>
      <c r="E259" t="s">
        <v>1750</v>
      </c>
      <c r="F259" t="s">
        <v>1754</v>
      </c>
      <c r="G259" t="s">
        <v>1752</v>
      </c>
      <c r="H259" s="32" t="s">
        <v>1324</v>
      </c>
      <c r="I259">
        <v>2</v>
      </c>
      <c r="J259" s="19" t="s">
        <v>262</v>
      </c>
      <c r="K259" s="19" t="s">
        <v>262</v>
      </c>
      <c r="L259" s="19" t="s">
        <v>262</v>
      </c>
      <c r="M259" s="19" t="s">
        <v>262</v>
      </c>
    </row>
    <row r="260" spans="1:13">
      <c r="A260" s="18" t="s">
        <v>1349</v>
      </c>
      <c r="B260" t="s">
        <v>358</v>
      </c>
      <c r="C260" s="19" t="s">
        <v>1359</v>
      </c>
      <c r="E260" t="s">
        <v>1753</v>
      </c>
      <c r="F260" t="s">
        <v>1755</v>
      </c>
      <c r="G260" t="s">
        <v>1756</v>
      </c>
      <c r="H260" s="32" t="s">
        <v>1324</v>
      </c>
      <c r="J260" s="19" t="s">
        <v>262</v>
      </c>
      <c r="K260" s="19" t="s">
        <v>262</v>
      </c>
      <c r="L260" s="19" t="s">
        <v>262</v>
      </c>
      <c r="M260" s="19" t="s">
        <v>1330</v>
      </c>
    </row>
    <row r="261" spans="1:13">
      <c r="A261" s="18" t="s">
        <v>1349</v>
      </c>
      <c r="B261" t="s">
        <v>358</v>
      </c>
      <c r="C261" s="19" t="s">
        <v>1359</v>
      </c>
      <c r="E261" t="s">
        <v>1753</v>
      </c>
      <c r="F261" t="s">
        <v>1757</v>
      </c>
      <c r="G261" t="s">
        <v>1756</v>
      </c>
      <c r="H261" s="32" t="s">
        <v>1324</v>
      </c>
      <c r="I261">
        <v>1</v>
      </c>
      <c r="J261" s="19" t="s">
        <v>262</v>
      </c>
      <c r="K261" s="19" t="s">
        <v>262</v>
      </c>
      <c r="L261" s="19" t="s">
        <v>262</v>
      </c>
      <c r="M261" s="19" t="s">
        <v>1330</v>
      </c>
    </row>
    <row r="262" spans="1:13">
      <c r="A262" s="18" t="s">
        <v>1349</v>
      </c>
      <c r="B262" t="s">
        <v>358</v>
      </c>
      <c r="C262" s="19" t="s">
        <v>1359</v>
      </c>
      <c r="E262" t="s">
        <v>1750</v>
      </c>
      <c r="F262" t="s">
        <v>1758</v>
      </c>
      <c r="G262" t="s">
        <v>1756</v>
      </c>
      <c r="H262" s="32" t="s">
        <v>1324</v>
      </c>
      <c r="I262">
        <v>2</v>
      </c>
      <c r="J262" s="19" t="s">
        <v>262</v>
      </c>
      <c r="K262" s="19" t="s">
        <v>262</v>
      </c>
      <c r="L262" s="19" t="s">
        <v>1330</v>
      </c>
      <c r="M262" s="19" t="s">
        <v>262</v>
      </c>
    </row>
    <row r="263" spans="1:13">
      <c r="A263" s="18" t="s">
        <v>1349</v>
      </c>
      <c r="B263" t="s">
        <v>683</v>
      </c>
      <c r="C263" s="19" t="s">
        <v>881</v>
      </c>
      <c r="E263" t="s">
        <v>1441</v>
      </c>
      <c r="F263" t="s">
        <v>1759</v>
      </c>
      <c r="G263" t="s">
        <v>1760</v>
      </c>
      <c r="H263" s="32" t="s">
        <v>1324</v>
      </c>
      <c r="J263" s="19" t="s">
        <v>262</v>
      </c>
      <c r="K263" s="19" t="s">
        <v>262</v>
      </c>
      <c r="L263" s="19" t="s">
        <v>262</v>
      </c>
      <c r="M263" s="19" t="s">
        <v>1330</v>
      </c>
    </row>
    <row r="264" spans="1:13">
      <c r="A264" s="18" t="s">
        <v>1349</v>
      </c>
      <c r="B264" t="s">
        <v>818</v>
      </c>
      <c r="C264" s="19" t="s">
        <v>1355</v>
      </c>
      <c r="E264" t="s">
        <v>1761</v>
      </c>
      <c r="F264" t="s">
        <v>1355</v>
      </c>
      <c r="G264" t="s">
        <v>1762</v>
      </c>
      <c r="H264" s="32" t="s">
        <v>1324</v>
      </c>
      <c r="J264" s="19" t="s">
        <v>262</v>
      </c>
      <c r="K264" s="19" t="s">
        <v>1330</v>
      </c>
      <c r="L264" s="19" t="s">
        <v>262</v>
      </c>
      <c r="M264" s="19" t="s">
        <v>1330</v>
      </c>
    </row>
    <row r="265" spans="1:13">
      <c r="A265" s="18" t="s">
        <v>1349</v>
      </c>
      <c r="B265" t="s">
        <v>778</v>
      </c>
      <c r="C265" s="19" t="s">
        <v>1366</v>
      </c>
      <c r="E265" t="s">
        <v>1761</v>
      </c>
      <c r="F265" t="s">
        <v>1763</v>
      </c>
      <c r="G265" t="s">
        <v>1764</v>
      </c>
      <c r="H265" s="32" t="s">
        <v>1324</v>
      </c>
      <c r="J265" s="19" t="s">
        <v>262</v>
      </c>
      <c r="K265" s="19" t="s">
        <v>1330</v>
      </c>
      <c r="L265" s="19" t="s">
        <v>262</v>
      </c>
      <c r="M265" s="19" t="s">
        <v>1330</v>
      </c>
    </row>
    <row r="266" spans="1:13">
      <c r="A266" s="18" t="s">
        <v>1349</v>
      </c>
      <c r="B266" t="s">
        <v>778</v>
      </c>
      <c r="C266" s="19" t="s">
        <v>1366</v>
      </c>
      <c r="E266" t="s">
        <v>1441</v>
      </c>
      <c r="F266" t="s">
        <v>1765</v>
      </c>
      <c r="G266" t="s">
        <v>1766</v>
      </c>
      <c r="H266" s="32" t="s">
        <v>1324</v>
      </c>
      <c r="J266" s="19" t="s">
        <v>262</v>
      </c>
      <c r="K266" s="19" t="s">
        <v>1330</v>
      </c>
      <c r="L266" s="19" t="s">
        <v>262</v>
      </c>
      <c r="M266" s="19" t="s">
        <v>1330</v>
      </c>
    </row>
    <row r="267" spans="1:13">
      <c r="A267" s="18" t="s">
        <v>1349</v>
      </c>
      <c r="B267" t="s">
        <v>781</v>
      </c>
      <c r="C267" s="19" t="s">
        <v>1356</v>
      </c>
      <c r="E267" t="s">
        <v>1441</v>
      </c>
      <c r="F267" t="s">
        <v>1470</v>
      </c>
      <c r="G267" t="s">
        <v>1767</v>
      </c>
      <c r="H267" s="32" t="s">
        <v>1324</v>
      </c>
      <c r="J267" s="19" t="s">
        <v>262</v>
      </c>
      <c r="K267" s="19" t="s">
        <v>262</v>
      </c>
      <c r="L267" s="19" t="s">
        <v>262</v>
      </c>
      <c r="M267" s="19" t="s">
        <v>1330</v>
      </c>
    </row>
    <row r="268" spans="1:13">
      <c r="A268" s="18" t="s">
        <v>1349</v>
      </c>
      <c r="B268" t="s">
        <v>781</v>
      </c>
      <c r="C268" s="19" t="s">
        <v>1356</v>
      </c>
      <c r="E268" t="s">
        <v>1761</v>
      </c>
      <c r="F268" t="s">
        <v>1768</v>
      </c>
      <c r="G268" t="s">
        <v>1769</v>
      </c>
      <c r="H268" s="32" t="s">
        <v>1324</v>
      </c>
      <c r="J268" s="19" t="s">
        <v>262</v>
      </c>
      <c r="K268" s="19" t="s">
        <v>1330</v>
      </c>
      <c r="L268" s="19" t="s">
        <v>262</v>
      </c>
      <c r="M268" s="19" t="s">
        <v>1330</v>
      </c>
    </row>
    <row r="269" spans="1:13">
      <c r="A269" s="18" t="s">
        <v>1349</v>
      </c>
      <c r="B269" t="s">
        <v>781</v>
      </c>
      <c r="C269" s="19" t="s">
        <v>1356</v>
      </c>
      <c r="E269" t="s">
        <v>1761</v>
      </c>
      <c r="F269" t="s">
        <v>1770</v>
      </c>
      <c r="G269" t="s">
        <v>1771</v>
      </c>
      <c r="H269" s="32" t="s">
        <v>1324</v>
      </c>
      <c r="J269" s="19" t="s">
        <v>262</v>
      </c>
      <c r="K269" s="19" t="s">
        <v>1330</v>
      </c>
      <c r="L269" s="19" t="s">
        <v>1330</v>
      </c>
      <c r="M269" s="19" t="s">
        <v>1330</v>
      </c>
    </row>
    <row r="270" spans="1:13">
      <c r="A270" s="18" t="s">
        <v>1349</v>
      </c>
      <c r="B270" t="s">
        <v>1056</v>
      </c>
      <c r="C270" s="19" t="s">
        <v>884</v>
      </c>
      <c r="E270" t="s">
        <v>1761</v>
      </c>
      <c r="F270" t="s">
        <v>1772</v>
      </c>
      <c r="G270" t="s">
        <v>1773</v>
      </c>
      <c r="H270" s="32" t="s">
        <v>1324</v>
      </c>
      <c r="J270" s="19" t="s">
        <v>262</v>
      </c>
      <c r="K270" s="19" t="s">
        <v>1330</v>
      </c>
      <c r="L270" s="19" t="s">
        <v>262</v>
      </c>
      <c r="M270" s="19" t="s">
        <v>1330</v>
      </c>
    </row>
    <row r="271" spans="1:13">
      <c r="A271" s="18" t="s">
        <v>1349</v>
      </c>
      <c r="B271" t="s">
        <v>1056</v>
      </c>
      <c r="C271" s="19" t="s">
        <v>884</v>
      </c>
      <c r="E271" t="s">
        <v>1761</v>
      </c>
      <c r="F271" t="s">
        <v>1774</v>
      </c>
      <c r="G271" t="s">
        <v>1775</v>
      </c>
      <c r="H271" s="32" t="s">
        <v>1324</v>
      </c>
      <c r="J271" s="19" t="s">
        <v>262</v>
      </c>
      <c r="K271" s="19" t="s">
        <v>1330</v>
      </c>
      <c r="L271" s="19" t="s">
        <v>262</v>
      </c>
      <c r="M271" s="19" t="s">
        <v>1330</v>
      </c>
    </row>
    <row r="272" spans="1:13">
      <c r="A272" s="18" t="s">
        <v>1349</v>
      </c>
      <c r="B272" t="s">
        <v>1056</v>
      </c>
      <c r="C272" s="19" t="s">
        <v>884</v>
      </c>
      <c r="E272" t="s">
        <v>1761</v>
      </c>
      <c r="F272" t="s">
        <v>1776</v>
      </c>
      <c r="G272" t="s">
        <v>1777</v>
      </c>
      <c r="H272" s="32" t="s">
        <v>1324</v>
      </c>
      <c r="J272" s="19" t="s">
        <v>262</v>
      </c>
      <c r="K272" s="19" t="s">
        <v>1330</v>
      </c>
      <c r="L272" s="19" t="s">
        <v>262</v>
      </c>
      <c r="M272" s="19" t="s">
        <v>1330</v>
      </c>
    </row>
    <row r="273" spans="1:13">
      <c r="A273" s="18" t="s">
        <v>1349</v>
      </c>
      <c r="B273" t="s">
        <v>1056</v>
      </c>
      <c r="C273" s="19" t="s">
        <v>884</v>
      </c>
      <c r="E273" t="s">
        <v>1441</v>
      </c>
      <c r="F273" t="s">
        <v>1778</v>
      </c>
      <c r="G273" t="s">
        <v>1779</v>
      </c>
      <c r="H273" s="32" t="s">
        <v>1324</v>
      </c>
      <c r="J273" s="19" t="s">
        <v>262</v>
      </c>
      <c r="K273" s="19" t="s">
        <v>262</v>
      </c>
      <c r="L273" s="19" t="s">
        <v>262</v>
      </c>
      <c r="M273" s="19" t="s">
        <v>1330</v>
      </c>
    </row>
    <row r="274" spans="1:13">
      <c r="A274" s="18" t="s">
        <v>1349</v>
      </c>
      <c r="B274" t="s">
        <v>1046</v>
      </c>
      <c r="C274" s="19" t="s">
        <v>1350</v>
      </c>
      <c r="E274" t="s">
        <v>1441</v>
      </c>
      <c r="H274" s="32" t="s">
        <v>1324</v>
      </c>
      <c r="I274">
        <v>1</v>
      </c>
      <c r="J274" s="19" t="s">
        <v>262</v>
      </c>
      <c r="K274" s="19" t="s">
        <v>262</v>
      </c>
      <c r="L274" s="19" t="s">
        <v>262</v>
      </c>
      <c r="M274" s="19" t="s">
        <v>262</v>
      </c>
    </row>
    <row r="275" spans="1:13">
      <c r="A275" s="18" t="s">
        <v>1349</v>
      </c>
      <c r="B275" t="s">
        <v>1046</v>
      </c>
      <c r="C275" s="19" t="s">
        <v>1350</v>
      </c>
      <c r="E275" t="s">
        <v>1723</v>
      </c>
      <c r="G275" t="s">
        <v>1724</v>
      </c>
      <c r="H275" s="32" t="s">
        <v>1324</v>
      </c>
      <c r="I275">
        <v>2</v>
      </c>
      <c r="J275" s="19" t="s">
        <v>262</v>
      </c>
      <c r="K275" s="19" t="s">
        <v>262</v>
      </c>
      <c r="L275" s="19" t="s">
        <v>262</v>
      </c>
      <c r="M275" s="19" t="s">
        <v>1330</v>
      </c>
    </row>
    <row r="276" spans="1:13">
      <c r="A276" s="18" t="s">
        <v>1349</v>
      </c>
      <c r="B276" t="s">
        <v>1047</v>
      </c>
      <c r="C276" s="19" t="s">
        <v>1353</v>
      </c>
      <c r="E276" t="s">
        <v>1441</v>
      </c>
      <c r="H276" s="32" t="s">
        <v>1324</v>
      </c>
      <c r="I276">
        <v>1</v>
      </c>
      <c r="J276" s="19" t="s">
        <v>262</v>
      </c>
      <c r="K276" s="19" t="s">
        <v>262</v>
      </c>
      <c r="L276" s="19" t="s">
        <v>262</v>
      </c>
      <c r="M276" s="19" t="s">
        <v>262</v>
      </c>
    </row>
    <row r="277" spans="1:13">
      <c r="A277" s="18" t="s">
        <v>1349</v>
      </c>
      <c r="B277" t="s">
        <v>1048</v>
      </c>
      <c r="C277" s="19" t="s">
        <v>879</v>
      </c>
      <c r="E277" t="s">
        <v>1723</v>
      </c>
      <c r="G277" t="s">
        <v>1724</v>
      </c>
      <c r="H277" s="32" t="s">
        <v>1324</v>
      </c>
      <c r="I277">
        <v>1</v>
      </c>
      <c r="J277" s="19" t="s">
        <v>262</v>
      </c>
      <c r="K277" s="19" t="s">
        <v>262</v>
      </c>
      <c r="L277" s="19" t="s">
        <v>262</v>
      </c>
      <c r="M277" s="19" t="s">
        <v>1330</v>
      </c>
    </row>
    <row r="278" spans="1:13">
      <c r="A278" s="18" t="s">
        <v>1349</v>
      </c>
      <c r="B278" t="s">
        <v>1043</v>
      </c>
      <c r="C278" s="19" t="s">
        <v>876</v>
      </c>
      <c r="E278" t="s">
        <v>1441</v>
      </c>
      <c r="F278" t="s">
        <v>1725</v>
      </c>
      <c r="H278" s="32" t="s">
        <v>1324</v>
      </c>
      <c r="I278">
        <v>1</v>
      </c>
      <c r="J278" s="19" t="s">
        <v>262</v>
      </c>
      <c r="K278" s="19" t="s">
        <v>262</v>
      </c>
      <c r="L278" s="19" t="s">
        <v>262</v>
      </c>
      <c r="M278" s="19" t="s">
        <v>262</v>
      </c>
    </row>
    <row r="279" spans="1:13">
      <c r="A279" s="18" t="s">
        <v>1349</v>
      </c>
      <c r="B279" t="s">
        <v>1043</v>
      </c>
      <c r="C279" s="19" t="s">
        <v>876</v>
      </c>
      <c r="E279" t="s">
        <v>1441</v>
      </c>
      <c r="F279" t="s">
        <v>1726</v>
      </c>
      <c r="H279" s="32" t="s">
        <v>1324</v>
      </c>
      <c r="I279">
        <v>2</v>
      </c>
      <c r="J279" s="19" t="s">
        <v>262</v>
      </c>
      <c r="K279" s="19" t="s">
        <v>262</v>
      </c>
      <c r="L279" s="19" t="s">
        <v>262</v>
      </c>
      <c r="M279" s="19" t="s">
        <v>262</v>
      </c>
    </row>
    <row r="280" spans="1:13">
      <c r="A280" s="18" t="s">
        <v>1349</v>
      </c>
      <c r="B280" t="s">
        <v>1044</v>
      </c>
      <c r="C280" s="19" t="s">
        <v>877</v>
      </c>
      <c r="E280" t="s">
        <v>1441</v>
      </c>
      <c r="F280" t="s">
        <v>1727</v>
      </c>
      <c r="H280" s="32" t="s">
        <v>1324</v>
      </c>
      <c r="I280">
        <v>1</v>
      </c>
      <c r="J280" s="19" t="s">
        <v>262</v>
      </c>
      <c r="K280" s="19" t="s">
        <v>262</v>
      </c>
      <c r="L280" s="19" t="s">
        <v>262</v>
      </c>
      <c r="M280" s="19" t="s">
        <v>262</v>
      </c>
    </row>
    <row r="281" spans="1:13">
      <c r="A281" s="18" t="s">
        <v>1349</v>
      </c>
      <c r="B281" t="s">
        <v>1044</v>
      </c>
      <c r="C281" s="19" t="s">
        <v>877</v>
      </c>
      <c r="E281" t="s">
        <v>1441</v>
      </c>
      <c r="F281" t="s">
        <v>1728</v>
      </c>
      <c r="H281" s="32" t="s">
        <v>1324</v>
      </c>
      <c r="I281">
        <v>2</v>
      </c>
      <c r="J281" s="19" t="s">
        <v>262</v>
      </c>
      <c r="K281" s="19" t="s">
        <v>262</v>
      </c>
      <c r="L281" s="19" t="s">
        <v>262</v>
      </c>
      <c r="M281" s="19" t="s">
        <v>262</v>
      </c>
    </row>
    <row r="282" spans="1:13">
      <c r="A282" s="18" t="s">
        <v>1349</v>
      </c>
      <c r="B282" t="s">
        <v>1062</v>
      </c>
      <c r="C282" s="19" t="s">
        <v>1350</v>
      </c>
      <c r="E282" t="s">
        <v>1729</v>
      </c>
      <c r="F282" t="s">
        <v>1730</v>
      </c>
      <c r="H282" s="32" t="s">
        <v>1324</v>
      </c>
      <c r="I282">
        <v>1</v>
      </c>
      <c r="J282" s="19" t="s">
        <v>262</v>
      </c>
      <c r="K282" s="19" t="s">
        <v>262</v>
      </c>
      <c r="L282" s="19" t="s">
        <v>262</v>
      </c>
      <c r="M282" s="19" t="s">
        <v>262</v>
      </c>
    </row>
    <row r="283" spans="1:13">
      <c r="A283" s="18" t="s">
        <v>1349</v>
      </c>
      <c r="B283" t="s">
        <v>1062</v>
      </c>
      <c r="C283" s="19" t="s">
        <v>1350</v>
      </c>
      <c r="E283" t="s">
        <v>1731</v>
      </c>
      <c r="F283" t="s">
        <v>1732</v>
      </c>
      <c r="H283" s="32" t="s">
        <v>1324</v>
      </c>
      <c r="I283">
        <v>2</v>
      </c>
      <c r="J283" s="19" t="s">
        <v>262</v>
      </c>
      <c r="K283" s="19" t="s">
        <v>262</v>
      </c>
      <c r="L283" s="19" t="s">
        <v>262</v>
      </c>
      <c r="M283" s="19" t="s">
        <v>262</v>
      </c>
    </row>
    <row r="284" spans="1:13">
      <c r="A284" s="18" t="s">
        <v>1349</v>
      </c>
      <c r="B284" t="s">
        <v>1062</v>
      </c>
      <c r="C284" s="19" t="s">
        <v>1350</v>
      </c>
      <c r="E284" t="s">
        <v>1733</v>
      </c>
      <c r="F284" t="s">
        <v>1734</v>
      </c>
      <c r="H284" s="32" t="s">
        <v>1324</v>
      </c>
      <c r="I284">
        <v>3</v>
      </c>
      <c r="J284" s="19" t="s">
        <v>262</v>
      </c>
      <c r="K284" s="19" t="s">
        <v>262</v>
      </c>
      <c r="L284" s="19" t="s">
        <v>262</v>
      </c>
      <c r="M284" s="19" t="s">
        <v>1330</v>
      </c>
    </row>
    <row r="285" spans="1:13">
      <c r="A285" s="18" t="s">
        <v>1349</v>
      </c>
      <c r="B285" t="s">
        <v>1063</v>
      </c>
      <c r="C285" s="19" t="s">
        <v>1351</v>
      </c>
      <c r="E285" t="s">
        <v>1729</v>
      </c>
      <c r="F285" t="s">
        <v>1735</v>
      </c>
      <c r="H285" s="32" t="s">
        <v>1324</v>
      </c>
      <c r="I285">
        <v>1</v>
      </c>
      <c r="J285" s="19" t="s">
        <v>262</v>
      </c>
      <c r="K285" s="19" t="s">
        <v>262</v>
      </c>
      <c r="L285" s="19" t="s">
        <v>262</v>
      </c>
      <c r="M285" s="19" t="s">
        <v>262</v>
      </c>
    </row>
    <row r="286" spans="1:13">
      <c r="A286" s="18" t="s">
        <v>1349</v>
      </c>
      <c r="B286" t="s">
        <v>1063</v>
      </c>
      <c r="C286" s="19" t="s">
        <v>1351</v>
      </c>
      <c r="E286" t="s">
        <v>1731</v>
      </c>
      <c r="F286" t="s">
        <v>1732</v>
      </c>
      <c r="H286" s="32" t="s">
        <v>1324</v>
      </c>
      <c r="I286">
        <v>2</v>
      </c>
      <c r="J286" s="19" t="s">
        <v>262</v>
      </c>
      <c r="K286" s="19" t="s">
        <v>262</v>
      </c>
      <c r="L286" s="19" t="s">
        <v>262</v>
      </c>
      <c r="M286" s="19" t="s">
        <v>262</v>
      </c>
    </row>
    <row r="287" spans="1:13">
      <c r="A287" s="18" t="s">
        <v>1349</v>
      </c>
      <c r="B287" t="s">
        <v>1063</v>
      </c>
      <c r="C287" s="19" t="s">
        <v>1351</v>
      </c>
      <c r="E287" t="s">
        <v>1733</v>
      </c>
      <c r="F287" t="s">
        <v>1736</v>
      </c>
      <c r="H287" s="32" t="s">
        <v>1324</v>
      </c>
      <c r="I287">
        <v>3</v>
      </c>
      <c r="J287" s="19" t="s">
        <v>262</v>
      </c>
      <c r="K287" s="19" t="s">
        <v>262</v>
      </c>
      <c r="L287" s="19" t="s">
        <v>262</v>
      </c>
      <c r="M287" s="19" t="s">
        <v>1330</v>
      </c>
    </row>
    <row r="288" spans="1:13">
      <c r="A288" s="18" t="s">
        <v>1349</v>
      </c>
      <c r="B288" t="s">
        <v>1029</v>
      </c>
      <c r="C288" s="19" t="s">
        <v>863</v>
      </c>
      <c r="E288" t="s">
        <v>1723</v>
      </c>
      <c r="G288" t="s">
        <v>1724</v>
      </c>
      <c r="H288" s="32" t="s">
        <v>1324</v>
      </c>
      <c r="J288" s="19" t="s">
        <v>262</v>
      </c>
      <c r="K288" s="19" t="s">
        <v>262</v>
      </c>
      <c r="L288" s="19" t="s">
        <v>262</v>
      </c>
      <c r="M288" s="19" t="s">
        <v>1330</v>
      </c>
    </row>
    <row r="289" spans="1:13">
      <c r="A289" s="18" t="s">
        <v>1349</v>
      </c>
      <c r="B289" t="s">
        <v>1025</v>
      </c>
      <c r="C289" s="19" t="s">
        <v>859</v>
      </c>
      <c r="E289" t="s">
        <v>1441</v>
      </c>
      <c r="H289" s="32" t="s">
        <v>1324</v>
      </c>
      <c r="I289">
        <v>1</v>
      </c>
      <c r="J289" s="19" t="s">
        <v>262</v>
      </c>
      <c r="K289" s="19" t="s">
        <v>262</v>
      </c>
      <c r="L289" s="19" t="s">
        <v>262</v>
      </c>
      <c r="M289" s="19" t="s">
        <v>262</v>
      </c>
    </row>
    <row r="290" spans="1:13">
      <c r="A290" s="18" t="s">
        <v>1349</v>
      </c>
      <c r="B290" t="s">
        <v>1025</v>
      </c>
      <c r="C290" s="19" t="s">
        <v>859</v>
      </c>
      <c r="E290" t="s">
        <v>1723</v>
      </c>
      <c r="G290" t="s">
        <v>1723</v>
      </c>
      <c r="H290" s="32" t="s">
        <v>1324</v>
      </c>
      <c r="I290">
        <v>2</v>
      </c>
      <c r="J290" s="19" t="s">
        <v>262</v>
      </c>
      <c r="K290" s="19" t="s">
        <v>262</v>
      </c>
      <c r="L290" s="19" t="s">
        <v>262</v>
      </c>
      <c r="M290" s="19" t="s">
        <v>1330</v>
      </c>
    </row>
    <row r="291" spans="1:13">
      <c r="A291" s="18" t="s">
        <v>1349</v>
      </c>
      <c r="B291" t="s">
        <v>1039</v>
      </c>
      <c r="C291" s="19" t="s">
        <v>872</v>
      </c>
      <c r="E291" t="s">
        <v>1441</v>
      </c>
      <c r="H291" s="32" t="s">
        <v>1324</v>
      </c>
      <c r="I291">
        <v>1</v>
      </c>
      <c r="J291" s="19" t="s">
        <v>262</v>
      </c>
      <c r="K291" s="19" t="s">
        <v>262</v>
      </c>
      <c r="L291" s="19" t="s">
        <v>262</v>
      </c>
      <c r="M291" s="19" t="s">
        <v>262</v>
      </c>
    </row>
    <row r="292" spans="1:13">
      <c r="A292" s="18" t="s">
        <v>1349</v>
      </c>
      <c r="B292" t="s">
        <v>1039</v>
      </c>
      <c r="C292" s="19" t="s">
        <v>872</v>
      </c>
      <c r="E292" t="s">
        <v>1733</v>
      </c>
      <c r="F292" t="s">
        <v>1734</v>
      </c>
      <c r="H292" s="32" t="s">
        <v>1324</v>
      </c>
      <c r="I292">
        <v>2</v>
      </c>
      <c r="J292" s="19" t="s">
        <v>262</v>
      </c>
      <c r="K292" s="19" t="s">
        <v>262</v>
      </c>
      <c r="L292" s="19" t="s">
        <v>262</v>
      </c>
      <c r="M292" s="19" t="s">
        <v>1330</v>
      </c>
    </row>
    <row r="293" spans="1:13">
      <c r="A293" s="18" t="s">
        <v>1349</v>
      </c>
      <c r="B293" t="s">
        <v>1031</v>
      </c>
      <c r="C293" s="19" t="s">
        <v>865</v>
      </c>
      <c r="E293" t="s">
        <v>1441</v>
      </c>
      <c r="H293" s="32" t="s">
        <v>1324</v>
      </c>
      <c r="J293" s="19" t="s">
        <v>262</v>
      </c>
      <c r="K293" s="19" t="s">
        <v>262</v>
      </c>
      <c r="L293" s="19" t="s">
        <v>262</v>
      </c>
      <c r="M293" s="19" t="s">
        <v>262</v>
      </c>
    </row>
    <row r="294" spans="1:13">
      <c r="A294" s="18" t="s">
        <v>1349</v>
      </c>
      <c r="B294" t="s">
        <v>1041</v>
      </c>
      <c r="C294" s="19" t="s">
        <v>874</v>
      </c>
      <c r="E294" t="s">
        <v>1441</v>
      </c>
      <c r="H294" s="32" t="s">
        <v>1324</v>
      </c>
      <c r="J294" s="19" t="s">
        <v>262</v>
      </c>
      <c r="K294" s="19" t="s">
        <v>262</v>
      </c>
      <c r="L294" s="19" t="s">
        <v>262</v>
      </c>
      <c r="M294" s="19" t="s">
        <v>262</v>
      </c>
    </row>
    <row r="295" spans="1:13">
      <c r="A295" s="18" t="s">
        <v>1349</v>
      </c>
      <c r="B295" t="s">
        <v>1041</v>
      </c>
      <c r="C295" s="19" t="s">
        <v>874</v>
      </c>
      <c r="E295" t="s">
        <v>1733</v>
      </c>
      <c r="F295" t="s">
        <v>1736</v>
      </c>
      <c r="H295" s="32" t="s">
        <v>1324</v>
      </c>
      <c r="J295" s="19" t="s">
        <v>262</v>
      </c>
      <c r="K295" s="19" t="s">
        <v>262</v>
      </c>
      <c r="L295" s="19" t="s">
        <v>262</v>
      </c>
      <c r="M295" s="19" t="s">
        <v>1330</v>
      </c>
    </row>
    <row r="296" spans="1:13">
      <c r="A296" s="18" t="s">
        <v>1349</v>
      </c>
      <c r="B296" t="s">
        <v>1034</v>
      </c>
      <c r="C296" s="19" t="s">
        <v>868</v>
      </c>
      <c r="E296" t="s">
        <v>1441</v>
      </c>
      <c r="H296" s="32" t="s">
        <v>1324</v>
      </c>
      <c r="J296" s="19" t="s">
        <v>262</v>
      </c>
      <c r="K296" s="19" t="s">
        <v>262</v>
      </c>
      <c r="L296" s="19" t="s">
        <v>262</v>
      </c>
      <c r="M296" s="19" t="s">
        <v>262</v>
      </c>
    </row>
    <row r="297" spans="1:13">
      <c r="A297" s="18" t="s">
        <v>1349</v>
      </c>
      <c r="B297" t="s">
        <v>1036</v>
      </c>
      <c r="C297" s="19" t="s">
        <v>870</v>
      </c>
      <c r="E297" t="s">
        <v>1441</v>
      </c>
      <c r="H297" s="32" t="s">
        <v>1324</v>
      </c>
      <c r="J297" s="19" t="s">
        <v>262</v>
      </c>
      <c r="K297" s="19" t="s">
        <v>262</v>
      </c>
      <c r="L297" s="19" t="s">
        <v>262</v>
      </c>
      <c r="M297" s="19" t="s">
        <v>262</v>
      </c>
    </row>
    <row r="298" spans="1:13">
      <c r="A298" s="18" t="s">
        <v>1349</v>
      </c>
      <c r="B298" t="s">
        <v>1037</v>
      </c>
      <c r="C298" s="19" t="s">
        <v>1352</v>
      </c>
      <c r="E298" t="s">
        <v>1441</v>
      </c>
      <c r="H298" s="32" t="s">
        <v>1324</v>
      </c>
      <c r="J298" s="19" t="s">
        <v>1330</v>
      </c>
      <c r="K298" s="19" t="s">
        <v>1330</v>
      </c>
      <c r="L298" s="19" t="s">
        <v>262</v>
      </c>
      <c r="M298" s="19" t="s">
        <v>262</v>
      </c>
    </row>
    <row r="299" spans="1:13">
      <c r="A299" s="18" t="s">
        <v>1349</v>
      </c>
      <c r="B299" t="s">
        <v>1049</v>
      </c>
      <c r="C299" s="19" t="s">
        <v>923</v>
      </c>
      <c r="E299" t="s">
        <v>1441</v>
      </c>
      <c r="H299" s="32" t="s">
        <v>1324</v>
      </c>
      <c r="I299">
        <v>1</v>
      </c>
      <c r="J299" s="19" t="s">
        <v>262</v>
      </c>
      <c r="K299" s="19" t="s">
        <v>262</v>
      </c>
      <c r="L299" s="19" t="s">
        <v>262</v>
      </c>
      <c r="M299" s="19" t="s">
        <v>262</v>
      </c>
    </row>
    <row r="300" spans="1:13">
      <c r="A300" s="18" t="s">
        <v>1349</v>
      </c>
      <c r="B300" t="s">
        <v>1050</v>
      </c>
      <c r="C300" s="19" t="s">
        <v>924</v>
      </c>
      <c r="E300" t="s">
        <v>1441</v>
      </c>
      <c r="H300" s="32" t="s">
        <v>1324</v>
      </c>
      <c r="I300">
        <v>1</v>
      </c>
      <c r="J300" s="19" t="s">
        <v>262</v>
      </c>
      <c r="K300" s="19" t="s">
        <v>262</v>
      </c>
      <c r="L300" s="19" t="s">
        <v>262</v>
      </c>
      <c r="M300" s="19" t="s">
        <v>262</v>
      </c>
    </row>
    <row r="301" spans="1:13">
      <c r="A301" s="18" t="s">
        <v>1349</v>
      </c>
      <c r="B301" t="s">
        <v>1064</v>
      </c>
      <c r="C301" s="19" t="s">
        <v>1365</v>
      </c>
      <c r="E301" t="s">
        <v>1441</v>
      </c>
      <c r="H301" s="32" t="s">
        <v>1324</v>
      </c>
      <c r="I301">
        <v>1</v>
      </c>
      <c r="J301" s="19" t="s">
        <v>262</v>
      </c>
      <c r="K301" s="19" t="s">
        <v>262</v>
      </c>
      <c r="L301" s="19" t="s">
        <v>262</v>
      </c>
      <c r="M301" s="19" t="s">
        <v>262</v>
      </c>
    </row>
    <row r="302" spans="1:13">
      <c r="A302" s="18" t="s">
        <v>1796</v>
      </c>
      <c r="B302" t="s">
        <v>1258</v>
      </c>
      <c r="C302" s="19" t="s">
        <v>1284</v>
      </c>
      <c r="E302" t="s">
        <v>1441</v>
      </c>
      <c r="H302" s="32" t="s">
        <v>1324</v>
      </c>
      <c r="J302" s="19" t="s">
        <v>262</v>
      </c>
      <c r="K302" s="19" t="s">
        <v>262</v>
      </c>
      <c r="L302" s="19" t="s">
        <v>262</v>
      </c>
      <c r="M302" s="19"/>
    </row>
    <row r="303" spans="1:13">
      <c r="A303" s="18" t="s">
        <v>1796</v>
      </c>
      <c r="B303" t="s">
        <v>1259</v>
      </c>
      <c r="C303" s="19" t="s">
        <v>1285</v>
      </c>
      <c r="E303" t="s">
        <v>1441</v>
      </c>
      <c r="H303" s="32" t="s">
        <v>1324</v>
      </c>
      <c r="J303" s="19" t="s">
        <v>262</v>
      </c>
      <c r="K303" s="19" t="s">
        <v>262</v>
      </c>
      <c r="L303" s="19" t="s">
        <v>262</v>
      </c>
      <c r="M303" s="19"/>
    </row>
    <row r="304" spans="1:13">
      <c r="A304" s="18" t="s">
        <v>1796</v>
      </c>
      <c r="B304" t="s">
        <v>1260</v>
      </c>
      <c r="C304" s="19" t="s">
        <v>1286</v>
      </c>
      <c r="E304" t="s">
        <v>1441</v>
      </c>
      <c r="H304" s="32" t="s">
        <v>1324</v>
      </c>
      <c r="J304" s="19" t="s">
        <v>262</v>
      </c>
      <c r="K304" s="19" t="s">
        <v>262</v>
      </c>
      <c r="L304" s="19" t="s">
        <v>262</v>
      </c>
      <c r="M304" s="19"/>
    </row>
    <row r="305" spans="1:13">
      <c r="A305" s="18" t="s">
        <v>1796</v>
      </c>
      <c r="B305" t="s">
        <v>1261</v>
      </c>
      <c r="C305" s="19" t="s">
        <v>1287</v>
      </c>
      <c r="E305" t="s">
        <v>1441</v>
      </c>
      <c r="H305" s="32" t="s">
        <v>1324</v>
      </c>
      <c r="J305" s="19" t="s">
        <v>262</v>
      </c>
      <c r="K305" s="19" t="s">
        <v>262</v>
      </c>
      <c r="L305" s="19" t="s">
        <v>262</v>
      </c>
      <c r="M305" s="19"/>
    </row>
    <row r="306" spans="1:13">
      <c r="A306" s="18" t="s">
        <v>1796</v>
      </c>
      <c r="B306" t="s">
        <v>943</v>
      </c>
      <c r="C306" s="19" t="s">
        <v>373</v>
      </c>
      <c r="E306" t="s">
        <v>1441</v>
      </c>
      <c r="H306" s="32" t="s">
        <v>1324</v>
      </c>
      <c r="J306" s="19" t="s">
        <v>262</v>
      </c>
      <c r="K306" s="19" t="s">
        <v>262</v>
      </c>
      <c r="L306" s="19" t="s">
        <v>262</v>
      </c>
      <c r="M306" s="19"/>
    </row>
    <row r="307" spans="1:13">
      <c r="A307" s="18" t="s">
        <v>1796</v>
      </c>
      <c r="B307" t="s">
        <v>946</v>
      </c>
      <c r="C307" s="19" t="s">
        <v>384</v>
      </c>
      <c r="E307" t="s">
        <v>1795</v>
      </c>
      <c r="H307" s="32" t="s">
        <v>1324</v>
      </c>
      <c r="J307" s="19" t="s">
        <v>262</v>
      </c>
      <c r="K307" s="19" t="s">
        <v>262</v>
      </c>
      <c r="L307" s="19" t="s">
        <v>262</v>
      </c>
      <c r="M307" s="19"/>
    </row>
    <row r="308" spans="1:13">
      <c r="A308" s="18" t="s">
        <v>1796</v>
      </c>
      <c r="B308" t="s">
        <v>950</v>
      </c>
      <c r="C308" s="19" t="s">
        <v>407</v>
      </c>
      <c r="E308" t="s">
        <v>1795</v>
      </c>
      <c r="H308" s="32" t="s">
        <v>1324</v>
      </c>
      <c r="J308" s="19" t="s">
        <v>262</v>
      </c>
      <c r="K308" s="19" t="s">
        <v>262</v>
      </c>
      <c r="L308" s="19" t="s">
        <v>262</v>
      </c>
      <c r="M308" s="19"/>
    </row>
    <row r="309" spans="1:13">
      <c r="A309" s="18" t="s">
        <v>1796</v>
      </c>
      <c r="B309" t="s">
        <v>948</v>
      </c>
      <c r="C309" s="19" t="s">
        <v>284</v>
      </c>
      <c r="E309" t="s">
        <v>1795</v>
      </c>
      <c r="H309" s="32" t="s">
        <v>1324</v>
      </c>
      <c r="J309" s="19" t="s">
        <v>262</v>
      </c>
      <c r="K309" s="19" t="s">
        <v>262</v>
      </c>
      <c r="L309" s="19" t="s">
        <v>262</v>
      </c>
      <c r="M309" s="19"/>
    </row>
    <row r="310" spans="1:13">
      <c r="A310" s="18" t="s">
        <v>1796</v>
      </c>
      <c r="B310" t="s">
        <v>954</v>
      </c>
      <c r="C310" s="19" t="s">
        <v>419</v>
      </c>
      <c r="E310" t="s">
        <v>1794</v>
      </c>
      <c r="H310" s="32" t="s">
        <v>1324</v>
      </c>
      <c r="J310" s="19" t="s">
        <v>1330</v>
      </c>
      <c r="K310" s="19" t="s">
        <v>1330</v>
      </c>
      <c r="L310" s="19" t="s">
        <v>1330</v>
      </c>
      <c r="M310" s="19"/>
    </row>
    <row r="311" spans="1:13">
      <c r="A311" s="18" t="s">
        <v>1796</v>
      </c>
      <c r="B311" t="s">
        <v>961</v>
      </c>
      <c r="C311" s="19" t="s">
        <v>347</v>
      </c>
      <c r="E311" t="s">
        <v>1441</v>
      </c>
      <c r="H311" s="32" t="s">
        <v>1324</v>
      </c>
      <c r="J311" s="19" t="s">
        <v>262</v>
      </c>
      <c r="K311" s="19" t="s">
        <v>262</v>
      </c>
      <c r="L311" s="19" t="s">
        <v>262</v>
      </c>
      <c r="M311" s="19"/>
    </row>
    <row r="312" spans="1:13">
      <c r="A312" s="18" t="s">
        <v>1796</v>
      </c>
      <c r="B312" t="s">
        <v>947</v>
      </c>
      <c r="C312" s="19" t="s">
        <v>278</v>
      </c>
      <c r="E312" t="s">
        <v>1441</v>
      </c>
      <c r="H312" s="32" t="s">
        <v>1324</v>
      </c>
      <c r="J312" s="19" t="s">
        <v>262</v>
      </c>
      <c r="K312" s="19" t="s">
        <v>262</v>
      </c>
      <c r="L312" s="19" t="s">
        <v>262</v>
      </c>
      <c r="M312" s="19"/>
    </row>
    <row r="313" spans="1:13">
      <c r="A313" s="18" t="s">
        <v>1796</v>
      </c>
      <c r="B313" t="s">
        <v>949</v>
      </c>
      <c r="C313" s="19" t="s">
        <v>290</v>
      </c>
      <c r="E313" t="s">
        <v>1441</v>
      </c>
      <c r="H313" s="32" t="s">
        <v>1324</v>
      </c>
      <c r="J313" s="19" t="s">
        <v>262</v>
      </c>
      <c r="K313" s="19" t="s">
        <v>262</v>
      </c>
      <c r="L313" s="19" t="s">
        <v>262</v>
      </c>
      <c r="M313" s="19"/>
    </row>
    <row r="314" spans="1:13">
      <c r="A314" s="18" t="s">
        <v>1796</v>
      </c>
      <c r="B314" t="s">
        <v>956</v>
      </c>
      <c r="C314" s="19" t="s">
        <v>450</v>
      </c>
      <c r="E314" t="s">
        <v>1441</v>
      </c>
      <c r="H314" s="32" t="s">
        <v>1324</v>
      </c>
      <c r="J314" s="19" t="s">
        <v>262</v>
      </c>
      <c r="K314" s="19" t="s">
        <v>262</v>
      </c>
      <c r="L314" s="19" t="s">
        <v>262</v>
      </c>
      <c r="M314" s="19"/>
    </row>
    <row r="315" spans="1:13">
      <c r="A315" s="18" t="s">
        <v>1796</v>
      </c>
      <c r="B315" t="s">
        <v>952</v>
      </c>
      <c r="C315" s="19" t="s">
        <v>413</v>
      </c>
      <c r="E315" t="s">
        <v>1441</v>
      </c>
      <c r="H315" s="32" t="s">
        <v>1324</v>
      </c>
      <c r="J315" s="19" t="s">
        <v>262</v>
      </c>
      <c r="K315" s="19" t="s">
        <v>262</v>
      </c>
      <c r="L315" s="19" t="s">
        <v>1330</v>
      </c>
      <c r="M315" s="19"/>
    </row>
    <row r="316" spans="1:13">
      <c r="A316" s="18" t="s">
        <v>1796</v>
      </c>
      <c r="B316" t="s">
        <v>944</v>
      </c>
      <c r="C316" s="19" t="s">
        <v>378</v>
      </c>
      <c r="E316" t="s">
        <v>1441</v>
      </c>
      <c r="H316" s="32" t="s">
        <v>1324</v>
      </c>
      <c r="J316" s="19" t="s">
        <v>262</v>
      </c>
      <c r="K316" s="19" t="s">
        <v>262</v>
      </c>
      <c r="L316" s="19" t="s">
        <v>262</v>
      </c>
      <c r="M316" s="19"/>
    </row>
    <row r="317" spans="1:13">
      <c r="A317" s="18" t="s">
        <v>1796</v>
      </c>
      <c r="B317" t="s">
        <v>942</v>
      </c>
      <c r="C317" s="19" t="s">
        <v>331</v>
      </c>
      <c r="E317" t="s">
        <v>1441</v>
      </c>
      <c r="H317" s="32" t="s">
        <v>1324</v>
      </c>
      <c r="J317" s="19" t="s">
        <v>262</v>
      </c>
      <c r="K317" s="19" t="s">
        <v>262</v>
      </c>
      <c r="L317" s="19" t="s">
        <v>262</v>
      </c>
      <c r="M317" s="19"/>
    </row>
    <row r="318" spans="1:13">
      <c r="A318" s="18" t="s">
        <v>1796</v>
      </c>
      <c r="B318" t="s">
        <v>940</v>
      </c>
      <c r="C318" s="19" t="s">
        <v>1361</v>
      </c>
      <c r="E318" t="s">
        <v>1441</v>
      </c>
      <c r="H318" s="32" t="s">
        <v>1324</v>
      </c>
      <c r="J318" s="19" t="s">
        <v>262</v>
      </c>
      <c r="K318" s="19" t="s">
        <v>262</v>
      </c>
      <c r="L318" s="19" t="s">
        <v>262</v>
      </c>
      <c r="M318" s="19"/>
    </row>
    <row r="319" spans="1:13">
      <c r="A319" s="18" t="s">
        <v>1796</v>
      </c>
      <c r="B319" t="s">
        <v>1262</v>
      </c>
      <c r="C319" s="19" t="s">
        <v>1288</v>
      </c>
      <c r="E319" t="s">
        <v>1794</v>
      </c>
      <c r="H319" s="32" t="s">
        <v>1324</v>
      </c>
      <c r="J319" s="19" t="s">
        <v>1330</v>
      </c>
      <c r="K319" s="19" t="s">
        <v>1330</v>
      </c>
      <c r="L319" s="19" t="s">
        <v>1330</v>
      </c>
      <c r="M319" s="19"/>
    </row>
    <row r="320" spans="1:13">
      <c r="A320" s="18" t="s">
        <v>1796</v>
      </c>
      <c r="B320" t="s">
        <v>1263</v>
      </c>
      <c r="C320" s="19" t="s">
        <v>1289</v>
      </c>
      <c r="E320" t="s">
        <v>1794</v>
      </c>
      <c r="H320" s="32" t="s">
        <v>1324</v>
      </c>
      <c r="J320" s="19" t="s">
        <v>1330</v>
      </c>
      <c r="K320" s="19" t="s">
        <v>1330</v>
      </c>
      <c r="L320" s="19" t="s">
        <v>1330</v>
      </c>
      <c r="M320" s="19"/>
    </row>
    <row r="321" spans="1:13">
      <c r="A321" s="18" t="s">
        <v>1796</v>
      </c>
      <c r="B321" t="s">
        <v>1265</v>
      </c>
      <c r="C321" s="19" t="s">
        <v>1291</v>
      </c>
      <c r="E321" t="s">
        <v>1794</v>
      </c>
      <c r="H321" s="32" t="s">
        <v>1324</v>
      </c>
      <c r="J321" s="19" t="s">
        <v>1330</v>
      </c>
      <c r="K321" s="19" t="s">
        <v>1330</v>
      </c>
      <c r="L321" s="19" t="s">
        <v>1330</v>
      </c>
      <c r="M321" s="19"/>
    </row>
    <row r="322" spans="1:13">
      <c r="A322" s="18" t="s">
        <v>1796</v>
      </c>
      <c r="B322" t="s">
        <v>951</v>
      </c>
      <c r="C322" s="19" t="s">
        <v>411</v>
      </c>
      <c r="E322" t="s">
        <v>1794</v>
      </c>
      <c r="H322" s="32" t="s">
        <v>1324</v>
      </c>
      <c r="J322" s="19" t="s">
        <v>1330</v>
      </c>
      <c r="K322" s="19" t="s">
        <v>1330</v>
      </c>
      <c r="L322" s="19" t="s">
        <v>1330</v>
      </c>
      <c r="M322" s="19"/>
    </row>
    <row r="323" spans="1:13">
      <c r="A323" s="18" t="s">
        <v>1796</v>
      </c>
      <c r="B323" t="s">
        <v>1266</v>
      </c>
      <c r="C323" s="19" t="s">
        <v>1292</v>
      </c>
      <c r="E323" t="s">
        <v>1794</v>
      </c>
      <c r="H323" s="32" t="s">
        <v>1324</v>
      </c>
      <c r="J323" s="19" t="s">
        <v>1330</v>
      </c>
      <c r="K323" s="19" t="s">
        <v>1330</v>
      </c>
      <c r="L323" s="19" t="s">
        <v>1330</v>
      </c>
      <c r="M323" s="19"/>
    </row>
    <row r="324" spans="1:13">
      <c r="A324" s="18" t="s">
        <v>1796</v>
      </c>
      <c r="B324" t="s">
        <v>1267</v>
      </c>
      <c r="C324" s="19" t="s">
        <v>1293</v>
      </c>
      <c r="E324" t="s">
        <v>1794</v>
      </c>
      <c r="H324" s="32" t="s">
        <v>1324</v>
      </c>
      <c r="J324" s="19" t="s">
        <v>1330</v>
      </c>
      <c r="K324" s="19" t="s">
        <v>1330</v>
      </c>
      <c r="L324" s="19" t="s">
        <v>1330</v>
      </c>
      <c r="M324" s="19"/>
    </row>
    <row r="325" spans="1:13">
      <c r="A325" s="18" t="s">
        <v>1796</v>
      </c>
      <c r="B325" t="s">
        <v>955</v>
      </c>
      <c r="C325" s="19" t="s">
        <v>726</v>
      </c>
      <c r="E325" t="s">
        <v>1794</v>
      </c>
      <c r="H325" s="32" t="s">
        <v>1324</v>
      </c>
      <c r="J325" s="19" t="s">
        <v>1330</v>
      </c>
      <c r="K325" s="19" t="s">
        <v>1330</v>
      </c>
      <c r="L325" s="19" t="s">
        <v>1330</v>
      </c>
      <c r="M325" s="19"/>
    </row>
    <row r="326" spans="1:13">
      <c r="A326" s="18" t="s">
        <v>1796</v>
      </c>
      <c r="B326" t="s">
        <v>960</v>
      </c>
      <c r="C326" s="19" t="s">
        <v>341</v>
      </c>
      <c r="E326" t="s">
        <v>1794</v>
      </c>
      <c r="H326" s="32" t="s">
        <v>1324</v>
      </c>
      <c r="J326" s="19" t="s">
        <v>1330</v>
      </c>
      <c r="K326" s="19" t="s">
        <v>1330</v>
      </c>
      <c r="L326" s="19" t="s">
        <v>1330</v>
      </c>
      <c r="M326" s="19"/>
    </row>
    <row r="327" spans="1:13">
      <c r="A327" s="18" t="s">
        <v>1796</v>
      </c>
      <c r="B327" t="s">
        <v>958</v>
      </c>
      <c r="C327" s="19" t="s">
        <v>727</v>
      </c>
      <c r="E327" t="s">
        <v>1794</v>
      </c>
      <c r="H327" s="32" t="s">
        <v>1324</v>
      </c>
      <c r="J327" s="19" t="s">
        <v>1330</v>
      </c>
      <c r="K327" s="19" t="s">
        <v>1330</v>
      </c>
      <c r="L327" s="19" t="s">
        <v>1330</v>
      </c>
      <c r="M327" s="19"/>
    </row>
    <row r="328" spans="1:13">
      <c r="A328" s="18" t="s">
        <v>1796</v>
      </c>
      <c r="B328" t="s">
        <v>962</v>
      </c>
      <c r="C328" s="19" t="s">
        <v>353</v>
      </c>
      <c r="E328" t="s">
        <v>1794</v>
      </c>
      <c r="H328" s="32" t="s">
        <v>1324</v>
      </c>
      <c r="J328" s="19" t="s">
        <v>1330</v>
      </c>
      <c r="K328" s="19" t="s">
        <v>1330</v>
      </c>
      <c r="L328" s="19" t="s">
        <v>1330</v>
      </c>
      <c r="M328" s="19"/>
    </row>
    <row r="329" spans="1:13">
      <c r="A329" s="18" t="s">
        <v>1796</v>
      </c>
      <c r="B329" t="s">
        <v>963</v>
      </c>
      <c r="C329" s="19" t="s">
        <v>357</v>
      </c>
      <c r="E329" t="s">
        <v>1794</v>
      </c>
      <c r="H329" s="32" t="s">
        <v>1324</v>
      </c>
      <c r="J329" s="19" t="s">
        <v>1330</v>
      </c>
      <c r="K329" s="19" t="s">
        <v>1330</v>
      </c>
      <c r="L329" s="19" t="s">
        <v>1330</v>
      </c>
      <c r="M329" s="19"/>
    </row>
    <row r="330" spans="1:13">
      <c r="A330" s="18" t="s">
        <v>1796</v>
      </c>
      <c r="B330" t="s">
        <v>953</v>
      </c>
      <c r="C330" s="19" t="s">
        <v>415</v>
      </c>
      <c r="E330" t="s">
        <v>1794</v>
      </c>
      <c r="H330" s="32" t="s">
        <v>1324</v>
      </c>
      <c r="J330" s="19" t="s">
        <v>1330</v>
      </c>
      <c r="K330" s="19" t="s">
        <v>1330</v>
      </c>
      <c r="L330" s="19" t="s">
        <v>1330</v>
      </c>
      <c r="M330" s="19"/>
    </row>
    <row r="331" spans="1:13">
      <c r="A331" s="18" t="s">
        <v>1796</v>
      </c>
      <c r="B331" t="s">
        <v>957</v>
      </c>
      <c r="C331" s="19" t="s">
        <v>452</v>
      </c>
      <c r="E331" t="s">
        <v>1794</v>
      </c>
      <c r="H331" s="32" t="s">
        <v>1324</v>
      </c>
      <c r="J331" s="19" t="s">
        <v>1330</v>
      </c>
      <c r="K331" s="19" t="s">
        <v>1330</v>
      </c>
      <c r="L331" s="19" t="s">
        <v>1330</v>
      </c>
      <c r="M331" s="19"/>
    </row>
    <row r="332" spans="1:13">
      <c r="A332" s="18" t="s">
        <v>1369</v>
      </c>
      <c r="B332" t="s">
        <v>1268</v>
      </c>
      <c r="C332" s="19" t="s">
        <v>1294</v>
      </c>
      <c r="E332" t="s">
        <v>1437</v>
      </c>
      <c r="G332" t="s">
        <v>1438</v>
      </c>
      <c r="H332" s="32" t="s">
        <v>1324</v>
      </c>
      <c r="I332" t="s">
        <v>1439</v>
      </c>
      <c r="J332" s="19" t="s">
        <v>262</v>
      </c>
      <c r="K332" s="19" t="s">
        <v>1330</v>
      </c>
      <c r="L332" s="19" t="s">
        <v>1330</v>
      </c>
      <c r="M332" s="19" t="s">
        <v>1330</v>
      </c>
    </row>
    <row r="333" spans="1:13">
      <c r="A333" s="18" t="s">
        <v>1369</v>
      </c>
      <c r="B333" t="s">
        <v>1269</v>
      </c>
      <c r="C333" s="19" t="s">
        <v>1295</v>
      </c>
      <c r="F333" t="s">
        <v>1440</v>
      </c>
      <c r="H333" s="32" t="s">
        <v>1324</v>
      </c>
      <c r="J333" s="19" t="s">
        <v>1330</v>
      </c>
      <c r="K333" s="19" t="s">
        <v>1330</v>
      </c>
      <c r="L333" s="19" t="s">
        <v>262</v>
      </c>
      <c r="M333" s="19" t="s">
        <v>1330</v>
      </c>
    </row>
    <row r="334" spans="1:13">
      <c r="A334" s="18" t="s">
        <v>1715</v>
      </c>
      <c r="B334" t="s">
        <v>985</v>
      </c>
      <c r="C334" s="19" t="s">
        <v>826</v>
      </c>
      <c r="E334" t="s">
        <v>1532</v>
      </c>
      <c r="H334" s="32" t="s">
        <v>1329</v>
      </c>
      <c r="I334">
        <v>1</v>
      </c>
      <c r="J334" s="19" t="s">
        <v>1330</v>
      </c>
      <c r="K334" s="19" t="s">
        <v>1330</v>
      </c>
      <c r="L334" s="19" t="s">
        <v>1330</v>
      </c>
      <c r="M334" s="19" t="s">
        <v>1330</v>
      </c>
    </row>
    <row r="335" spans="1:13">
      <c r="A335" s="18" t="s">
        <v>1715</v>
      </c>
      <c r="B335" t="s">
        <v>985</v>
      </c>
      <c r="C335" s="19" t="s">
        <v>826</v>
      </c>
      <c r="E335" t="s">
        <v>1441</v>
      </c>
      <c r="G335" t="s">
        <v>1648</v>
      </c>
      <c r="H335" s="32" t="s">
        <v>1324</v>
      </c>
      <c r="I335">
        <v>2</v>
      </c>
      <c r="J335" s="19" t="s">
        <v>262</v>
      </c>
      <c r="K335" s="19" t="s">
        <v>262</v>
      </c>
      <c r="L335" s="19" t="s">
        <v>262</v>
      </c>
      <c r="M335" s="19" t="s">
        <v>262</v>
      </c>
    </row>
    <row r="336" spans="1:13">
      <c r="A336" s="18" t="s">
        <v>1715</v>
      </c>
      <c r="B336" t="s">
        <v>987</v>
      </c>
      <c r="C336" s="19" t="s">
        <v>827</v>
      </c>
      <c r="E336" t="s">
        <v>1532</v>
      </c>
      <c r="H336" s="32" t="s">
        <v>1329</v>
      </c>
      <c r="I336">
        <v>1</v>
      </c>
      <c r="J336" s="19" t="s">
        <v>1330</v>
      </c>
      <c r="K336" s="19" t="s">
        <v>1330</v>
      </c>
      <c r="L336" s="19" t="s">
        <v>1330</v>
      </c>
      <c r="M336" s="19" t="s">
        <v>1330</v>
      </c>
    </row>
    <row r="337" spans="1:13">
      <c r="A337" s="18" t="s">
        <v>1715</v>
      </c>
      <c r="B337" t="s">
        <v>987</v>
      </c>
      <c r="C337" s="19" t="s">
        <v>827</v>
      </c>
      <c r="E337" t="s">
        <v>1441</v>
      </c>
      <c r="G337" t="s">
        <v>1649</v>
      </c>
      <c r="H337" s="32" t="s">
        <v>1324</v>
      </c>
      <c r="I337">
        <v>2</v>
      </c>
      <c r="J337" s="19" t="s">
        <v>262</v>
      </c>
      <c r="K337" s="19" t="s">
        <v>262</v>
      </c>
      <c r="L337" s="19" t="s">
        <v>262</v>
      </c>
      <c r="M337" s="19" t="s">
        <v>262</v>
      </c>
    </row>
    <row r="338" spans="1:13">
      <c r="A338" s="18" t="s">
        <v>1715</v>
      </c>
      <c r="B338" t="s">
        <v>993</v>
      </c>
      <c r="C338" s="19" t="s">
        <v>918</v>
      </c>
      <c r="E338" t="s">
        <v>1441</v>
      </c>
      <c r="G338" t="s">
        <v>1650</v>
      </c>
      <c r="H338" s="32" t="s">
        <v>1324</v>
      </c>
      <c r="I338">
        <v>1</v>
      </c>
      <c r="J338" s="19" t="s">
        <v>262</v>
      </c>
      <c r="K338" s="19" t="s">
        <v>262</v>
      </c>
      <c r="L338" s="19" t="s">
        <v>262</v>
      </c>
      <c r="M338" s="19" t="s">
        <v>262</v>
      </c>
    </row>
    <row r="339" spans="1:13">
      <c r="A339" s="18" t="s">
        <v>1715</v>
      </c>
      <c r="B339" t="s">
        <v>990</v>
      </c>
      <c r="C339" s="19" t="s">
        <v>915</v>
      </c>
      <c r="E339" t="s">
        <v>1441</v>
      </c>
      <c r="G339" t="s">
        <v>1651</v>
      </c>
      <c r="H339" s="32" t="s">
        <v>1324</v>
      </c>
      <c r="I339">
        <v>1</v>
      </c>
      <c r="J339" s="19" t="s">
        <v>262</v>
      </c>
      <c r="K339" s="19" t="s">
        <v>262</v>
      </c>
      <c r="L339" s="19" t="s">
        <v>262</v>
      </c>
      <c r="M339" s="19" t="s">
        <v>262</v>
      </c>
    </row>
    <row r="340" spans="1:13">
      <c r="A340" s="18" t="s">
        <v>1715</v>
      </c>
      <c r="B340" t="s">
        <v>992</v>
      </c>
      <c r="C340" s="19" t="s">
        <v>917</v>
      </c>
      <c r="E340" t="s">
        <v>1441</v>
      </c>
      <c r="G340" t="s">
        <v>1652</v>
      </c>
      <c r="H340" s="32" t="s">
        <v>1324</v>
      </c>
      <c r="I340">
        <v>1</v>
      </c>
      <c r="J340" s="19" t="s">
        <v>262</v>
      </c>
      <c r="K340" s="19" t="s">
        <v>262</v>
      </c>
      <c r="L340" s="19" t="s">
        <v>262</v>
      </c>
      <c r="M340" s="19" t="s">
        <v>262</v>
      </c>
    </row>
    <row r="341" spans="1:13">
      <c r="A341" s="18" t="s">
        <v>1715</v>
      </c>
      <c r="B341" t="s">
        <v>1001</v>
      </c>
      <c r="C341" s="19" t="s">
        <v>811</v>
      </c>
      <c r="E341" t="s">
        <v>1441</v>
      </c>
      <c r="G341" t="s">
        <v>1653</v>
      </c>
      <c r="H341" s="32" t="s">
        <v>1324</v>
      </c>
      <c r="I341">
        <v>1</v>
      </c>
      <c r="J341" s="19" t="s">
        <v>262</v>
      </c>
      <c r="K341" s="19" t="s">
        <v>262</v>
      </c>
      <c r="L341" s="19" t="s">
        <v>262</v>
      </c>
      <c r="M341" s="19" t="s">
        <v>262</v>
      </c>
    </row>
    <row r="342" spans="1:13">
      <c r="A342" s="18" t="s">
        <v>1715</v>
      </c>
      <c r="B342" t="s">
        <v>986</v>
      </c>
      <c r="C342" s="19" t="s">
        <v>799</v>
      </c>
      <c r="E342" t="s">
        <v>1441</v>
      </c>
      <c r="G342" t="s">
        <v>1654</v>
      </c>
      <c r="H342" s="32" t="s">
        <v>1324</v>
      </c>
      <c r="I342">
        <v>1</v>
      </c>
      <c r="J342" s="19" t="s">
        <v>262</v>
      </c>
      <c r="K342" s="19" t="s">
        <v>262</v>
      </c>
      <c r="L342" s="19" t="s">
        <v>262</v>
      </c>
      <c r="M342" s="19" t="s">
        <v>262</v>
      </c>
    </row>
    <row r="343" spans="1:13">
      <c r="A343" s="18" t="s">
        <v>1715</v>
      </c>
      <c r="B343" t="s">
        <v>996</v>
      </c>
      <c r="C343" s="19" t="s">
        <v>806</v>
      </c>
      <c r="E343" t="s">
        <v>1532</v>
      </c>
      <c r="H343" s="32" t="s">
        <v>1329</v>
      </c>
      <c r="I343">
        <v>1</v>
      </c>
      <c r="J343" s="19" t="s">
        <v>1330</v>
      </c>
      <c r="K343" s="19" t="s">
        <v>1330</v>
      </c>
      <c r="L343" s="19" t="s">
        <v>1330</v>
      </c>
      <c r="M343" s="19" t="s">
        <v>1330</v>
      </c>
    </row>
    <row r="344" spans="1:13">
      <c r="A344" s="18" t="s">
        <v>1715</v>
      </c>
      <c r="B344" t="s">
        <v>996</v>
      </c>
      <c r="C344" s="19" t="s">
        <v>806</v>
      </c>
      <c r="E344" t="s">
        <v>1441</v>
      </c>
      <c r="G344" t="s">
        <v>1655</v>
      </c>
      <c r="H344" s="32" t="s">
        <v>1324</v>
      </c>
      <c r="I344">
        <v>2</v>
      </c>
      <c r="J344" s="19" t="s">
        <v>262</v>
      </c>
      <c r="K344" s="19" t="s">
        <v>262</v>
      </c>
      <c r="L344" s="19" t="s">
        <v>262</v>
      </c>
      <c r="M344" s="19" t="s">
        <v>262</v>
      </c>
    </row>
    <row r="345" spans="1:13">
      <c r="A345" s="18" t="s">
        <v>1715</v>
      </c>
      <c r="B345" t="s">
        <v>984</v>
      </c>
      <c r="C345" s="19" t="s">
        <v>798</v>
      </c>
      <c r="E345" t="s">
        <v>1532</v>
      </c>
      <c r="H345" s="32" t="s">
        <v>1329</v>
      </c>
      <c r="I345">
        <v>1</v>
      </c>
      <c r="J345" s="19" t="s">
        <v>1330</v>
      </c>
      <c r="K345" s="19" t="s">
        <v>1330</v>
      </c>
      <c r="L345" s="19" t="s">
        <v>1330</v>
      </c>
      <c r="M345" s="19" t="s">
        <v>1330</v>
      </c>
    </row>
    <row r="346" spans="1:13">
      <c r="A346" s="18" t="s">
        <v>1715</v>
      </c>
      <c r="B346" t="s">
        <v>984</v>
      </c>
      <c r="C346" s="19" t="s">
        <v>798</v>
      </c>
      <c r="E346" t="s">
        <v>1441</v>
      </c>
      <c r="G346" t="s">
        <v>1656</v>
      </c>
      <c r="H346" s="32" t="s">
        <v>1324</v>
      </c>
      <c r="I346">
        <v>2</v>
      </c>
      <c r="J346" s="19" t="s">
        <v>262</v>
      </c>
      <c r="K346" s="19" t="s">
        <v>262</v>
      </c>
      <c r="L346" s="19" t="s">
        <v>262</v>
      </c>
      <c r="M346" s="19" t="s">
        <v>262</v>
      </c>
    </row>
    <row r="347" spans="1:13">
      <c r="A347" s="18" t="s">
        <v>1715</v>
      </c>
      <c r="B347" t="s">
        <v>997</v>
      </c>
      <c r="C347" s="19" t="s">
        <v>807</v>
      </c>
      <c r="E347" t="s">
        <v>1457</v>
      </c>
      <c r="F347" t="s">
        <v>1657</v>
      </c>
      <c r="G347" t="s">
        <v>1530</v>
      </c>
      <c r="H347" s="32" t="s">
        <v>1329</v>
      </c>
      <c r="I347">
        <v>1</v>
      </c>
      <c r="J347" s="19" t="s">
        <v>1330</v>
      </c>
      <c r="K347" s="19" t="s">
        <v>1330</v>
      </c>
      <c r="L347" s="19" t="s">
        <v>1330</v>
      </c>
      <c r="M347" s="19" t="s">
        <v>1330</v>
      </c>
    </row>
    <row r="348" spans="1:13">
      <c r="A348" s="18" t="s">
        <v>1715</v>
      </c>
      <c r="B348" t="s">
        <v>997</v>
      </c>
      <c r="C348" s="19" t="s">
        <v>807</v>
      </c>
      <c r="E348" t="s">
        <v>1457</v>
      </c>
      <c r="F348" t="s">
        <v>1657</v>
      </c>
      <c r="G348" t="s">
        <v>1531</v>
      </c>
      <c r="H348" s="32" t="s">
        <v>1329</v>
      </c>
      <c r="I348">
        <v>2</v>
      </c>
      <c r="J348" s="19" t="s">
        <v>1330</v>
      </c>
      <c r="K348" s="19" t="s">
        <v>1330</v>
      </c>
      <c r="L348" s="19" t="s">
        <v>1330</v>
      </c>
      <c r="M348" s="19" t="s">
        <v>1330</v>
      </c>
    </row>
    <row r="349" spans="1:13">
      <c r="A349" s="18" t="s">
        <v>1715</v>
      </c>
      <c r="B349" t="s">
        <v>997</v>
      </c>
      <c r="C349" s="19" t="s">
        <v>807</v>
      </c>
      <c r="E349" t="s">
        <v>1441</v>
      </c>
      <c r="F349" t="s">
        <v>1657</v>
      </c>
      <c r="G349" t="s">
        <v>1658</v>
      </c>
      <c r="H349" s="32" t="s">
        <v>1324</v>
      </c>
      <c r="I349">
        <v>3</v>
      </c>
      <c r="J349" s="19" t="s">
        <v>262</v>
      </c>
      <c r="K349" s="19" t="s">
        <v>262</v>
      </c>
      <c r="L349" s="19" t="s">
        <v>262</v>
      </c>
      <c r="M349" s="19" t="s">
        <v>262</v>
      </c>
    </row>
    <row r="350" spans="1:13">
      <c r="A350" s="18" t="s">
        <v>1715</v>
      </c>
      <c r="B350" t="s">
        <v>1000</v>
      </c>
      <c r="C350" s="19" t="s">
        <v>810</v>
      </c>
      <c r="E350" t="s">
        <v>1540</v>
      </c>
      <c r="H350" s="32" t="s">
        <v>1329</v>
      </c>
      <c r="I350">
        <v>1</v>
      </c>
      <c r="J350" s="19" t="s">
        <v>1330</v>
      </c>
      <c r="K350" s="19" t="s">
        <v>1330</v>
      </c>
      <c r="L350" s="19" t="s">
        <v>1330</v>
      </c>
      <c r="M350" s="19" t="s">
        <v>1330</v>
      </c>
    </row>
    <row r="351" spans="1:13">
      <c r="A351" s="18" t="s">
        <v>1715</v>
      </c>
      <c r="B351" t="s">
        <v>1000</v>
      </c>
      <c r="C351" s="19" t="s">
        <v>810</v>
      </c>
      <c r="E351" t="s">
        <v>1441</v>
      </c>
      <c r="G351" t="s">
        <v>1659</v>
      </c>
      <c r="H351" s="32" t="s">
        <v>1324</v>
      </c>
      <c r="I351">
        <v>2</v>
      </c>
      <c r="J351" s="19" t="s">
        <v>262</v>
      </c>
      <c r="K351" s="19" t="s">
        <v>262</v>
      </c>
      <c r="L351" s="19" t="s">
        <v>262</v>
      </c>
      <c r="M351" s="19" t="s">
        <v>262</v>
      </c>
    </row>
    <row r="352" spans="1:13">
      <c r="A352" s="18" t="s">
        <v>1715</v>
      </c>
      <c r="B352" t="s">
        <v>989</v>
      </c>
      <c r="C352" s="19" t="s">
        <v>914</v>
      </c>
      <c r="E352" t="s">
        <v>1441</v>
      </c>
      <c r="G352" t="s">
        <v>1660</v>
      </c>
      <c r="H352" s="32" t="s">
        <v>1324</v>
      </c>
      <c r="I352">
        <v>1</v>
      </c>
      <c r="J352" s="19" t="s">
        <v>262</v>
      </c>
      <c r="K352" s="19" t="s">
        <v>262</v>
      </c>
      <c r="L352" s="19" t="s">
        <v>262</v>
      </c>
      <c r="M352" s="19" t="s">
        <v>262</v>
      </c>
    </row>
    <row r="353" spans="1:13">
      <c r="A353" s="18" t="s">
        <v>1715</v>
      </c>
      <c r="B353" t="s">
        <v>988</v>
      </c>
      <c r="C353" s="19" t="s">
        <v>913</v>
      </c>
      <c r="E353" t="s">
        <v>1441</v>
      </c>
      <c r="G353" t="s">
        <v>1661</v>
      </c>
      <c r="H353" s="32" t="s">
        <v>1324</v>
      </c>
      <c r="I353">
        <v>1</v>
      </c>
      <c r="J353" s="19" t="s">
        <v>262</v>
      </c>
      <c r="K353" s="19" t="s">
        <v>262</v>
      </c>
      <c r="L353" s="19" t="s">
        <v>262</v>
      </c>
      <c r="M353" s="19" t="s">
        <v>262</v>
      </c>
    </row>
    <row r="354" spans="1:13">
      <c r="A354" s="18" t="s">
        <v>1715</v>
      </c>
      <c r="B354" t="s">
        <v>999</v>
      </c>
      <c r="C354" s="19" t="s">
        <v>809</v>
      </c>
      <c r="E354" t="s">
        <v>1441</v>
      </c>
      <c r="G354" t="s">
        <v>1662</v>
      </c>
      <c r="H354" s="32" t="s">
        <v>1324</v>
      </c>
      <c r="I354">
        <v>1</v>
      </c>
      <c r="J354" s="19" t="s">
        <v>262</v>
      </c>
      <c r="K354" s="19" t="s">
        <v>262</v>
      </c>
      <c r="L354" s="19" t="s">
        <v>262</v>
      </c>
      <c r="M354" s="19" t="s">
        <v>262</v>
      </c>
    </row>
    <row r="355" spans="1:13">
      <c r="A355" s="18" t="s">
        <v>1715</v>
      </c>
      <c r="B355" t="s">
        <v>991</v>
      </c>
      <c r="C355" s="19" t="s">
        <v>916</v>
      </c>
      <c r="E355" t="s">
        <v>1441</v>
      </c>
      <c r="G355" t="s">
        <v>1663</v>
      </c>
      <c r="H355" s="32" t="s">
        <v>1324</v>
      </c>
      <c r="I355">
        <v>1</v>
      </c>
      <c r="J355" s="19" t="s">
        <v>262</v>
      </c>
      <c r="K355" s="19" t="s">
        <v>262</v>
      </c>
      <c r="L355" s="19" t="s">
        <v>262</v>
      </c>
      <c r="M355" s="19" t="s">
        <v>262</v>
      </c>
    </row>
    <row r="356" spans="1:13">
      <c r="A356" s="18" t="s">
        <v>1715</v>
      </c>
      <c r="B356" t="s">
        <v>998</v>
      </c>
      <c r="C356" s="19" t="s">
        <v>808</v>
      </c>
      <c r="E356" t="s">
        <v>1547</v>
      </c>
      <c r="G356" t="s">
        <v>1572</v>
      </c>
      <c r="H356" s="32" t="s">
        <v>1329</v>
      </c>
      <c r="I356">
        <v>1</v>
      </c>
      <c r="J356" s="19" t="s">
        <v>1330</v>
      </c>
      <c r="K356" s="19" t="s">
        <v>1330</v>
      </c>
      <c r="L356" s="19" t="s">
        <v>1330</v>
      </c>
      <c r="M356" s="19" t="s">
        <v>1330</v>
      </c>
    </row>
    <row r="357" spans="1:13">
      <c r="A357" s="18" t="s">
        <v>1715</v>
      </c>
      <c r="B357" t="s">
        <v>998</v>
      </c>
      <c r="C357" s="19" t="s">
        <v>808</v>
      </c>
      <c r="E357" t="s">
        <v>1441</v>
      </c>
      <c r="G357" t="s">
        <v>1664</v>
      </c>
      <c r="H357" s="32" t="s">
        <v>1324</v>
      </c>
      <c r="I357">
        <v>2</v>
      </c>
      <c r="J357" s="19" t="s">
        <v>262</v>
      </c>
      <c r="K357" s="19" t="s">
        <v>262</v>
      </c>
      <c r="L357" s="19" t="s">
        <v>262</v>
      </c>
      <c r="M357" s="19" t="s">
        <v>262</v>
      </c>
    </row>
    <row r="358" spans="1:13">
      <c r="A358" s="18" t="s">
        <v>1715</v>
      </c>
      <c r="B358" t="s">
        <v>983</v>
      </c>
      <c r="C358" s="19" t="s">
        <v>797</v>
      </c>
      <c r="E358" t="s">
        <v>1457</v>
      </c>
      <c r="F358" t="s">
        <v>1665</v>
      </c>
      <c r="G358" t="s">
        <v>1530</v>
      </c>
      <c r="H358" s="32" t="s">
        <v>1329</v>
      </c>
      <c r="I358">
        <v>1</v>
      </c>
      <c r="J358" s="19" t="s">
        <v>1330</v>
      </c>
      <c r="K358" s="19" t="s">
        <v>1330</v>
      </c>
      <c r="L358" s="19" t="s">
        <v>1330</v>
      </c>
      <c r="M358" s="19" t="s">
        <v>1330</v>
      </c>
    </row>
    <row r="359" spans="1:13">
      <c r="A359" s="18" t="s">
        <v>1715</v>
      </c>
      <c r="B359" t="s">
        <v>983</v>
      </c>
      <c r="C359" s="19" t="s">
        <v>797</v>
      </c>
      <c r="E359" t="s">
        <v>1457</v>
      </c>
      <c r="F359" t="s">
        <v>1665</v>
      </c>
      <c r="G359" t="s">
        <v>1531</v>
      </c>
      <c r="H359" s="32" t="s">
        <v>1329</v>
      </c>
      <c r="I359">
        <v>2</v>
      </c>
      <c r="J359" s="19" t="s">
        <v>1330</v>
      </c>
      <c r="K359" s="19" t="s">
        <v>1330</v>
      </c>
      <c r="L359" s="19" t="s">
        <v>1330</v>
      </c>
      <c r="M359" s="19" t="s">
        <v>1330</v>
      </c>
    </row>
    <row r="360" spans="1:13">
      <c r="A360" s="18" t="s">
        <v>1715</v>
      </c>
      <c r="B360" t="s">
        <v>983</v>
      </c>
      <c r="C360" s="19" t="s">
        <v>797</v>
      </c>
      <c r="E360" t="s">
        <v>1441</v>
      </c>
      <c r="F360" t="s">
        <v>1665</v>
      </c>
      <c r="G360" t="s">
        <v>1666</v>
      </c>
      <c r="H360" s="32" t="s">
        <v>1324</v>
      </c>
      <c r="I360">
        <v>3</v>
      </c>
      <c r="J360" s="19" t="s">
        <v>262</v>
      </c>
      <c r="K360" s="19" t="s">
        <v>262</v>
      </c>
      <c r="L360" s="19" t="s">
        <v>262</v>
      </c>
      <c r="M360" s="19" t="s">
        <v>262</v>
      </c>
    </row>
    <row r="361" spans="1:13">
      <c r="A361" s="18" t="s">
        <v>1715</v>
      </c>
      <c r="B361" t="s">
        <v>982</v>
      </c>
      <c r="C361" s="19" t="s">
        <v>825</v>
      </c>
      <c r="E361" t="s">
        <v>1547</v>
      </c>
      <c r="G361" t="s">
        <v>1572</v>
      </c>
      <c r="H361" s="32" t="s">
        <v>1329</v>
      </c>
      <c r="I361">
        <v>1</v>
      </c>
      <c r="J361" s="19" t="s">
        <v>1330</v>
      </c>
      <c r="K361" s="19" t="s">
        <v>1330</v>
      </c>
      <c r="L361" s="19" t="s">
        <v>1330</v>
      </c>
      <c r="M361" s="19" t="s">
        <v>1330</v>
      </c>
    </row>
    <row r="362" spans="1:13">
      <c r="A362" s="18" t="s">
        <v>1715</v>
      </c>
      <c r="B362" t="s">
        <v>982</v>
      </c>
      <c r="C362" s="19" t="s">
        <v>825</v>
      </c>
      <c r="E362" t="s">
        <v>1441</v>
      </c>
      <c r="G362" t="s">
        <v>1667</v>
      </c>
      <c r="H362" s="32" t="s">
        <v>1324</v>
      </c>
      <c r="I362">
        <v>2</v>
      </c>
      <c r="J362" s="19" t="s">
        <v>262</v>
      </c>
      <c r="K362" s="19" t="s">
        <v>262</v>
      </c>
      <c r="L362" s="19" t="s">
        <v>262</v>
      </c>
      <c r="M362" s="19" t="s">
        <v>262</v>
      </c>
    </row>
    <row r="363" spans="1:13">
      <c r="A363" s="18" t="s">
        <v>1715</v>
      </c>
      <c r="B363" t="s">
        <v>977</v>
      </c>
      <c r="C363" s="19" t="s">
        <v>821</v>
      </c>
      <c r="E363" t="s">
        <v>1532</v>
      </c>
      <c r="F363" t="s">
        <v>1668</v>
      </c>
      <c r="G363" t="s">
        <v>1669</v>
      </c>
      <c r="H363" s="32" t="s">
        <v>1329</v>
      </c>
      <c r="I363">
        <v>1</v>
      </c>
      <c r="J363" s="19" t="s">
        <v>1330</v>
      </c>
      <c r="K363" s="19" t="s">
        <v>1330</v>
      </c>
      <c r="L363" s="19" t="s">
        <v>1330</v>
      </c>
      <c r="M363" s="19" t="s">
        <v>1330</v>
      </c>
    </row>
    <row r="364" spans="1:13">
      <c r="A364" s="18" t="s">
        <v>1715</v>
      </c>
      <c r="B364" t="s">
        <v>977</v>
      </c>
      <c r="C364" s="19" t="s">
        <v>821</v>
      </c>
      <c r="E364" t="s">
        <v>1532</v>
      </c>
      <c r="F364" t="s">
        <v>1668</v>
      </c>
      <c r="G364" t="s">
        <v>1615</v>
      </c>
      <c r="H364" s="32" t="s">
        <v>1329</v>
      </c>
      <c r="I364">
        <v>2</v>
      </c>
      <c r="J364" s="19" t="s">
        <v>1330</v>
      </c>
      <c r="K364" s="19" t="s">
        <v>1330</v>
      </c>
      <c r="L364" s="19" t="s">
        <v>1330</v>
      </c>
      <c r="M364" s="19" t="s">
        <v>1330</v>
      </c>
    </row>
    <row r="365" spans="1:13">
      <c r="A365" s="18" t="s">
        <v>1715</v>
      </c>
      <c r="B365" t="s">
        <v>977</v>
      </c>
      <c r="C365" s="19" t="s">
        <v>821</v>
      </c>
      <c r="E365" t="s">
        <v>1441</v>
      </c>
      <c r="F365" t="s">
        <v>1668</v>
      </c>
      <c r="G365" t="s">
        <v>1670</v>
      </c>
      <c r="H365" s="32" t="s">
        <v>1324</v>
      </c>
      <c r="I365">
        <v>3</v>
      </c>
      <c r="J365" s="19" t="s">
        <v>262</v>
      </c>
      <c r="K365" s="19" t="s">
        <v>262</v>
      </c>
      <c r="L365" s="19" t="s">
        <v>262</v>
      </c>
      <c r="M365" s="19" t="s">
        <v>262</v>
      </c>
    </row>
    <row r="366" spans="1:13">
      <c r="A366" s="18" t="s">
        <v>1715</v>
      </c>
      <c r="B366" t="s">
        <v>977</v>
      </c>
      <c r="C366" s="19" t="s">
        <v>821</v>
      </c>
      <c r="E366" t="s">
        <v>1532</v>
      </c>
      <c r="F366" t="s">
        <v>1671</v>
      </c>
      <c r="G366" t="s">
        <v>1669</v>
      </c>
      <c r="H366" s="32" t="s">
        <v>1329</v>
      </c>
      <c r="I366">
        <v>1</v>
      </c>
      <c r="J366" s="19" t="s">
        <v>1330</v>
      </c>
      <c r="K366" s="19" t="s">
        <v>1330</v>
      </c>
      <c r="L366" s="19" t="s">
        <v>1330</v>
      </c>
      <c r="M366" s="19" t="s">
        <v>1330</v>
      </c>
    </row>
    <row r="367" spans="1:13">
      <c r="A367" s="18" t="s">
        <v>1715</v>
      </c>
      <c r="B367" t="s">
        <v>977</v>
      </c>
      <c r="C367" s="19" t="s">
        <v>821</v>
      </c>
      <c r="E367" t="s">
        <v>1441</v>
      </c>
      <c r="F367" t="s">
        <v>1671</v>
      </c>
      <c r="G367" t="s">
        <v>1670</v>
      </c>
      <c r="H367" s="32" t="s">
        <v>1324</v>
      </c>
      <c r="I367">
        <v>2</v>
      </c>
      <c r="J367" s="19" t="s">
        <v>262</v>
      </c>
      <c r="K367" s="19" t="s">
        <v>262</v>
      </c>
      <c r="L367" s="19" t="s">
        <v>262</v>
      </c>
      <c r="M367" s="19" t="s">
        <v>262</v>
      </c>
    </row>
    <row r="368" spans="1:13">
      <c r="A368" s="18" t="s">
        <v>1715</v>
      </c>
      <c r="B368" t="s">
        <v>977</v>
      </c>
      <c r="C368" s="19" t="s">
        <v>821</v>
      </c>
      <c r="E368" t="s">
        <v>1532</v>
      </c>
      <c r="F368" t="s">
        <v>1672</v>
      </c>
      <c r="G368" t="s">
        <v>1669</v>
      </c>
      <c r="H368" s="32" t="s">
        <v>1329</v>
      </c>
      <c r="I368">
        <v>1</v>
      </c>
      <c r="J368" s="19" t="s">
        <v>1330</v>
      </c>
      <c r="K368" s="19" t="s">
        <v>1330</v>
      </c>
      <c r="L368" s="19" t="s">
        <v>1330</v>
      </c>
      <c r="M368" s="19" t="s">
        <v>1330</v>
      </c>
    </row>
    <row r="369" spans="1:13">
      <c r="A369" s="18" t="s">
        <v>1715</v>
      </c>
      <c r="B369" t="s">
        <v>977</v>
      </c>
      <c r="C369" s="19" t="s">
        <v>821</v>
      </c>
      <c r="E369" t="s">
        <v>1441</v>
      </c>
      <c r="F369" t="s">
        <v>1672</v>
      </c>
      <c r="G369" t="s">
        <v>1670</v>
      </c>
      <c r="H369" s="32" t="s">
        <v>1324</v>
      </c>
      <c r="I369">
        <v>2</v>
      </c>
      <c r="J369" s="19" t="s">
        <v>262</v>
      </c>
      <c r="K369" s="19" t="s">
        <v>262</v>
      </c>
      <c r="L369" s="19" t="s">
        <v>262</v>
      </c>
      <c r="M369" s="19" t="s">
        <v>262</v>
      </c>
    </row>
    <row r="370" spans="1:13">
      <c r="A370" s="18" t="s">
        <v>1715</v>
      </c>
      <c r="B370" t="s">
        <v>978</v>
      </c>
      <c r="C370" s="19" t="s">
        <v>822</v>
      </c>
      <c r="E370" t="s">
        <v>1457</v>
      </c>
      <c r="F370" t="s">
        <v>1529</v>
      </c>
      <c r="G370" t="s">
        <v>1530</v>
      </c>
      <c r="H370" s="32" t="s">
        <v>1329</v>
      </c>
      <c r="I370">
        <v>1</v>
      </c>
      <c r="J370" s="19" t="s">
        <v>1330</v>
      </c>
      <c r="K370" s="19" t="s">
        <v>1330</v>
      </c>
      <c r="L370" s="19" t="s">
        <v>1330</v>
      </c>
      <c r="M370" s="19" t="s">
        <v>1330</v>
      </c>
    </row>
    <row r="371" spans="1:13">
      <c r="A371" s="18" t="s">
        <v>1715</v>
      </c>
      <c r="B371" t="s">
        <v>978</v>
      </c>
      <c r="C371" s="19" t="s">
        <v>822</v>
      </c>
      <c r="E371" t="s">
        <v>1457</v>
      </c>
      <c r="F371" t="s">
        <v>1529</v>
      </c>
      <c r="G371" t="s">
        <v>1531</v>
      </c>
      <c r="H371" s="32" t="s">
        <v>1329</v>
      </c>
      <c r="I371">
        <v>2</v>
      </c>
      <c r="J371" s="19" t="s">
        <v>1330</v>
      </c>
      <c r="K371" s="19" t="s">
        <v>1330</v>
      </c>
      <c r="L371" s="19" t="s">
        <v>1330</v>
      </c>
      <c r="M371" s="19" t="s">
        <v>1330</v>
      </c>
    </row>
    <row r="372" spans="1:13">
      <c r="A372" s="18" t="s">
        <v>1715</v>
      </c>
      <c r="B372" t="s">
        <v>978</v>
      </c>
      <c r="C372" s="19" t="s">
        <v>822</v>
      </c>
      <c r="E372" t="s">
        <v>1532</v>
      </c>
      <c r="F372" t="s">
        <v>1529</v>
      </c>
      <c r="G372" t="s">
        <v>1533</v>
      </c>
      <c r="H372" s="32" t="s">
        <v>1329</v>
      </c>
      <c r="I372">
        <v>3</v>
      </c>
      <c r="J372" s="19" t="s">
        <v>1330</v>
      </c>
      <c r="K372" s="19" t="s">
        <v>1330</v>
      </c>
      <c r="L372" s="19" t="s">
        <v>1330</v>
      </c>
      <c r="M372" s="19" t="s">
        <v>1330</v>
      </c>
    </row>
    <row r="373" spans="1:13">
      <c r="A373" s="18" t="s">
        <v>1715</v>
      </c>
      <c r="B373" t="s">
        <v>978</v>
      </c>
      <c r="C373" s="19" t="s">
        <v>822</v>
      </c>
      <c r="E373" t="s">
        <v>1441</v>
      </c>
      <c r="F373" t="s">
        <v>1529</v>
      </c>
      <c r="G373" t="s">
        <v>1534</v>
      </c>
      <c r="H373" s="32" t="s">
        <v>1324</v>
      </c>
      <c r="I373">
        <v>4</v>
      </c>
      <c r="J373" s="19" t="s">
        <v>262</v>
      </c>
      <c r="K373" s="19" t="s">
        <v>262</v>
      </c>
      <c r="L373" s="19" t="s">
        <v>262</v>
      </c>
      <c r="M373" s="19" t="s">
        <v>262</v>
      </c>
    </row>
    <row r="374" spans="1:13">
      <c r="A374" s="18" t="s">
        <v>1715</v>
      </c>
      <c r="B374" t="s">
        <v>978</v>
      </c>
      <c r="C374" s="19" t="s">
        <v>822</v>
      </c>
      <c r="E374" t="s">
        <v>1457</v>
      </c>
      <c r="F374" t="s">
        <v>1535</v>
      </c>
      <c r="G374" t="s">
        <v>1530</v>
      </c>
      <c r="H374" s="32" t="s">
        <v>1329</v>
      </c>
      <c r="I374">
        <v>1</v>
      </c>
      <c r="J374" s="19" t="s">
        <v>1330</v>
      </c>
      <c r="K374" s="19" t="s">
        <v>1330</v>
      </c>
      <c r="L374" s="19" t="s">
        <v>1330</v>
      </c>
      <c r="M374" s="19" t="s">
        <v>1330</v>
      </c>
    </row>
    <row r="375" spans="1:13">
      <c r="A375" s="18" t="s">
        <v>1715</v>
      </c>
      <c r="B375" t="s">
        <v>978</v>
      </c>
      <c r="C375" s="19" t="s">
        <v>822</v>
      </c>
      <c r="E375" t="s">
        <v>1457</v>
      </c>
      <c r="F375" t="s">
        <v>1535</v>
      </c>
      <c r="G375" t="s">
        <v>1531</v>
      </c>
      <c r="H375" s="32" t="s">
        <v>1329</v>
      </c>
      <c r="I375">
        <v>2</v>
      </c>
      <c r="J375" s="19" t="s">
        <v>1330</v>
      </c>
      <c r="K375" s="19" t="s">
        <v>1330</v>
      </c>
      <c r="L375" s="19" t="s">
        <v>1330</v>
      </c>
      <c r="M375" s="19" t="s">
        <v>1330</v>
      </c>
    </row>
    <row r="376" spans="1:13">
      <c r="A376" s="18" t="s">
        <v>1715</v>
      </c>
      <c r="B376" t="s">
        <v>978</v>
      </c>
      <c r="C376" s="19" t="s">
        <v>822</v>
      </c>
      <c r="E376" t="s">
        <v>1441</v>
      </c>
      <c r="F376" t="s">
        <v>1535</v>
      </c>
      <c r="G376" t="s">
        <v>1534</v>
      </c>
      <c r="H376" s="32" t="s">
        <v>1324</v>
      </c>
      <c r="I376">
        <v>3</v>
      </c>
      <c r="J376" s="19" t="s">
        <v>262</v>
      </c>
      <c r="K376" s="19" t="s">
        <v>262</v>
      </c>
      <c r="L376" s="19" t="s">
        <v>262</v>
      </c>
      <c r="M376" s="19" t="s">
        <v>262</v>
      </c>
    </row>
    <row r="377" spans="1:13">
      <c r="A377" s="18" t="s">
        <v>1715</v>
      </c>
      <c r="B377" t="s">
        <v>978</v>
      </c>
      <c r="C377" s="19" t="s">
        <v>822</v>
      </c>
      <c r="E377" t="s">
        <v>1517</v>
      </c>
      <c r="F377" t="s">
        <v>1536</v>
      </c>
      <c r="G377" t="s">
        <v>1537</v>
      </c>
      <c r="H377" s="32" t="s">
        <v>1329</v>
      </c>
      <c r="I377">
        <v>1</v>
      </c>
      <c r="J377" s="19" t="s">
        <v>1330</v>
      </c>
      <c r="K377" s="19" t="s">
        <v>1330</v>
      </c>
      <c r="L377" s="19" t="s">
        <v>1330</v>
      </c>
      <c r="M377" s="19" t="s">
        <v>1330</v>
      </c>
    </row>
    <row r="378" spans="1:13">
      <c r="A378" s="18" t="s">
        <v>1715</v>
      </c>
      <c r="B378" t="s">
        <v>978</v>
      </c>
      <c r="C378" s="19" t="s">
        <v>822</v>
      </c>
      <c r="E378" t="s">
        <v>1517</v>
      </c>
      <c r="F378" t="s">
        <v>1536</v>
      </c>
      <c r="G378" t="s">
        <v>1538</v>
      </c>
      <c r="H378" s="32" t="s">
        <v>1329</v>
      </c>
      <c r="I378">
        <v>2</v>
      </c>
      <c r="J378" s="19" t="s">
        <v>1330</v>
      </c>
      <c r="K378" s="19" t="s">
        <v>1330</v>
      </c>
      <c r="L378" s="19" t="s">
        <v>1330</v>
      </c>
      <c r="M378" s="19" t="s">
        <v>1330</v>
      </c>
    </row>
    <row r="379" spans="1:13">
      <c r="A379" s="18" t="s">
        <v>1715</v>
      </c>
      <c r="B379" t="s">
        <v>978</v>
      </c>
      <c r="C379" s="19" t="s">
        <v>822</v>
      </c>
      <c r="E379" t="s">
        <v>1532</v>
      </c>
      <c r="F379" t="s">
        <v>1536</v>
      </c>
      <c r="G379" t="s">
        <v>1533</v>
      </c>
      <c r="H379" s="32" t="s">
        <v>1329</v>
      </c>
      <c r="I379">
        <v>3</v>
      </c>
      <c r="J379" s="19" t="s">
        <v>1330</v>
      </c>
      <c r="K379" s="19" t="s">
        <v>1330</v>
      </c>
      <c r="L379" s="19" t="s">
        <v>1330</v>
      </c>
      <c r="M379" s="19" t="s">
        <v>1330</v>
      </c>
    </row>
    <row r="380" spans="1:13">
      <c r="A380" s="18" t="s">
        <v>1715</v>
      </c>
      <c r="B380" t="s">
        <v>978</v>
      </c>
      <c r="C380" s="19" t="s">
        <v>822</v>
      </c>
      <c r="E380" t="s">
        <v>1441</v>
      </c>
      <c r="F380" t="s">
        <v>1536</v>
      </c>
      <c r="G380" t="s">
        <v>1534</v>
      </c>
      <c r="H380" s="32" t="s">
        <v>1324</v>
      </c>
      <c r="I380">
        <v>4</v>
      </c>
      <c r="J380" s="19" t="s">
        <v>262</v>
      </c>
      <c r="K380" s="19" t="s">
        <v>262</v>
      </c>
      <c r="L380" s="19" t="s">
        <v>262</v>
      </c>
      <c r="M380" s="19" t="s">
        <v>262</v>
      </c>
    </row>
    <row r="381" spans="1:13">
      <c r="A381" s="18" t="s">
        <v>1715</v>
      </c>
      <c r="B381" t="s">
        <v>978</v>
      </c>
      <c r="C381" s="19" t="s">
        <v>822</v>
      </c>
      <c r="E381" t="s">
        <v>1517</v>
      </c>
      <c r="F381" t="s">
        <v>1539</v>
      </c>
      <c r="G381" t="s">
        <v>1530</v>
      </c>
      <c r="H381" s="32" t="s">
        <v>1329</v>
      </c>
      <c r="I381">
        <v>1</v>
      </c>
      <c r="J381" s="19" t="s">
        <v>1330</v>
      </c>
      <c r="K381" s="19" t="s">
        <v>1330</v>
      </c>
      <c r="L381" s="19" t="s">
        <v>1330</v>
      </c>
      <c r="M381" s="19" t="s">
        <v>1330</v>
      </c>
    </row>
    <row r="382" spans="1:13">
      <c r="A382" s="18" t="s">
        <v>1715</v>
      </c>
      <c r="B382" t="s">
        <v>978</v>
      </c>
      <c r="C382" s="19" t="s">
        <v>822</v>
      </c>
      <c r="E382" t="s">
        <v>1517</v>
      </c>
      <c r="F382" t="s">
        <v>1539</v>
      </c>
      <c r="G382" t="s">
        <v>1531</v>
      </c>
      <c r="H382" s="32" t="s">
        <v>1329</v>
      </c>
      <c r="I382">
        <v>2</v>
      </c>
      <c r="J382" s="19" t="s">
        <v>1330</v>
      </c>
      <c r="K382" s="19" t="s">
        <v>1330</v>
      </c>
      <c r="L382" s="19" t="s">
        <v>1330</v>
      </c>
      <c r="M382" s="19" t="s">
        <v>1330</v>
      </c>
    </row>
    <row r="383" spans="1:13">
      <c r="A383" s="18" t="s">
        <v>1715</v>
      </c>
      <c r="B383" t="s">
        <v>978</v>
      </c>
      <c r="C383" s="19" t="s">
        <v>822</v>
      </c>
      <c r="E383" t="s">
        <v>1441</v>
      </c>
      <c r="F383" t="s">
        <v>1539</v>
      </c>
      <c r="G383" t="s">
        <v>1534</v>
      </c>
      <c r="H383" s="32" t="s">
        <v>1324</v>
      </c>
      <c r="I383">
        <v>3</v>
      </c>
      <c r="J383" s="19" t="s">
        <v>262</v>
      </c>
      <c r="K383" s="19" t="s">
        <v>262</v>
      </c>
      <c r="L383" s="19" t="s">
        <v>262</v>
      </c>
      <c r="M383" s="19" t="s">
        <v>262</v>
      </c>
    </row>
    <row r="384" spans="1:13">
      <c r="A384" s="18" t="s">
        <v>1715</v>
      </c>
      <c r="B384" t="s">
        <v>969</v>
      </c>
      <c r="C384" s="19" t="s">
        <v>749</v>
      </c>
      <c r="E384" t="s">
        <v>1532</v>
      </c>
      <c r="F384" t="s">
        <v>1673</v>
      </c>
      <c r="G384" t="s">
        <v>1615</v>
      </c>
      <c r="H384" s="32" t="s">
        <v>1329</v>
      </c>
      <c r="I384">
        <v>1</v>
      </c>
      <c r="J384" s="19" t="s">
        <v>1330</v>
      </c>
      <c r="K384" s="19" t="s">
        <v>1330</v>
      </c>
      <c r="L384" s="19" t="s">
        <v>1330</v>
      </c>
      <c r="M384" s="19" t="s">
        <v>1330</v>
      </c>
    </row>
    <row r="385" spans="1:13">
      <c r="A385" s="18" t="s">
        <v>1715</v>
      </c>
      <c r="B385" t="s">
        <v>969</v>
      </c>
      <c r="C385" s="19" t="s">
        <v>749</v>
      </c>
      <c r="E385" t="s">
        <v>1441</v>
      </c>
      <c r="F385" t="s">
        <v>1673</v>
      </c>
      <c r="G385" t="s">
        <v>1674</v>
      </c>
      <c r="H385" s="32" t="s">
        <v>1324</v>
      </c>
      <c r="I385">
        <v>2</v>
      </c>
      <c r="J385" s="19" t="s">
        <v>262</v>
      </c>
      <c r="K385" s="19" t="s">
        <v>262</v>
      </c>
      <c r="L385" s="19" t="s">
        <v>262</v>
      </c>
      <c r="M385" s="19" t="s">
        <v>262</v>
      </c>
    </row>
    <row r="386" spans="1:13">
      <c r="A386" s="18" t="s">
        <v>1715</v>
      </c>
      <c r="B386" t="s">
        <v>969</v>
      </c>
      <c r="C386" s="19" t="s">
        <v>749</v>
      </c>
      <c r="E386" t="s">
        <v>1441</v>
      </c>
      <c r="F386" t="s">
        <v>1675</v>
      </c>
      <c r="G386" t="s">
        <v>1674</v>
      </c>
      <c r="H386" s="32" t="s">
        <v>1324</v>
      </c>
      <c r="I386">
        <v>1</v>
      </c>
      <c r="J386" s="19" t="s">
        <v>262</v>
      </c>
      <c r="K386" s="19" t="s">
        <v>262</v>
      </c>
      <c r="L386" s="19" t="s">
        <v>262</v>
      </c>
      <c r="M386" s="19" t="s">
        <v>262</v>
      </c>
    </row>
    <row r="387" spans="1:13">
      <c r="A387" s="18" t="s">
        <v>1715</v>
      </c>
      <c r="B387" t="s">
        <v>969</v>
      </c>
      <c r="C387" s="19" t="s">
        <v>749</v>
      </c>
      <c r="E387" t="s">
        <v>1441</v>
      </c>
      <c r="F387" t="s">
        <v>1676</v>
      </c>
      <c r="G387" t="s">
        <v>1674</v>
      </c>
      <c r="H387" s="32" t="s">
        <v>1324</v>
      </c>
      <c r="I387">
        <v>1</v>
      </c>
      <c r="J387" s="19" t="s">
        <v>262</v>
      </c>
      <c r="K387" s="19" t="s">
        <v>262</v>
      </c>
      <c r="L387" s="19" t="s">
        <v>262</v>
      </c>
      <c r="M387" s="19" t="s">
        <v>262</v>
      </c>
    </row>
    <row r="388" spans="1:13">
      <c r="A388" s="18" t="s">
        <v>1715</v>
      </c>
      <c r="B388" t="s">
        <v>966</v>
      </c>
      <c r="C388" s="19" t="s">
        <v>745</v>
      </c>
      <c r="E388" t="s">
        <v>1532</v>
      </c>
      <c r="F388" t="s">
        <v>1677</v>
      </c>
      <c r="G388" t="s">
        <v>1615</v>
      </c>
      <c r="H388" s="32" t="s">
        <v>1329</v>
      </c>
      <c r="I388">
        <v>1</v>
      </c>
      <c r="J388" s="19" t="s">
        <v>1330</v>
      </c>
      <c r="K388" s="19" t="s">
        <v>1330</v>
      </c>
      <c r="L388" s="19" t="s">
        <v>1330</v>
      </c>
      <c r="M388" s="19" t="s">
        <v>1330</v>
      </c>
    </row>
    <row r="389" spans="1:13">
      <c r="A389" s="18" t="s">
        <v>1715</v>
      </c>
      <c r="B389" t="s">
        <v>966</v>
      </c>
      <c r="C389" s="19" t="s">
        <v>745</v>
      </c>
      <c r="E389" t="s">
        <v>1441</v>
      </c>
      <c r="F389" t="s">
        <v>1677</v>
      </c>
      <c r="G389" t="s">
        <v>1678</v>
      </c>
      <c r="H389" s="32" t="s">
        <v>1324</v>
      </c>
      <c r="I389">
        <v>2</v>
      </c>
      <c r="J389" s="19" t="s">
        <v>262</v>
      </c>
      <c r="K389" s="19" t="s">
        <v>262</v>
      </c>
      <c r="L389" s="19" t="s">
        <v>262</v>
      </c>
      <c r="M389" s="19" t="s">
        <v>262</v>
      </c>
    </row>
    <row r="390" spans="1:13">
      <c r="A390" s="18" t="s">
        <v>1715</v>
      </c>
      <c r="B390" t="s">
        <v>966</v>
      </c>
      <c r="C390" s="19" t="s">
        <v>745</v>
      </c>
      <c r="E390" t="s">
        <v>1441</v>
      </c>
      <c r="F390" t="s">
        <v>1679</v>
      </c>
      <c r="G390" t="s">
        <v>1678</v>
      </c>
      <c r="H390" s="32" t="s">
        <v>1324</v>
      </c>
      <c r="I390">
        <v>1</v>
      </c>
      <c r="J390" s="19" t="s">
        <v>262</v>
      </c>
      <c r="K390" s="19" t="s">
        <v>262</v>
      </c>
      <c r="L390" s="19" t="s">
        <v>262</v>
      </c>
      <c r="M390" s="19" t="s">
        <v>262</v>
      </c>
    </row>
    <row r="391" spans="1:13">
      <c r="A391" s="18" t="s">
        <v>1715</v>
      </c>
      <c r="B391" t="s">
        <v>966</v>
      </c>
      <c r="C391" s="19" t="s">
        <v>745</v>
      </c>
      <c r="E391" t="s">
        <v>1441</v>
      </c>
      <c r="F391" t="s">
        <v>1680</v>
      </c>
      <c r="G391" t="s">
        <v>1678</v>
      </c>
      <c r="H391" s="32" t="s">
        <v>1324</v>
      </c>
      <c r="I391">
        <v>2</v>
      </c>
      <c r="J391" s="19" t="s">
        <v>262</v>
      </c>
      <c r="K391" s="19" t="s">
        <v>262</v>
      </c>
      <c r="L391" s="19" t="s">
        <v>262</v>
      </c>
      <c r="M391" s="19" t="s">
        <v>262</v>
      </c>
    </row>
    <row r="392" spans="1:13">
      <c r="A392" s="18" t="s">
        <v>1715</v>
      </c>
      <c r="B392" t="s">
        <v>967</v>
      </c>
      <c r="C392" s="19" t="s">
        <v>747</v>
      </c>
      <c r="E392" t="s">
        <v>1532</v>
      </c>
      <c r="F392" t="s">
        <v>1681</v>
      </c>
      <c r="G392" t="s">
        <v>1615</v>
      </c>
      <c r="H392" s="32" t="s">
        <v>1329</v>
      </c>
      <c r="I392">
        <v>1</v>
      </c>
      <c r="J392" s="19" t="s">
        <v>1330</v>
      </c>
      <c r="K392" s="19" t="s">
        <v>1330</v>
      </c>
      <c r="L392" s="19" t="s">
        <v>1330</v>
      </c>
      <c r="M392" s="19" t="s">
        <v>1330</v>
      </c>
    </row>
    <row r="393" spans="1:13">
      <c r="A393" s="18" t="s">
        <v>1715</v>
      </c>
      <c r="B393" t="s">
        <v>967</v>
      </c>
      <c r="C393" s="19" t="s">
        <v>747</v>
      </c>
      <c r="E393" t="s">
        <v>1441</v>
      </c>
      <c r="F393" t="s">
        <v>1681</v>
      </c>
      <c r="G393" t="s">
        <v>1682</v>
      </c>
      <c r="H393" s="32" t="s">
        <v>1324</v>
      </c>
      <c r="I393">
        <v>2</v>
      </c>
      <c r="J393" s="19" t="s">
        <v>262</v>
      </c>
      <c r="K393" s="19" t="s">
        <v>262</v>
      </c>
      <c r="L393" s="19" t="s">
        <v>262</v>
      </c>
      <c r="M393" s="19" t="s">
        <v>262</v>
      </c>
    </row>
    <row r="394" spans="1:13">
      <c r="A394" s="18" t="s">
        <v>1715</v>
      </c>
      <c r="B394" t="s">
        <v>967</v>
      </c>
      <c r="C394" s="19" t="s">
        <v>747</v>
      </c>
      <c r="E394" t="s">
        <v>1441</v>
      </c>
      <c r="F394" t="s">
        <v>1683</v>
      </c>
      <c r="G394" t="s">
        <v>1682</v>
      </c>
      <c r="H394" s="32" t="s">
        <v>1324</v>
      </c>
      <c r="I394">
        <v>1</v>
      </c>
      <c r="J394" s="19" t="s">
        <v>262</v>
      </c>
      <c r="K394" s="19" t="s">
        <v>262</v>
      </c>
      <c r="L394" s="19" t="s">
        <v>262</v>
      </c>
      <c r="M394" s="19" t="s">
        <v>262</v>
      </c>
    </row>
    <row r="395" spans="1:13">
      <c r="A395" s="18" t="s">
        <v>1715</v>
      </c>
      <c r="B395" t="s">
        <v>967</v>
      </c>
      <c r="C395" s="19" t="s">
        <v>747</v>
      </c>
      <c r="E395" t="s">
        <v>1441</v>
      </c>
      <c r="F395" t="s">
        <v>1684</v>
      </c>
      <c r="G395" t="s">
        <v>1682</v>
      </c>
      <c r="H395" s="32" t="s">
        <v>1324</v>
      </c>
      <c r="I395">
        <v>1</v>
      </c>
      <c r="J395" s="19" t="s">
        <v>262</v>
      </c>
      <c r="K395" s="19" t="s">
        <v>262</v>
      </c>
      <c r="L395" s="19" t="s">
        <v>262</v>
      </c>
      <c r="M395" s="19" t="s">
        <v>262</v>
      </c>
    </row>
    <row r="396" spans="1:13">
      <c r="A396" s="18" t="s">
        <v>1715</v>
      </c>
      <c r="B396" t="s">
        <v>971</v>
      </c>
      <c r="C396" s="19" t="s">
        <v>817</v>
      </c>
      <c r="E396" t="s">
        <v>1532</v>
      </c>
      <c r="F396" t="s">
        <v>1685</v>
      </c>
      <c r="G396" t="s">
        <v>1615</v>
      </c>
      <c r="H396" s="32" t="s">
        <v>1329</v>
      </c>
      <c r="I396">
        <v>1</v>
      </c>
      <c r="J396" s="19" t="s">
        <v>1330</v>
      </c>
      <c r="K396" s="19" t="s">
        <v>1330</v>
      </c>
      <c r="L396" s="19" t="s">
        <v>1330</v>
      </c>
      <c r="M396" s="19" t="s">
        <v>1330</v>
      </c>
    </row>
    <row r="397" spans="1:13">
      <c r="A397" s="18" t="s">
        <v>1715</v>
      </c>
      <c r="B397" t="s">
        <v>971</v>
      </c>
      <c r="C397" s="19" t="s">
        <v>817</v>
      </c>
      <c r="E397" t="s">
        <v>1441</v>
      </c>
      <c r="F397" t="s">
        <v>1685</v>
      </c>
      <c r="G397" t="s">
        <v>1686</v>
      </c>
      <c r="H397" s="32" t="s">
        <v>1324</v>
      </c>
      <c r="I397">
        <v>2</v>
      </c>
      <c r="J397" s="19" t="s">
        <v>262</v>
      </c>
      <c r="K397" s="19" t="s">
        <v>262</v>
      </c>
      <c r="L397" s="19" t="s">
        <v>262</v>
      </c>
      <c r="M397" s="19" t="s">
        <v>262</v>
      </c>
    </row>
    <row r="398" spans="1:13">
      <c r="A398" s="18" t="s">
        <v>1715</v>
      </c>
      <c r="B398" t="s">
        <v>971</v>
      </c>
      <c r="C398" s="19" t="s">
        <v>817</v>
      </c>
      <c r="E398" t="s">
        <v>1441</v>
      </c>
      <c r="F398" t="s">
        <v>1687</v>
      </c>
      <c r="G398" t="s">
        <v>1686</v>
      </c>
      <c r="H398" s="32" t="s">
        <v>1324</v>
      </c>
      <c r="I398">
        <v>1</v>
      </c>
      <c r="J398" s="19" t="s">
        <v>262</v>
      </c>
      <c r="K398" s="19" t="s">
        <v>262</v>
      </c>
      <c r="L398" s="19" t="s">
        <v>262</v>
      </c>
      <c r="M398" s="19" t="s">
        <v>262</v>
      </c>
    </row>
    <row r="399" spans="1:13">
      <c r="A399" s="18" t="s">
        <v>1715</v>
      </c>
      <c r="B399" t="s">
        <v>971</v>
      </c>
      <c r="C399" s="19" t="s">
        <v>817</v>
      </c>
      <c r="E399" t="s">
        <v>1441</v>
      </c>
      <c r="F399" t="s">
        <v>1688</v>
      </c>
      <c r="G399" t="s">
        <v>1686</v>
      </c>
      <c r="H399" s="32" t="s">
        <v>1324</v>
      </c>
      <c r="I399">
        <v>1</v>
      </c>
      <c r="J399" s="19" t="s">
        <v>262</v>
      </c>
      <c r="K399" s="19" t="s">
        <v>262</v>
      </c>
      <c r="L399" s="19" t="s">
        <v>262</v>
      </c>
      <c r="M399" s="19" t="s">
        <v>262</v>
      </c>
    </row>
    <row r="400" spans="1:13">
      <c r="A400" s="18" t="s">
        <v>1715</v>
      </c>
      <c r="B400" t="s">
        <v>980</v>
      </c>
      <c r="C400" s="19" t="s">
        <v>824</v>
      </c>
      <c r="E400" t="s">
        <v>1441</v>
      </c>
      <c r="G400" t="s">
        <v>1689</v>
      </c>
      <c r="H400" s="32" t="s">
        <v>1324</v>
      </c>
      <c r="I400">
        <v>1</v>
      </c>
      <c r="J400" s="19" t="s">
        <v>262</v>
      </c>
      <c r="K400" s="19" t="s">
        <v>262</v>
      </c>
      <c r="L400" s="19" t="s">
        <v>262</v>
      </c>
      <c r="M400" s="19" t="s">
        <v>262</v>
      </c>
    </row>
    <row r="401" spans="1:13">
      <c r="A401" s="18" t="s">
        <v>1715</v>
      </c>
      <c r="B401" t="s">
        <v>979</v>
      </c>
      <c r="C401" s="19" t="s">
        <v>823</v>
      </c>
      <c r="E401" t="s">
        <v>1547</v>
      </c>
      <c r="F401" t="s">
        <v>1690</v>
      </c>
      <c r="G401" t="s">
        <v>1572</v>
      </c>
      <c r="H401" s="32" t="s">
        <v>1329</v>
      </c>
      <c r="I401">
        <v>1</v>
      </c>
      <c r="J401" s="19" t="s">
        <v>1330</v>
      </c>
      <c r="K401" s="19" t="s">
        <v>1330</v>
      </c>
      <c r="L401" s="19" t="s">
        <v>1330</v>
      </c>
      <c r="M401" s="19" t="s">
        <v>1330</v>
      </c>
    </row>
    <row r="402" spans="1:13">
      <c r="A402" s="18" t="s">
        <v>1715</v>
      </c>
      <c r="B402" t="s">
        <v>979</v>
      </c>
      <c r="C402" s="19" t="s">
        <v>823</v>
      </c>
      <c r="E402" t="s">
        <v>1532</v>
      </c>
      <c r="F402" t="s">
        <v>1690</v>
      </c>
      <c r="G402" t="s">
        <v>1615</v>
      </c>
      <c r="H402" s="32" t="s">
        <v>1329</v>
      </c>
      <c r="I402">
        <v>2</v>
      </c>
      <c r="J402" s="19" t="s">
        <v>1330</v>
      </c>
      <c r="K402" s="19" t="s">
        <v>1330</v>
      </c>
      <c r="L402" s="19" t="s">
        <v>1330</v>
      </c>
      <c r="M402" s="19" t="s">
        <v>1330</v>
      </c>
    </row>
    <row r="403" spans="1:13">
      <c r="A403" s="18" t="s">
        <v>1715</v>
      </c>
      <c r="B403" t="s">
        <v>979</v>
      </c>
      <c r="C403" s="19" t="s">
        <v>823</v>
      </c>
      <c r="E403" t="s">
        <v>1441</v>
      </c>
      <c r="F403" t="s">
        <v>1690</v>
      </c>
      <c r="G403" t="s">
        <v>1691</v>
      </c>
      <c r="H403" s="32" t="s">
        <v>1324</v>
      </c>
      <c r="I403">
        <v>3</v>
      </c>
      <c r="J403" s="19" t="s">
        <v>262</v>
      </c>
      <c r="K403" s="19" t="s">
        <v>262</v>
      </c>
      <c r="L403" s="19" t="s">
        <v>262</v>
      </c>
      <c r="M403" s="19" t="s">
        <v>262</v>
      </c>
    </row>
    <row r="404" spans="1:13">
      <c r="A404" s="18" t="s">
        <v>1715</v>
      </c>
      <c r="B404" t="s">
        <v>979</v>
      </c>
      <c r="C404" s="19" t="s">
        <v>823</v>
      </c>
      <c r="E404" t="s">
        <v>1547</v>
      </c>
      <c r="F404" t="s">
        <v>1692</v>
      </c>
      <c r="G404" t="s">
        <v>1572</v>
      </c>
      <c r="H404" s="32" t="s">
        <v>1329</v>
      </c>
      <c r="I404">
        <v>1</v>
      </c>
      <c r="J404" s="19" t="s">
        <v>1330</v>
      </c>
      <c r="K404" s="19" t="s">
        <v>1330</v>
      </c>
      <c r="L404" s="19" t="s">
        <v>1330</v>
      </c>
      <c r="M404" s="19" t="s">
        <v>1330</v>
      </c>
    </row>
    <row r="405" spans="1:13">
      <c r="A405" s="18" t="s">
        <v>1715</v>
      </c>
      <c r="B405" t="s">
        <v>979</v>
      </c>
      <c r="C405" s="19" t="s">
        <v>823</v>
      </c>
      <c r="E405" t="s">
        <v>1441</v>
      </c>
      <c r="F405" t="s">
        <v>1692</v>
      </c>
      <c r="G405" t="s">
        <v>1691</v>
      </c>
      <c r="H405" s="32" t="s">
        <v>1324</v>
      </c>
      <c r="I405">
        <v>2</v>
      </c>
      <c r="J405" s="19" t="s">
        <v>262</v>
      </c>
      <c r="K405" s="19" t="s">
        <v>262</v>
      </c>
      <c r="L405" s="19" t="s">
        <v>262</v>
      </c>
      <c r="M405" s="19" t="s">
        <v>262</v>
      </c>
    </row>
    <row r="406" spans="1:13">
      <c r="A406" s="18" t="s">
        <v>1715</v>
      </c>
      <c r="B406" t="s">
        <v>979</v>
      </c>
      <c r="C406" s="19" t="s">
        <v>823</v>
      </c>
      <c r="E406" t="s">
        <v>1547</v>
      </c>
      <c r="F406" t="s">
        <v>1693</v>
      </c>
      <c r="G406" t="s">
        <v>1572</v>
      </c>
      <c r="H406" s="32" t="s">
        <v>1329</v>
      </c>
      <c r="I406">
        <v>1</v>
      </c>
      <c r="J406" s="19" t="s">
        <v>1330</v>
      </c>
      <c r="K406" s="19" t="s">
        <v>1330</v>
      </c>
      <c r="L406" s="19" t="s">
        <v>1330</v>
      </c>
      <c r="M406" s="19" t="s">
        <v>1330</v>
      </c>
    </row>
    <row r="407" spans="1:13">
      <c r="A407" s="18" t="s">
        <v>1715</v>
      </c>
      <c r="B407" t="s">
        <v>979</v>
      </c>
      <c r="C407" s="19" t="s">
        <v>823</v>
      </c>
      <c r="E407" t="s">
        <v>1441</v>
      </c>
      <c r="F407" t="s">
        <v>1693</v>
      </c>
      <c r="G407" t="s">
        <v>1691</v>
      </c>
      <c r="H407" s="32" t="s">
        <v>1324</v>
      </c>
      <c r="I407">
        <v>2</v>
      </c>
      <c r="J407" s="19" t="s">
        <v>262</v>
      </c>
      <c r="K407" s="19" t="s">
        <v>262</v>
      </c>
      <c r="L407" s="19" t="s">
        <v>262</v>
      </c>
      <c r="M407" s="19" t="s">
        <v>262</v>
      </c>
    </row>
    <row r="408" spans="1:13">
      <c r="A408" s="18" t="s">
        <v>1715</v>
      </c>
      <c r="B408" t="s">
        <v>976</v>
      </c>
      <c r="C408" s="19" t="s">
        <v>820</v>
      </c>
      <c r="E408" t="s">
        <v>1441</v>
      </c>
      <c r="G408" t="s">
        <v>1694</v>
      </c>
      <c r="H408" s="32" t="s">
        <v>1324</v>
      </c>
      <c r="I408">
        <v>1</v>
      </c>
      <c r="J408" s="19" t="s">
        <v>262</v>
      </c>
      <c r="K408" s="19" t="s">
        <v>262</v>
      </c>
      <c r="L408" s="19" t="s">
        <v>262</v>
      </c>
      <c r="M408" s="19" t="s">
        <v>262</v>
      </c>
    </row>
    <row r="409" spans="1:13">
      <c r="A409" s="18" t="s">
        <v>1715</v>
      </c>
      <c r="B409" t="s">
        <v>968</v>
      </c>
      <c r="C409" s="19" t="s">
        <v>748</v>
      </c>
      <c r="E409" t="s">
        <v>1547</v>
      </c>
      <c r="F409" t="s">
        <v>1695</v>
      </c>
      <c r="G409" t="s">
        <v>1572</v>
      </c>
      <c r="H409" s="32" t="s">
        <v>1329</v>
      </c>
      <c r="I409">
        <v>1</v>
      </c>
      <c r="J409" s="19" t="s">
        <v>1330</v>
      </c>
      <c r="K409" s="19" t="s">
        <v>1330</v>
      </c>
      <c r="L409" s="19" t="s">
        <v>1330</v>
      </c>
      <c r="M409" s="19" t="s">
        <v>1330</v>
      </c>
    </row>
    <row r="410" spans="1:13">
      <c r="A410" s="18" t="s">
        <v>1715</v>
      </c>
      <c r="B410" t="s">
        <v>968</v>
      </c>
      <c r="C410" s="19" t="s">
        <v>748</v>
      </c>
      <c r="E410" t="s">
        <v>1532</v>
      </c>
      <c r="F410" t="s">
        <v>1695</v>
      </c>
      <c r="G410" t="s">
        <v>1615</v>
      </c>
      <c r="H410" s="32" t="s">
        <v>1329</v>
      </c>
      <c r="I410">
        <v>2</v>
      </c>
      <c r="J410" s="19" t="s">
        <v>1330</v>
      </c>
      <c r="K410" s="19" t="s">
        <v>1330</v>
      </c>
      <c r="L410" s="19" t="s">
        <v>1330</v>
      </c>
      <c r="M410" s="19" t="s">
        <v>1330</v>
      </c>
    </row>
    <row r="411" spans="1:13">
      <c r="A411" s="18" t="s">
        <v>1715</v>
      </c>
      <c r="B411" t="s">
        <v>968</v>
      </c>
      <c r="C411" s="19" t="s">
        <v>748</v>
      </c>
      <c r="E411" t="s">
        <v>1441</v>
      </c>
      <c r="F411" t="s">
        <v>1695</v>
      </c>
      <c r="G411" t="s">
        <v>1696</v>
      </c>
      <c r="H411" s="32" t="s">
        <v>1324</v>
      </c>
      <c r="I411">
        <v>3</v>
      </c>
      <c r="J411" s="19" t="s">
        <v>262</v>
      </c>
      <c r="K411" s="19" t="s">
        <v>262</v>
      </c>
      <c r="L411" s="19" t="s">
        <v>262</v>
      </c>
      <c r="M411" s="19" t="s">
        <v>262</v>
      </c>
    </row>
    <row r="412" spans="1:13">
      <c r="A412" s="18" t="s">
        <v>1715</v>
      </c>
      <c r="B412" t="s">
        <v>968</v>
      </c>
      <c r="C412" s="19" t="s">
        <v>748</v>
      </c>
      <c r="E412" t="s">
        <v>1547</v>
      </c>
      <c r="F412" t="s">
        <v>1697</v>
      </c>
      <c r="G412" t="s">
        <v>1572</v>
      </c>
      <c r="H412" s="32" t="s">
        <v>1329</v>
      </c>
      <c r="I412">
        <v>1</v>
      </c>
      <c r="J412" s="19" t="s">
        <v>1330</v>
      </c>
      <c r="K412" s="19" t="s">
        <v>1330</v>
      </c>
      <c r="L412" s="19" t="s">
        <v>1330</v>
      </c>
      <c r="M412" s="19" t="s">
        <v>1330</v>
      </c>
    </row>
    <row r="413" spans="1:13">
      <c r="A413" s="18" t="s">
        <v>1715</v>
      </c>
      <c r="B413" t="s">
        <v>968</v>
      </c>
      <c r="C413" s="19" t="s">
        <v>748</v>
      </c>
      <c r="E413" t="s">
        <v>1441</v>
      </c>
      <c r="F413" t="s">
        <v>1697</v>
      </c>
      <c r="G413" t="s">
        <v>1696</v>
      </c>
      <c r="H413" s="32" t="s">
        <v>1324</v>
      </c>
      <c r="I413">
        <v>2</v>
      </c>
      <c r="J413" s="19" t="s">
        <v>262</v>
      </c>
      <c r="K413" s="19" t="s">
        <v>262</v>
      </c>
      <c r="L413" s="19" t="s">
        <v>262</v>
      </c>
      <c r="M413" s="19" t="s">
        <v>262</v>
      </c>
    </row>
    <row r="414" spans="1:13">
      <c r="A414" s="18" t="s">
        <v>1715</v>
      </c>
      <c r="B414" t="s">
        <v>968</v>
      </c>
      <c r="C414" s="19" t="s">
        <v>748</v>
      </c>
      <c r="E414" t="s">
        <v>1547</v>
      </c>
      <c r="F414" t="s">
        <v>1698</v>
      </c>
      <c r="G414" t="s">
        <v>1572</v>
      </c>
      <c r="H414" s="32" t="s">
        <v>1329</v>
      </c>
      <c r="I414">
        <v>1</v>
      </c>
      <c r="J414" s="19" t="s">
        <v>1330</v>
      </c>
      <c r="K414" s="19" t="s">
        <v>1330</v>
      </c>
      <c r="L414" s="19" t="s">
        <v>1330</v>
      </c>
      <c r="M414" s="19" t="s">
        <v>1330</v>
      </c>
    </row>
    <row r="415" spans="1:13">
      <c r="A415" s="18" t="s">
        <v>1715</v>
      </c>
      <c r="B415" t="s">
        <v>968</v>
      </c>
      <c r="C415" s="19" t="s">
        <v>748</v>
      </c>
      <c r="E415" t="s">
        <v>1441</v>
      </c>
      <c r="F415" t="s">
        <v>1698</v>
      </c>
      <c r="G415" t="s">
        <v>1696</v>
      </c>
      <c r="H415" s="32" t="s">
        <v>1324</v>
      </c>
      <c r="I415">
        <v>2</v>
      </c>
      <c r="J415" s="19" t="s">
        <v>262</v>
      </c>
      <c r="K415" s="19" t="s">
        <v>262</v>
      </c>
      <c r="L415" s="19" t="s">
        <v>262</v>
      </c>
      <c r="M415" s="19" t="s">
        <v>262</v>
      </c>
    </row>
    <row r="416" spans="1:13">
      <c r="A416" s="18" t="s">
        <v>1715</v>
      </c>
      <c r="B416" t="s">
        <v>972</v>
      </c>
      <c r="C416" s="19" t="s">
        <v>919</v>
      </c>
      <c r="E416" t="s">
        <v>1532</v>
      </c>
      <c r="F416" t="s">
        <v>1699</v>
      </c>
      <c r="G416" t="s">
        <v>1669</v>
      </c>
      <c r="H416" s="32" t="s">
        <v>1329</v>
      </c>
      <c r="I416">
        <v>1</v>
      </c>
      <c r="J416" s="19" t="s">
        <v>1330</v>
      </c>
      <c r="K416" s="19" t="s">
        <v>1330</v>
      </c>
      <c r="L416" s="19" t="s">
        <v>1330</v>
      </c>
      <c r="M416" s="19" t="s">
        <v>1330</v>
      </c>
    </row>
    <row r="417" spans="1:13">
      <c r="A417" s="18" t="s">
        <v>1715</v>
      </c>
      <c r="B417" t="s">
        <v>972</v>
      </c>
      <c r="C417" s="19" t="s">
        <v>919</v>
      </c>
      <c r="E417" t="s">
        <v>1532</v>
      </c>
      <c r="F417" t="s">
        <v>1699</v>
      </c>
      <c r="G417" t="s">
        <v>1615</v>
      </c>
      <c r="H417" s="32" t="s">
        <v>1329</v>
      </c>
      <c r="I417">
        <v>2</v>
      </c>
      <c r="J417" s="19" t="s">
        <v>1330</v>
      </c>
      <c r="K417" s="19" t="s">
        <v>1330</v>
      </c>
      <c r="L417" s="19" t="s">
        <v>1330</v>
      </c>
      <c r="M417" s="19" t="s">
        <v>1330</v>
      </c>
    </row>
    <row r="418" spans="1:13">
      <c r="A418" s="18" t="s">
        <v>1715</v>
      </c>
      <c r="B418" t="s">
        <v>972</v>
      </c>
      <c r="C418" s="19" t="s">
        <v>919</v>
      </c>
      <c r="E418" t="s">
        <v>1441</v>
      </c>
      <c r="F418" t="s">
        <v>1699</v>
      </c>
      <c r="G418" t="s">
        <v>1700</v>
      </c>
      <c r="H418" s="32" t="s">
        <v>1324</v>
      </c>
      <c r="I418">
        <v>3</v>
      </c>
      <c r="J418" s="19" t="s">
        <v>262</v>
      </c>
      <c r="K418" s="19" t="s">
        <v>262</v>
      </c>
      <c r="L418" s="19" t="s">
        <v>262</v>
      </c>
      <c r="M418" s="19" t="s">
        <v>262</v>
      </c>
    </row>
    <row r="419" spans="1:13">
      <c r="A419" s="18" t="s">
        <v>1715</v>
      </c>
      <c r="B419" t="s">
        <v>972</v>
      </c>
      <c r="C419" s="19" t="s">
        <v>919</v>
      </c>
      <c r="E419" t="s">
        <v>1532</v>
      </c>
      <c r="F419" t="s">
        <v>1701</v>
      </c>
      <c r="G419" t="s">
        <v>1669</v>
      </c>
      <c r="H419" s="32" t="s">
        <v>1329</v>
      </c>
      <c r="I419">
        <v>1</v>
      </c>
      <c r="J419" s="19" t="s">
        <v>1330</v>
      </c>
      <c r="K419" s="19" t="s">
        <v>1330</v>
      </c>
      <c r="L419" s="19" t="s">
        <v>1330</v>
      </c>
      <c r="M419" s="19" t="s">
        <v>1330</v>
      </c>
    </row>
    <row r="420" spans="1:13">
      <c r="A420" s="18" t="s">
        <v>1715</v>
      </c>
      <c r="B420" t="s">
        <v>972</v>
      </c>
      <c r="C420" s="19" t="s">
        <v>919</v>
      </c>
      <c r="E420" t="s">
        <v>1441</v>
      </c>
      <c r="F420" t="s">
        <v>1701</v>
      </c>
      <c r="G420" t="s">
        <v>1700</v>
      </c>
      <c r="H420" s="32" t="s">
        <v>1324</v>
      </c>
      <c r="I420">
        <v>2</v>
      </c>
      <c r="J420" s="19" t="s">
        <v>262</v>
      </c>
      <c r="K420" s="19" t="s">
        <v>262</v>
      </c>
      <c r="L420" s="19" t="s">
        <v>262</v>
      </c>
      <c r="M420" s="19" t="s">
        <v>262</v>
      </c>
    </row>
    <row r="421" spans="1:13">
      <c r="A421" s="18" t="s">
        <v>1715</v>
      </c>
      <c r="B421" t="s">
        <v>972</v>
      </c>
      <c r="C421" s="19" t="s">
        <v>919</v>
      </c>
      <c r="E421" t="s">
        <v>1532</v>
      </c>
      <c r="F421" t="s">
        <v>1702</v>
      </c>
      <c r="G421" t="s">
        <v>1669</v>
      </c>
      <c r="H421" s="32" t="s">
        <v>1329</v>
      </c>
      <c r="I421">
        <v>1</v>
      </c>
      <c r="J421" s="19" t="s">
        <v>1330</v>
      </c>
      <c r="K421" s="19" t="s">
        <v>1330</v>
      </c>
      <c r="L421" s="19" t="s">
        <v>1330</v>
      </c>
      <c r="M421" s="19" t="s">
        <v>1330</v>
      </c>
    </row>
    <row r="422" spans="1:13">
      <c r="A422" s="18" t="s">
        <v>1715</v>
      </c>
      <c r="B422" t="s">
        <v>972</v>
      </c>
      <c r="C422" s="19" t="s">
        <v>919</v>
      </c>
      <c r="E422" t="s">
        <v>1441</v>
      </c>
      <c r="F422" t="s">
        <v>1702</v>
      </c>
      <c r="G422" t="s">
        <v>1700</v>
      </c>
      <c r="H422" s="32" t="s">
        <v>1324</v>
      </c>
      <c r="I422">
        <v>2</v>
      </c>
      <c r="J422" s="19" t="s">
        <v>262</v>
      </c>
      <c r="K422" s="19" t="s">
        <v>262</v>
      </c>
      <c r="L422" s="19" t="s">
        <v>262</v>
      </c>
      <c r="M422" s="19" t="s">
        <v>262</v>
      </c>
    </row>
    <row r="423" spans="1:13">
      <c r="A423" s="18" t="s">
        <v>1715</v>
      </c>
      <c r="B423" t="s">
        <v>973</v>
      </c>
      <c r="C423" s="19" t="s">
        <v>920</v>
      </c>
      <c r="E423" t="s">
        <v>1457</v>
      </c>
      <c r="F423" t="s">
        <v>1703</v>
      </c>
      <c r="G423" t="s">
        <v>1530</v>
      </c>
      <c r="H423" s="32" t="s">
        <v>1329</v>
      </c>
      <c r="I423">
        <v>1</v>
      </c>
      <c r="J423" s="19" t="s">
        <v>1330</v>
      </c>
      <c r="K423" s="19" t="s">
        <v>1330</v>
      </c>
      <c r="L423" s="19" t="s">
        <v>1330</v>
      </c>
      <c r="M423" s="19" t="s">
        <v>1330</v>
      </c>
    </row>
    <row r="424" spans="1:13">
      <c r="A424" s="18" t="s">
        <v>1715</v>
      </c>
      <c r="B424" t="s">
        <v>973</v>
      </c>
      <c r="C424" s="19" t="s">
        <v>920</v>
      </c>
      <c r="E424" t="s">
        <v>1457</v>
      </c>
      <c r="F424" t="s">
        <v>1703</v>
      </c>
      <c r="G424" t="s">
        <v>1531</v>
      </c>
      <c r="H424" s="32" t="s">
        <v>1329</v>
      </c>
      <c r="I424">
        <v>2</v>
      </c>
      <c r="J424" s="19" t="s">
        <v>1330</v>
      </c>
      <c r="K424" s="19" t="s">
        <v>1330</v>
      </c>
      <c r="L424" s="19" t="s">
        <v>1330</v>
      </c>
      <c r="M424" s="19" t="s">
        <v>1330</v>
      </c>
    </row>
    <row r="425" spans="1:13">
      <c r="A425" s="18" t="s">
        <v>1715</v>
      </c>
      <c r="B425" t="s">
        <v>973</v>
      </c>
      <c r="C425" s="19" t="s">
        <v>920</v>
      </c>
      <c r="E425" t="s">
        <v>1532</v>
      </c>
      <c r="F425" t="s">
        <v>1703</v>
      </c>
      <c r="G425" t="s">
        <v>1533</v>
      </c>
      <c r="H425" s="32" t="s">
        <v>1329</v>
      </c>
      <c r="I425">
        <v>3</v>
      </c>
      <c r="J425" s="19" t="s">
        <v>1330</v>
      </c>
      <c r="K425" s="19" t="s">
        <v>1330</v>
      </c>
      <c r="L425" s="19" t="s">
        <v>1330</v>
      </c>
      <c r="M425" s="19" t="s">
        <v>1330</v>
      </c>
    </row>
    <row r="426" spans="1:13">
      <c r="A426" s="18" t="s">
        <v>1715</v>
      </c>
      <c r="B426" t="s">
        <v>973</v>
      </c>
      <c r="C426" s="19" t="s">
        <v>920</v>
      </c>
      <c r="E426" t="s">
        <v>1441</v>
      </c>
      <c r="F426" t="s">
        <v>1703</v>
      </c>
      <c r="G426" t="s">
        <v>1704</v>
      </c>
      <c r="H426" s="32" t="s">
        <v>1324</v>
      </c>
      <c r="I426">
        <v>4</v>
      </c>
      <c r="J426" s="19" t="s">
        <v>262</v>
      </c>
      <c r="K426" s="19" t="s">
        <v>262</v>
      </c>
      <c r="L426" s="19" t="s">
        <v>262</v>
      </c>
      <c r="M426" s="19" t="s">
        <v>262</v>
      </c>
    </row>
    <row r="427" spans="1:13">
      <c r="A427" s="18" t="s">
        <v>1715</v>
      </c>
      <c r="B427" t="s">
        <v>973</v>
      </c>
      <c r="C427" s="19" t="s">
        <v>920</v>
      </c>
      <c r="E427" t="s">
        <v>1457</v>
      </c>
      <c r="F427" t="s">
        <v>1705</v>
      </c>
      <c r="G427" t="s">
        <v>1530</v>
      </c>
      <c r="H427" s="32" t="s">
        <v>1329</v>
      </c>
      <c r="I427">
        <v>1</v>
      </c>
      <c r="J427" s="19" t="s">
        <v>1330</v>
      </c>
      <c r="K427" s="19" t="s">
        <v>1330</v>
      </c>
      <c r="L427" s="19" t="s">
        <v>1330</v>
      </c>
      <c r="M427" s="19" t="s">
        <v>1330</v>
      </c>
    </row>
    <row r="428" spans="1:13">
      <c r="A428" s="18" t="s">
        <v>1715</v>
      </c>
      <c r="B428" t="s">
        <v>973</v>
      </c>
      <c r="C428" s="19" t="s">
        <v>920</v>
      </c>
      <c r="E428" t="s">
        <v>1457</v>
      </c>
      <c r="F428" t="s">
        <v>1705</v>
      </c>
      <c r="G428" t="s">
        <v>1531</v>
      </c>
      <c r="H428" s="32" t="s">
        <v>1329</v>
      </c>
      <c r="I428">
        <v>2</v>
      </c>
      <c r="J428" s="19" t="s">
        <v>1330</v>
      </c>
      <c r="K428" s="19" t="s">
        <v>1330</v>
      </c>
      <c r="L428" s="19" t="s">
        <v>1330</v>
      </c>
      <c r="M428" s="19" t="s">
        <v>1330</v>
      </c>
    </row>
    <row r="429" spans="1:13">
      <c r="A429" s="18" t="s">
        <v>1715</v>
      </c>
      <c r="B429" t="s">
        <v>973</v>
      </c>
      <c r="C429" s="19" t="s">
        <v>920</v>
      </c>
      <c r="E429" t="s">
        <v>1441</v>
      </c>
      <c r="F429" t="s">
        <v>1705</v>
      </c>
      <c r="G429" t="s">
        <v>1704</v>
      </c>
      <c r="H429" s="32" t="s">
        <v>1324</v>
      </c>
      <c r="I429">
        <v>3</v>
      </c>
      <c r="J429" s="19" t="s">
        <v>262</v>
      </c>
      <c r="K429" s="19" t="s">
        <v>262</v>
      </c>
      <c r="L429" s="19" t="s">
        <v>262</v>
      </c>
      <c r="M429" s="19" t="s">
        <v>262</v>
      </c>
    </row>
    <row r="430" spans="1:13">
      <c r="A430" s="18" t="s">
        <v>1715</v>
      </c>
      <c r="B430" t="s">
        <v>973</v>
      </c>
      <c r="C430" s="19" t="s">
        <v>920</v>
      </c>
      <c r="E430" t="s">
        <v>1457</v>
      </c>
      <c r="F430" t="s">
        <v>1706</v>
      </c>
      <c r="G430" t="s">
        <v>1530</v>
      </c>
      <c r="H430" s="32" t="s">
        <v>1329</v>
      </c>
      <c r="I430">
        <v>1</v>
      </c>
      <c r="J430" s="19" t="s">
        <v>1330</v>
      </c>
      <c r="K430" s="19" t="s">
        <v>1330</v>
      </c>
      <c r="L430" s="19" t="s">
        <v>1330</v>
      </c>
      <c r="M430" s="19" t="s">
        <v>1330</v>
      </c>
    </row>
    <row r="431" spans="1:13">
      <c r="A431" s="18" t="s">
        <v>1715</v>
      </c>
      <c r="B431" t="s">
        <v>973</v>
      </c>
      <c r="C431" s="19" t="s">
        <v>920</v>
      </c>
      <c r="E431" t="s">
        <v>1457</v>
      </c>
      <c r="F431" t="s">
        <v>1706</v>
      </c>
      <c r="G431" t="s">
        <v>1531</v>
      </c>
      <c r="H431" s="32" t="s">
        <v>1329</v>
      </c>
      <c r="I431">
        <v>2</v>
      </c>
      <c r="J431" s="19" t="s">
        <v>1330</v>
      </c>
      <c r="K431" s="19" t="s">
        <v>1330</v>
      </c>
      <c r="L431" s="19" t="s">
        <v>1330</v>
      </c>
      <c r="M431" s="19" t="s">
        <v>1330</v>
      </c>
    </row>
    <row r="432" spans="1:13">
      <c r="A432" s="18" t="s">
        <v>1715</v>
      </c>
      <c r="B432" t="s">
        <v>973</v>
      </c>
      <c r="C432" s="19" t="s">
        <v>920</v>
      </c>
      <c r="E432" t="s">
        <v>1441</v>
      </c>
      <c r="F432" t="s">
        <v>1706</v>
      </c>
      <c r="G432" t="s">
        <v>1704</v>
      </c>
      <c r="H432" s="32" t="s">
        <v>1324</v>
      </c>
      <c r="I432">
        <v>3</v>
      </c>
      <c r="J432" s="19" t="s">
        <v>262</v>
      </c>
      <c r="K432" s="19" t="s">
        <v>262</v>
      </c>
      <c r="L432" s="19" t="s">
        <v>262</v>
      </c>
      <c r="M432" s="19" t="s">
        <v>262</v>
      </c>
    </row>
    <row r="433" spans="1:13">
      <c r="A433" s="18" t="s">
        <v>1715</v>
      </c>
      <c r="B433" t="s">
        <v>973</v>
      </c>
      <c r="C433" s="19" t="s">
        <v>920</v>
      </c>
      <c r="E433" t="s">
        <v>1517</v>
      </c>
      <c r="F433" t="s">
        <v>1707</v>
      </c>
      <c r="G433" t="s">
        <v>1537</v>
      </c>
      <c r="H433" s="32" t="s">
        <v>1329</v>
      </c>
      <c r="I433">
        <v>1</v>
      </c>
      <c r="J433" s="19" t="s">
        <v>1330</v>
      </c>
      <c r="K433" s="19" t="s">
        <v>1330</v>
      </c>
      <c r="L433" s="19" t="s">
        <v>1330</v>
      </c>
      <c r="M433" s="19" t="s">
        <v>1330</v>
      </c>
    </row>
    <row r="434" spans="1:13">
      <c r="A434" s="18" t="s">
        <v>1715</v>
      </c>
      <c r="B434" t="s">
        <v>973</v>
      </c>
      <c r="C434" s="19" t="s">
        <v>920</v>
      </c>
      <c r="E434" t="s">
        <v>1517</v>
      </c>
      <c r="F434" t="s">
        <v>1707</v>
      </c>
      <c r="G434" t="s">
        <v>1538</v>
      </c>
      <c r="H434" s="32" t="s">
        <v>1329</v>
      </c>
      <c r="I434">
        <v>2</v>
      </c>
      <c r="J434" s="19" t="s">
        <v>1330</v>
      </c>
      <c r="K434" s="19" t="s">
        <v>1330</v>
      </c>
      <c r="L434" s="19" t="s">
        <v>1330</v>
      </c>
      <c r="M434" s="19" t="s">
        <v>1330</v>
      </c>
    </row>
    <row r="435" spans="1:13">
      <c r="A435" s="18" t="s">
        <v>1715</v>
      </c>
      <c r="B435" t="s">
        <v>973</v>
      </c>
      <c r="C435" s="19" t="s">
        <v>920</v>
      </c>
      <c r="E435" t="s">
        <v>1532</v>
      </c>
      <c r="F435" t="s">
        <v>1707</v>
      </c>
      <c r="G435" t="s">
        <v>1533</v>
      </c>
      <c r="H435" s="32" t="s">
        <v>1329</v>
      </c>
      <c r="I435">
        <v>3</v>
      </c>
      <c r="J435" s="19" t="s">
        <v>1330</v>
      </c>
      <c r="K435" s="19" t="s">
        <v>1330</v>
      </c>
      <c r="L435" s="19" t="s">
        <v>1330</v>
      </c>
      <c r="M435" s="19" t="s">
        <v>1330</v>
      </c>
    </row>
    <row r="436" spans="1:13">
      <c r="A436" s="18" t="s">
        <v>1715</v>
      </c>
      <c r="B436" t="s">
        <v>973</v>
      </c>
      <c r="C436" s="19" t="s">
        <v>920</v>
      </c>
      <c r="E436" t="s">
        <v>1441</v>
      </c>
      <c r="F436" t="s">
        <v>1707</v>
      </c>
      <c r="G436" t="s">
        <v>1704</v>
      </c>
      <c r="H436" s="32" t="s">
        <v>1324</v>
      </c>
      <c r="I436">
        <v>4</v>
      </c>
      <c r="J436" s="19" t="s">
        <v>262</v>
      </c>
      <c r="K436" s="19" t="s">
        <v>262</v>
      </c>
      <c r="L436" s="19" t="s">
        <v>262</v>
      </c>
      <c r="M436" s="19" t="s">
        <v>262</v>
      </c>
    </row>
    <row r="437" spans="1:13">
      <c r="A437" s="18" t="s">
        <v>1715</v>
      </c>
      <c r="B437" t="s">
        <v>973</v>
      </c>
      <c r="C437" s="19" t="s">
        <v>920</v>
      </c>
      <c r="E437" t="s">
        <v>1517</v>
      </c>
      <c r="F437" t="s">
        <v>1708</v>
      </c>
      <c r="G437" t="s">
        <v>1537</v>
      </c>
      <c r="H437" s="32" t="s">
        <v>1329</v>
      </c>
      <c r="I437">
        <v>1</v>
      </c>
      <c r="J437" s="19" t="s">
        <v>1330</v>
      </c>
      <c r="K437" s="19" t="s">
        <v>1330</v>
      </c>
      <c r="L437" s="19" t="s">
        <v>1330</v>
      </c>
      <c r="M437" s="19" t="s">
        <v>1330</v>
      </c>
    </row>
    <row r="438" spans="1:13">
      <c r="A438" s="18" t="s">
        <v>1715</v>
      </c>
      <c r="B438" t="s">
        <v>973</v>
      </c>
      <c r="C438" s="19" t="s">
        <v>920</v>
      </c>
      <c r="E438" t="s">
        <v>1517</v>
      </c>
      <c r="F438" t="s">
        <v>1708</v>
      </c>
      <c r="G438" t="s">
        <v>1538</v>
      </c>
      <c r="H438" s="32" t="s">
        <v>1329</v>
      </c>
      <c r="I438">
        <v>2</v>
      </c>
      <c r="J438" s="19" t="s">
        <v>1330</v>
      </c>
      <c r="K438" s="19" t="s">
        <v>1330</v>
      </c>
      <c r="L438" s="19" t="s">
        <v>1330</v>
      </c>
      <c r="M438" s="19" t="s">
        <v>1330</v>
      </c>
    </row>
    <row r="439" spans="1:13">
      <c r="A439" s="18" t="s">
        <v>1715</v>
      </c>
      <c r="B439" t="s">
        <v>973</v>
      </c>
      <c r="C439" s="19" t="s">
        <v>920</v>
      </c>
      <c r="E439" t="s">
        <v>1441</v>
      </c>
      <c r="F439" t="s">
        <v>1708</v>
      </c>
      <c r="G439" t="s">
        <v>1704</v>
      </c>
      <c r="H439" s="32" t="s">
        <v>1324</v>
      </c>
      <c r="I439">
        <v>3</v>
      </c>
      <c r="J439" s="19" t="s">
        <v>262</v>
      </c>
      <c r="K439" s="19" t="s">
        <v>262</v>
      </c>
      <c r="L439" s="19" t="s">
        <v>262</v>
      </c>
      <c r="M439" s="19" t="s">
        <v>262</v>
      </c>
    </row>
    <row r="440" spans="1:13">
      <c r="A440" s="18" t="s">
        <v>1715</v>
      </c>
      <c r="B440" t="s">
        <v>973</v>
      </c>
      <c r="C440" s="19" t="s">
        <v>920</v>
      </c>
      <c r="E440" t="s">
        <v>1517</v>
      </c>
      <c r="F440" t="s">
        <v>1709</v>
      </c>
      <c r="G440" t="s">
        <v>1537</v>
      </c>
      <c r="H440" s="32" t="s">
        <v>1329</v>
      </c>
      <c r="I440">
        <v>1</v>
      </c>
      <c r="J440" s="19" t="s">
        <v>1330</v>
      </c>
      <c r="K440" s="19" t="s">
        <v>1330</v>
      </c>
      <c r="L440" s="19" t="s">
        <v>1330</v>
      </c>
      <c r="M440" s="19" t="s">
        <v>1330</v>
      </c>
    </row>
    <row r="441" spans="1:13">
      <c r="A441" s="18" t="s">
        <v>1715</v>
      </c>
      <c r="B441" t="s">
        <v>973</v>
      </c>
      <c r="C441" s="19" t="s">
        <v>920</v>
      </c>
      <c r="E441" t="s">
        <v>1517</v>
      </c>
      <c r="F441" t="s">
        <v>1709</v>
      </c>
      <c r="G441" t="s">
        <v>1538</v>
      </c>
      <c r="H441" s="32" t="s">
        <v>1329</v>
      </c>
      <c r="I441">
        <v>2</v>
      </c>
      <c r="J441" s="19" t="s">
        <v>1330</v>
      </c>
      <c r="K441" s="19" t="s">
        <v>1330</v>
      </c>
      <c r="L441" s="19" t="s">
        <v>1330</v>
      </c>
      <c r="M441" s="19" t="s">
        <v>1330</v>
      </c>
    </row>
    <row r="442" spans="1:13">
      <c r="A442" s="18" t="s">
        <v>1715</v>
      </c>
      <c r="B442" t="s">
        <v>973</v>
      </c>
      <c r="C442" s="19" t="s">
        <v>920</v>
      </c>
      <c r="E442" t="s">
        <v>1441</v>
      </c>
      <c r="F442" t="s">
        <v>1709</v>
      </c>
      <c r="G442" t="s">
        <v>1704</v>
      </c>
      <c r="H442" s="32" t="s">
        <v>1324</v>
      </c>
      <c r="I442">
        <v>3</v>
      </c>
      <c r="J442" s="19" t="s">
        <v>262</v>
      </c>
      <c r="K442" s="19" t="s">
        <v>262</v>
      </c>
      <c r="L442" s="19" t="s">
        <v>262</v>
      </c>
      <c r="M442" s="19" t="s">
        <v>262</v>
      </c>
    </row>
    <row r="443" spans="1:13">
      <c r="A443" s="18" t="s">
        <v>1715</v>
      </c>
      <c r="B443" t="s">
        <v>974</v>
      </c>
      <c r="C443" s="19" t="s">
        <v>921</v>
      </c>
      <c r="E443" t="s">
        <v>1540</v>
      </c>
      <c r="F443" t="s">
        <v>1710</v>
      </c>
      <c r="G443" t="s">
        <v>1669</v>
      </c>
      <c r="H443" s="32" t="s">
        <v>1329</v>
      </c>
      <c r="I443">
        <v>1</v>
      </c>
      <c r="J443" s="19" t="s">
        <v>1330</v>
      </c>
      <c r="K443" s="19" t="s">
        <v>1330</v>
      </c>
      <c r="L443" s="19" t="s">
        <v>1330</v>
      </c>
      <c r="M443" s="19" t="s">
        <v>1330</v>
      </c>
    </row>
    <row r="444" spans="1:13">
      <c r="A444" s="18" t="s">
        <v>1715</v>
      </c>
      <c r="B444" t="s">
        <v>974</v>
      </c>
      <c r="C444" s="19" t="s">
        <v>921</v>
      </c>
      <c r="E444" t="s">
        <v>1532</v>
      </c>
      <c r="F444" t="s">
        <v>1710</v>
      </c>
      <c r="G444" t="s">
        <v>1615</v>
      </c>
      <c r="H444" s="32" t="s">
        <v>1329</v>
      </c>
      <c r="I444">
        <v>2</v>
      </c>
      <c r="J444" s="19" t="s">
        <v>1330</v>
      </c>
      <c r="K444" s="19" t="s">
        <v>1330</v>
      </c>
      <c r="L444" s="19" t="s">
        <v>1330</v>
      </c>
      <c r="M444" s="19" t="s">
        <v>1330</v>
      </c>
    </row>
    <row r="445" spans="1:13">
      <c r="A445" s="18" t="s">
        <v>1715</v>
      </c>
      <c r="B445" t="s">
        <v>974</v>
      </c>
      <c r="C445" s="19" t="s">
        <v>921</v>
      </c>
      <c r="E445" t="s">
        <v>1441</v>
      </c>
      <c r="F445" t="s">
        <v>1710</v>
      </c>
      <c r="G445" t="s">
        <v>1711</v>
      </c>
      <c r="H445" s="32" t="s">
        <v>1324</v>
      </c>
      <c r="I445">
        <v>3</v>
      </c>
      <c r="J445" s="19" t="s">
        <v>262</v>
      </c>
      <c r="K445" s="19" t="s">
        <v>262</v>
      </c>
      <c r="L445" s="19" t="s">
        <v>262</v>
      </c>
      <c r="M445" s="19" t="s">
        <v>262</v>
      </c>
    </row>
    <row r="446" spans="1:13">
      <c r="A446" s="18" t="s">
        <v>1715</v>
      </c>
      <c r="B446" t="s">
        <v>974</v>
      </c>
      <c r="C446" s="19" t="s">
        <v>921</v>
      </c>
      <c r="E446" t="s">
        <v>1540</v>
      </c>
      <c r="F446" t="s">
        <v>1712</v>
      </c>
      <c r="G446" t="s">
        <v>1669</v>
      </c>
      <c r="H446" s="32" t="s">
        <v>1329</v>
      </c>
      <c r="I446">
        <v>1</v>
      </c>
      <c r="J446" s="19" t="s">
        <v>1330</v>
      </c>
      <c r="K446" s="19" t="s">
        <v>1330</v>
      </c>
      <c r="L446" s="19" t="s">
        <v>1330</v>
      </c>
      <c r="M446" s="19" t="s">
        <v>1330</v>
      </c>
    </row>
    <row r="447" spans="1:13">
      <c r="A447" s="18" t="s">
        <v>1715</v>
      </c>
      <c r="B447" t="s">
        <v>974</v>
      </c>
      <c r="C447" s="19" t="s">
        <v>921</v>
      </c>
      <c r="E447" t="s">
        <v>1441</v>
      </c>
      <c r="F447" t="s">
        <v>1712</v>
      </c>
      <c r="G447" t="s">
        <v>1711</v>
      </c>
      <c r="H447" s="32" t="s">
        <v>1324</v>
      </c>
      <c r="I447">
        <v>2</v>
      </c>
      <c r="J447" s="19" t="s">
        <v>262</v>
      </c>
      <c r="K447" s="19" t="s">
        <v>262</v>
      </c>
      <c r="L447" s="19" t="s">
        <v>262</v>
      </c>
      <c r="M447" s="19" t="s">
        <v>262</v>
      </c>
    </row>
    <row r="448" spans="1:13">
      <c r="A448" s="18" t="s">
        <v>1715</v>
      </c>
      <c r="B448" t="s">
        <v>974</v>
      </c>
      <c r="C448" s="19" t="s">
        <v>921</v>
      </c>
      <c r="E448" t="s">
        <v>1540</v>
      </c>
      <c r="F448" t="s">
        <v>1713</v>
      </c>
      <c r="G448" t="s">
        <v>1669</v>
      </c>
      <c r="H448" s="32" t="s">
        <v>1329</v>
      </c>
      <c r="I448">
        <v>1</v>
      </c>
      <c r="J448" s="19" t="s">
        <v>1330</v>
      </c>
      <c r="K448" s="19" t="s">
        <v>1330</v>
      </c>
      <c r="L448" s="19" t="s">
        <v>1330</v>
      </c>
      <c r="M448" s="19" t="s">
        <v>1330</v>
      </c>
    </row>
    <row r="449" spans="1:13">
      <c r="A449" s="18" t="s">
        <v>1715</v>
      </c>
      <c r="B449" t="s">
        <v>974</v>
      </c>
      <c r="C449" s="19" t="s">
        <v>921</v>
      </c>
      <c r="E449" t="s">
        <v>1441</v>
      </c>
      <c r="F449" t="s">
        <v>1713</v>
      </c>
      <c r="G449" t="s">
        <v>1711</v>
      </c>
      <c r="H449" s="32" t="s">
        <v>1324</v>
      </c>
      <c r="I449">
        <v>2</v>
      </c>
      <c r="J449" s="19" t="s">
        <v>262</v>
      </c>
      <c r="K449" s="19" t="s">
        <v>262</v>
      </c>
      <c r="L449" s="19" t="s">
        <v>262</v>
      </c>
      <c r="M449" s="19" t="s">
        <v>262</v>
      </c>
    </row>
    <row r="450" spans="1:13">
      <c r="A450" s="18" t="s">
        <v>1715</v>
      </c>
      <c r="B450" t="s">
        <v>975</v>
      </c>
      <c r="C450" s="19" t="s">
        <v>922</v>
      </c>
      <c r="E450" t="s">
        <v>1441</v>
      </c>
      <c r="G450" t="s">
        <v>1714</v>
      </c>
      <c r="H450" s="32" t="s">
        <v>1324</v>
      </c>
      <c r="I450">
        <v>1</v>
      </c>
      <c r="J450" s="19" t="s">
        <v>262</v>
      </c>
      <c r="K450" s="19" t="s">
        <v>262</v>
      </c>
      <c r="L450" s="19" t="s">
        <v>262</v>
      </c>
      <c r="M450" s="19" t="s">
        <v>262</v>
      </c>
    </row>
    <row r="451" spans="1:13">
      <c r="A451" s="18" t="s">
        <v>1338</v>
      </c>
      <c r="B451" t="s">
        <v>1061</v>
      </c>
      <c r="C451" s="19" t="s">
        <v>684</v>
      </c>
      <c r="E451" t="s">
        <v>1524</v>
      </c>
      <c r="F451" t="s">
        <v>1527</v>
      </c>
      <c r="G451" t="s">
        <v>1524</v>
      </c>
      <c r="H451" s="32" t="s">
        <v>1324</v>
      </c>
      <c r="J451" s="19" t="s">
        <v>262</v>
      </c>
      <c r="K451" s="19" t="s">
        <v>262</v>
      </c>
      <c r="L451" s="19" t="s">
        <v>262</v>
      </c>
      <c r="M451" s="19" t="s">
        <v>262</v>
      </c>
    </row>
    <row r="452" spans="1:13">
      <c r="A452" s="18" t="s">
        <v>1349</v>
      </c>
      <c r="B452" t="s">
        <v>1737</v>
      </c>
      <c r="C452" s="19" t="s">
        <v>1738</v>
      </c>
      <c r="E452" t="s">
        <v>1723</v>
      </c>
      <c r="G452" t="s">
        <v>1723</v>
      </c>
      <c r="H452" s="32" t="s">
        <v>1324</v>
      </c>
      <c r="J452" s="19" t="s">
        <v>262</v>
      </c>
      <c r="K452" s="19" t="s">
        <v>262</v>
      </c>
      <c r="L452" s="19" t="s">
        <v>262</v>
      </c>
      <c r="M452" s="19" t="s">
        <v>1330</v>
      </c>
    </row>
    <row r="453" spans="1:13">
      <c r="A453" s="18" t="s">
        <v>1349</v>
      </c>
      <c r="B453" t="s">
        <v>1739</v>
      </c>
      <c r="C453" s="19" t="s">
        <v>1740</v>
      </c>
      <c r="E453" t="s">
        <v>1441</v>
      </c>
      <c r="F453" t="s">
        <v>1741</v>
      </c>
      <c r="H453" s="32" t="s">
        <v>1324</v>
      </c>
      <c r="J453" s="19" t="s">
        <v>262</v>
      </c>
      <c r="K453" s="19" t="s">
        <v>262</v>
      </c>
      <c r="L453" s="19" t="s">
        <v>262</v>
      </c>
      <c r="M453" s="19" t="s">
        <v>262</v>
      </c>
    </row>
    <row r="454" spans="1:13">
      <c r="A454" s="18" t="s">
        <v>1349</v>
      </c>
      <c r="B454" t="s">
        <v>1739</v>
      </c>
      <c r="C454" s="19" t="s">
        <v>1740</v>
      </c>
      <c r="E454" t="s">
        <v>1441</v>
      </c>
      <c r="F454" t="s">
        <v>1742</v>
      </c>
      <c r="H454" s="32" t="s">
        <v>1324</v>
      </c>
      <c r="J454" s="19" t="s">
        <v>262</v>
      </c>
      <c r="K454" s="19" t="s">
        <v>262</v>
      </c>
      <c r="L454" s="19" t="s">
        <v>262</v>
      </c>
      <c r="M454" s="19" t="s">
        <v>262</v>
      </c>
    </row>
    <row r="455" spans="1:13">
      <c r="A455" s="18" t="s">
        <v>1349</v>
      </c>
      <c r="B455" t="s">
        <v>1739</v>
      </c>
      <c r="C455" s="19" t="s">
        <v>1740</v>
      </c>
      <c r="E455" t="s">
        <v>1733</v>
      </c>
      <c r="H455" s="32" t="s">
        <v>1324</v>
      </c>
      <c r="J455" s="19" t="s">
        <v>262</v>
      </c>
      <c r="K455" s="19" t="s">
        <v>262</v>
      </c>
      <c r="L455" s="19" t="s">
        <v>262</v>
      </c>
      <c r="M455" s="19" t="s">
        <v>1330</v>
      </c>
    </row>
    <row r="456" spans="1:13">
      <c r="A456" s="18" t="s">
        <v>1349</v>
      </c>
      <c r="B456" t="s">
        <v>1743</v>
      </c>
      <c r="C456" s="19" t="s">
        <v>1744</v>
      </c>
      <c r="E456" t="s">
        <v>1733</v>
      </c>
      <c r="H456" s="32" t="s">
        <v>1324</v>
      </c>
      <c r="J456" s="19" t="s">
        <v>262</v>
      </c>
      <c r="K456" s="19" t="s">
        <v>262</v>
      </c>
      <c r="L456" s="19" t="s">
        <v>262</v>
      </c>
      <c r="M456" s="19" t="s">
        <v>1330</v>
      </c>
    </row>
    <row r="457" spans="1:13">
      <c r="A457" s="18"/>
      <c r="C457" s="19"/>
      <c r="H457" s="32"/>
      <c r="J457" s="19"/>
      <c r="K457" s="19"/>
      <c r="L457" s="19"/>
      <c r="M457" s="19"/>
    </row>
    <row r="458" spans="1:13">
      <c r="A458" s="18"/>
      <c r="C458" s="19"/>
      <c r="H458" s="32"/>
      <c r="J458" s="19"/>
      <c r="K458" s="19"/>
      <c r="L458" s="19"/>
      <c r="M458" s="19"/>
    </row>
    <row r="459" spans="1:13">
      <c r="A459" s="18"/>
      <c r="C459" s="19"/>
      <c r="H459" s="32"/>
      <c r="J459" s="19"/>
      <c r="K459" s="19"/>
      <c r="L459" s="19"/>
      <c r="M459" s="19"/>
    </row>
    <row r="460" spans="1:13">
      <c r="A460" s="18"/>
      <c r="C460" s="19"/>
      <c r="H460" s="32"/>
      <c r="J460" s="19"/>
      <c r="K460" s="19"/>
      <c r="L460" s="19"/>
      <c r="M460" s="19"/>
    </row>
    <row r="461" spans="1:13">
      <c r="A461" s="18"/>
      <c r="C461" s="19"/>
      <c r="H461" s="32"/>
      <c r="J461" s="19"/>
      <c r="K461" s="19"/>
      <c r="L461" s="19"/>
      <c r="M461" s="19"/>
    </row>
    <row r="462" spans="1:13">
      <c r="A462" s="18"/>
      <c r="C462" s="19"/>
      <c r="H462" s="32"/>
      <c r="J462" s="19"/>
      <c r="K462" s="19"/>
      <c r="L462" s="19"/>
      <c r="M462" s="19"/>
    </row>
    <row r="463" spans="1:13">
      <c r="A463" s="18"/>
      <c r="C463" s="19"/>
      <c r="H463" s="32"/>
      <c r="J463" s="19"/>
      <c r="K463" s="19"/>
      <c r="L463" s="19"/>
      <c r="M463" s="19"/>
    </row>
    <row r="464" spans="1:13">
      <c r="A464" s="18"/>
      <c r="C464" s="19"/>
      <c r="H464" s="32"/>
      <c r="J464" s="19"/>
      <c r="K464" s="19"/>
      <c r="L464" s="19"/>
      <c r="M464" s="19"/>
    </row>
    <row r="465" spans="1:13">
      <c r="A465" s="18"/>
      <c r="C465" s="19"/>
      <c r="H465" s="32"/>
      <c r="J465" s="19"/>
      <c r="K465" s="19"/>
      <c r="L465" s="19"/>
      <c r="M465" s="19"/>
    </row>
    <row r="466" spans="1:13">
      <c r="A466" s="18"/>
      <c r="C466" s="19"/>
      <c r="H466" s="32"/>
      <c r="J466" s="19"/>
      <c r="K466" s="19"/>
      <c r="L466" s="19"/>
      <c r="M466" s="19"/>
    </row>
    <row r="467" spans="1:13">
      <c r="A467" s="18"/>
      <c r="C467" s="19"/>
      <c r="H467" s="32"/>
      <c r="J467" s="19"/>
      <c r="K467" s="19"/>
      <c r="L467" s="19"/>
      <c r="M467" s="19"/>
    </row>
    <row r="468" spans="1:13">
      <c r="A468" s="18"/>
      <c r="C468" s="19"/>
      <c r="H468" s="32"/>
      <c r="J468" s="19"/>
      <c r="K468" s="19"/>
      <c r="L468" s="19"/>
      <c r="M468" s="19"/>
    </row>
    <row r="469" spans="1:13">
      <c r="A469" s="18"/>
      <c r="C469" s="19"/>
      <c r="H469" s="32"/>
      <c r="J469" s="19"/>
      <c r="K469" s="19"/>
      <c r="L469" s="19"/>
      <c r="M469" s="19"/>
    </row>
    <row r="470" spans="1:13">
      <c r="A470" s="18"/>
      <c r="C470" s="19"/>
      <c r="H470" s="32"/>
      <c r="J470" s="19"/>
      <c r="K470" s="19"/>
      <c r="L470" s="19"/>
      <c r="M470" s="19"/>
    </row>
    <row r="471" spans="1:13">
      <c r="A471" s="18"/>
      <c r="C471" s="19"/>
      <c r="H471" s="32"/>
      <c r="J471" s="19"/>
      <c r="K471" s="19"/>
      <c r="L471" s="19"/>
      <c r="M471" s="19"/>
    </row>
    <row r="472" spans="1:13">
      <c r="A472" s="18"/>
      <c r="C472" s="19"/>
      <c r="H472" s="32"/>
      <c r="J472" s="19"/>
      <c r="K472" s="19"/>
      <c r="L472" s="19"/>
      <c r="M472" s="19"/>
    </row>
    <row r="473" spans="1:13">
      <c r="A473" s="18"/>
      <c r="C473" s="19"/>
      <c r="H473" s="32"/>
      <c r="J473" s="19"/>
      <c r="K473" s="19"/>
      <c r="L473" s="19"/>
      <c r="M473" s="19"/>
    </row>
    <row r="474" spans="1:13">
      <c r="A474" s="18"/>
      <c r="C474" s="19"/>
      <c r="H474" s="32"/>
      <c r="J474" s="19"/>
      <c r="K474" s="19"/>
      <c r="L474" s="19"/>
      <c r="M474" s="19"/>
    </row>
    <row r="475" spans="1:13">
      <c r="A475" s="18"/>
      <c r="C475" s="19"/>
      <c r="H475" s="32"/>
      <c r="J475" s="19"/>
      <c r="K475" s="19"/>
      <c r="L475" s="19"/>
      <c r="M475" s="19"/>
    </row>
    <row r="476" spans="1:13">
      <c r="A476" s="18"/>
      <c r="C476" s="19"/>
      <c r="H476" s="32"/>
      <c r="J476" s="19"/>
      <c r="K476" s="19"/>
      <c r="L476" s="19"/>
      <c r="M476" s="19"/>
    </row>
    <row r="477" spans="1:13">
      <c r="A477" s="18"/>
      <c r="C477" s="19"/>
      <c r="H477" s="32"/>
      <c r="J477" s="19"/>
      <c r="K477" s="19"/>
      <c r="L477" s="19"/>
      <c r="M477" s="19"/>
    </row>
    <row r="478" spans="1:13">
      <c r="A478" s="18"/>
      <c r="C478" s="19"/>
      <c r="H478" s="32"/>
      <c r="J478" s="19"/>
      <c r="K478" s="19"/>
      <c r="L478" s="19"/>
      <c r="M478" s="19"/>
    </row>
    <row r="479" spans="1:13">
      <c r="A479" s="18"/>
      <c r="C479" s="19"/>
      <c r="H479" s="32"/>
      <c r="J479" s="19"/>
      <c r="K479" s="19"/>
      <c r="L479" s="19"/>
      <c r="M479" s="19"/>
    </row>
    <row r="480" spans="1:13">
      <c r="A480" s="18"/>
      <c r="C480" s="19"/>
      <c r="H480" s="32"/>
      <c r="J480" s="19"/>
      <c r="K480" s="19"/>
      <c r="L480" s="19"/>
      <c r="M480" s="19"/>
    </row>
    <row r="481" spans="1:13">
      <c r="A481" s="18"/>
      <c r="C481" s="19"/>
      <c r="H481" s="32"/>
      <c r="J481" s="19"/>
      <c r="K481" s="19"/>
      <c r="L481" s="19"/>
      <c r="M481" s="19"/>
    </row>
    <row r="482" spans="1:13">
      <c r="A482" s="18"/>
      <c r="C482" s="19"/>
      <c r="H482" s="32"/>
      <c r="J482" s="19"/>
      <c r="K482" s="19"/>
      <c r="L482" s="19"/>
      <c r="M482" s="19"/>
    </row>
    <row r="483" spans="1:13">
      <c r="A483" s="18"/>
      <c r="C483" s="19"/>
      <c r="H483" s="32"/>
      <c r="J483" s="19"/>
      <c r="K483" s="19"/>
      <c r="L483" s="19"/>
      <c r="M483" s="19"/>
    </row>
    <row r="484" spans="1:13">
      <c r="A484" s="18"/>
      <c r="C484" s="19"/>
      <c r="H484" s="32"/>
      <c r="J484" s="19"/>
      <c r="K484" s="19"/>
      <c r="L484" s="19"/>
      <c r="M484" s="19"/>
    </row>
    <row r="485" spans="1:13">
      <c r="A485" s="18"/>
      <c r="C485" s="19"/>
      <c r="H485" s="32"/>
      <c r="J485" s="19"/>
      <c r="K485" s="19"/>
      <c r="L485" s="19"/>
      <c r="M485" s="19"/>
    </row>
    <row r="486" spans="1:13">
      <c r="A486" s="18"/>
      <c r="C486" s="19"/>
      <c r="H486" s="32"/>
      <c r="J486" s="19"/>
      <c r="K486" s="19"/>
      <c r="L486" s="19"/>
      <c r="M486" s="19"/>
    </row>
    <row r="487" spans="1:13">
      <c r="A487" s="18"/>
      <c r="C487" s="19"/>
      <c r="H487" s="32"/>
      <c r="J487" s="19"/>
      <c r="K487" s="19"/>
      <c r="L487" s="19"/>
      <c r="M487" s="19"/>
    </row>
    <row r="488" spans="1:13">
      <c r="A488" s="18"/>
      <c r="C488" s="19"/>
      <c r="H488" s="32"/>
      <c r="J488" s="19"/>
      <c r="K488" s="19"/>
      <c r="L488" s="19"/>
      <c r="M488" s="19"/>
    </row>
    <row r="489" spans="1:13">
      <c r="A489" s="18"/>
      <c r="C489" s="19"/>
      <c r="H489" s="32"/>
      <c r="J489" s="19"/>
      <c r="K489" s="19"/>
      <c r="L489" s="19"/>
      <c r="M489" s="19"/>
    </row>
    <row r="490" spans="1:13">
      <c r="A490" s="18"/>
      <c r="C490" s="19"/>
      <c r="H490" s="32"/>
      <c r="J490" s="19"/>
      <c r="K490" s="19"/>
      <c r="L490" s="19"/>
      <c r="M490" s="19"/>
    </row>
    <row r="491" spans="1:13">
      <c r="A491" s="18"/>
      <c r="C491" s="19"/>
      <c r="H491" s="32"/>
      <c r="J491" s="19"/>
      <c r="K491" s="19"/>
      <c r="L491" s="19"/>
      <c r="M491" s="19"/>
    </row>
    <row r="492" spans="1:13">
      <c r="A492" s="18"/>
      <c r="C492" s="19"/>
      <c r="H492" s="32"/>
      <c r="J492" s="19"/>
      <c r="K492" s="19"/>
      <c r="L492" s="19"/>
      <c r="M492" s="19"/>
    </row>
    <row r="493" spans="1:13">
      <c r="A493" s="18"/>
      <c r="C493" s="19"/>
      <c r="H493" s="32"/>
      <c r="J493" s="19"/>
      <c r="K493" s="19"/>
      <c r="L493" s="19"/>
      <c r="M493" s="19"/>
    </row>
    <row r="494" spans="1:13">
      <c r="A494" s="18"/>
      <c r="C494" s="19"/>
      <c r="H494" s="32"/>
      <c r="J494" s="19"/>
      <c r="K494" s="19"/>
      <c r="L494" s="19"/>
      <c r="M494" s="19"/>
    </row>
    <row r="495" spans="1:13">
      <c r="A495" s="18"/>
      <c r="C495" s="19"/>
      <c r="H495" s="32"/>
      <c r="J495" s="19"/>
      <c r="K495" s="19"/>
      <c r="L495" s="19"/>
      <c r="M495" s="19"/>
    </row>
    <row r="496" spans="1:13">
      <c r="A496" s="18"/>
      <c r="C496" s="19"/>
      <c r="H496" s="32"/>
      <c r="J496" s="19"/>
      <c r="K496" s="19"/>
      <c r="L496" s="19"/>
      <c r="M496" s="19"/>
    </row>
    <row r="497" spans="1:13">
      <c r="A497" s="18"/>
      <c r="C497" s="19"/>
      <c r="H497" s="32"/>
      <c r="J497" s="19"/>
      <c r="K497" s="19"/>
      <c r="L497" s="19"/>
      <c r="M497" s="19"/>
    </row>
    <row r="498" spans="1:13">
      <c r="A498" s="18"/>
      <c r="C498" s="19"/>
      <c r="H498" s="32"/>
      <c r="J498" s="19"/>
      <c r="K498" s="19"/>
      <c r="L498" s="19"/>
      <c r="M498" s="19"/>
    </row>
    <row r="499" spans="1:13">
      <c r="A499" s="18"/>
      <c r="C499" s="19"/>
      <c r="H499" s="32"/>
      <c r="J499" s="19"/>
      <c r="K499" s="19"/>
      <c r="L499" s="19"/>
      <c r="M499" s="19"/>
    </row>
    <row r="500" spans="1:13">
      <c r="A500" s="18"/>
      <c r="C500" s="19"/>
      <c r="H500" s="32"/>
      <c r="J500" s="19"/>
      <c r="K500" s="19"/>
      <c r="L500" s="19"/>
      <c r="M500" s="19"/>
    </row>
    <row r="501" spans="1:13">
      <c r="A501" s="18"/>
      <c r="C501" s="19"/>
      <c r="H501" s="32"/>
      <c r="J501" s="19"/>
      <c r="K501" s="19"/>
      <c r="L501" s="19"/>
      <c r="M501" s="19"/>
    </row>
    <row r="502" spans="1:13">
      <c r="A502" s="18"/>
      <c r="C502" s="19"/>
      <c r="H502" s="32"/>
      <c r="J502" s="19"/>
      <c r="K502" s="19"/>
      <c r="L502" s="19"/>
      <c r="M502" s="19"/>
    </row>
    <row r="503" spans="1:13">
      <c r="A503" s="18"/>
      <c r="C503" s="19"/>
      <c r="H503" s="32"/>
      <c r="J503" s="19"/>
      <c r="K503" s="19"/>
      <c r="L503" s="19"/>
      <c r="M503" s="19"/>
    </row>
    <row r="504" spans="1:13">
      <c r="A504" s="18"/>
      <c r="C504" s="19"/>
      <c r="H504" s="32"/>
      <c r="J504" s="19"/>
      <c r="K504" s="19"/>
      <c r="L504" s="19"/>
      <c r="M504" s="19"/>
    </row>
    <row r="505" spans="1:13">
      <c r="A505" s="18"/>
      <c r="C505" s="19"/>
      <c r="H505" s="32"/>
      <c r="J505" s="19"/>
      <c r="K505" s="19"/>
      <c r="L505" s="19"/>
      <c r="M505" s="19"/>
    </row>
    <row r="506" spans="1:13">
      <c r="A506" s="18"/>
      <c r="C506" s="19"/>
      <c r="H506" s="32"/>
      <c r="J506" s="19"/>
      <c r="K506" s="19"/>
      <c r="L506" s="19"/>
      <c r="M506" s="19"/>
    </row>
    <row r="507" spans="1:13">
      <c r="A507" s="18"/>
      <c r="C507" s="19"/>
      <c r="H507" s="32"/>
      <c r="J507" s="19"/>
      <c r="K507" s="19"/>
      <c r="L507" s="19"/>
      <c r="M507" s="19"/>
    </row>
    <row r="508" spans="1:13">
      <c r="A508" s="18"/>
      <c r="C508" s="19"/>
      <c r="H508" s="32"/>
      <c r="J508" s="19"/>
      <c r="K508" s="19"/>
      <c r="L508" s="19"/>
      <c r="M508" s="19"/>
    </row>
    <row r="509" spans="1:13">
      <c r="A509" s="18"/>
      <c r="C509" s="19"/>
      <c r="H509" s="32"/>
      <c r="J509" s="19"/>
      <c r="K509" s="19"/>
      <c r="L509" s="19"/>
      <c r="M509" s="19"/>
    </row>
    <row r="510" spans="1:13">
      <c r="A510" s="18"/>
      <c r="C510" s="19"/>
      <c r="H510" s="32"/>
      <c r="J510" s="19"/>
      <c r="K510" s="19"/>
      <c r="L510" s="19"/>
      <c r="M510" s="19"/>
    </row>
    <row r="511" spans="1:13">
      <c r="A511" s="18"/>
      <c r="C511" s="19"/>
      <c r="H511" s="32"/>
      <c r="J511" s="19"/>
      <c r="K511" s="19"/>
      <c r="L511" s="19"/>
      <c r="M511" s="19"/>
    </row>
    <row r="512" spans="1:13">
      <c r="A512" s="18"/>
      <c r="C512" s="19"/>
      <c r="H512" s="32"/>
      <c r="J512" s="19"/>
      <c r="K512" s="19"/>
      <c r="L512" s="19"/>
      <c r="M512" s="19"/>
    </row>
    <row r="513" spans="1:13">
      <c r="A513" s="18"/>
      <c r="C513" s="19"/>
      <c r="H513" s="32"/>
      <c r="J513" s="19"/>
      <c r="K513" s="19"/>
      <c r="L513" s="19"/>
      <c r="M513" s="19"/>
    </row>
    <row r="514" spans="1:13">
      <c r="A514" s="18"/>
      <c r="C514" s="19"/>
      <c r="H514" s="32"/>
      <c r="J514" s="19"/>
      <c r="K514" s="19"/>
      <c r="L514" s="19"/>
      <c r="M514" s="19"/>
    </row>
    <row r="515" spans="1:13">
      <c r="A515" s="18"/>
      <c r="C515" s="19"/>
      <c r="H515" s="32"/>
      <c r="J515" s="19"/>
      <c r="K515" s="19"/>
      <c r="L515" s="19"/>
      <c r="M515" s="19"/>
    </row>
    <row r="516" spans="1:13">
      <c r="A516" s="18"/>
      <c r="C516" s="19"/>
      <c r="H516" s="32"/>
      <c r="J516" s="19"/>
      <c r="K516" s="19"/>
      <c r="L516" s="19"/>
      <c r="M516" s="19"/>
    </row>
    <row r="517" spans="1:13">
      <c r="A517" s="18"/>
      <c r="C517" s="19"/>
      <c r="H517" s="32"/>
      <c r="J517" s="19"/>
      <c r="K517" s="19"/>
      <c r="L517" s="19"/>
      <c r="M517" s="19"/>
    </row>
    <row r="518" spans="1:13">
      <c r="A518" s="18"/>
      <c r="C518" s="19"/>
      <c r="H518" s="32"/>
      <c r="J518" s="19"/>
      <c r="K518" s="19"/>
      <c r="L518" s="19"/>
      <c r="M518" s="19"/>
    </row>
    <row r="519" spans="1:13">
      <c r="A519" s="18"/>
      <c r="C519" s="19"/>
      <c r="H519" s="32"/>
      <c r="J519" s="19"/>
      <c r="K519" s="19"/>
      <c r="L519" s="19"/>
      <c r="M519" s="19"/>
    </row>
    <row r="520" spans="1:13">
      <c r="A520" s="18"/>
      <c r="C520" s="19"/>
      <c r="H520" s="32"/>
      <c r="J520" s="19"/>
      <c r="K520" s="19"/>
      <c r="L520" s="19"/>
      <c r="M520" s="19"/>
    </row>
    <row r="521" spans="1:13">
      <c r="A521" s="18"/>
      <c r="C521" s="19"/>
      <c r="H521" s="32"/>
      <c r="J521" s="19"/>
      <c r="K521" s="19"/>
      <c r="L521" s="19"/>
      <c r="M521" s="19"/>
    </row>
    <row r="522" spans="1:13">
      <c r="A522" s="18"/>
      <c r="C522" s="19"/>
      <c r="H522" s="32"/>
      <c r="J522" s="19"/>
      <c r="K522" s="19"/>
      <c r="L522" s="19"/>
      <c r="M522" s="19"/>
    </row>
    <row r="523" spans="1:13">
      <c r="A523" s="18"/>
      <c r="C523" s="19"/>
      <c r="H523" s="32"/>
      <c r="J523" s="19"/>
      <c r="K523" s="19"/>
      <c r="L523" s="19"/>
      <c r="M523" s="19"/>
    </row>
    <row r="524" spans="1:13">
      <c r="A524" s="18"/>
      <c r="C524" s="19"/>
      <c r="H524" s="32"/>
      <c r="J524" s="19"/>
      <c r="K524" s="19"/>
      <c r="L524" s="19"/>
      <c r="M524" s="19"/>
    </row>
    <row r="525" spans="1:13">
      <c r="A525" s="18"/>
      <c r="C525" s="19"/>
      <c r="H525" s="32"/>
      <c r="J525" s="19"/>
      <c r="K525" s="19"/>
      <c r="L525" s="19"/>
      <c r="M525" s="19"/>
    </row>
    <row r="526" spans="1:13">
      <c r="A526" s="18"/>
      <c r="C526" s="19"/>
      <c r="H526" s="32"/>
      <c r="J526" s="19"/>
      <c r="K526" s="19"/>
      <c r="L526" s="19"/>
      <c r="M526" s="19"/>
    </row>
    <row r="527" spans="1:13">
      <c r="A527" s="18"/>
      <c r="C527" s="19"/>
      <c r="H527" s="32"/>
      <c r="J527" s="19"/>
      <c r="K527" s="19"/>
      <c r="L527" s="19"/>
      <c r="M527" s="19"/>
    </row>
    <row r="528" spans="1:13">
      <c r="A528" s="18"/>
      <c r="C528" s="19"/>
      <c r="H528" s="32"/>
      <c r="J528" s="19"/>
      <c r="K528" s="19"/>
      <c r="L528" s="19"/>
      <c r="M528" s="19"/>
    </row>
    <row r="529" spans="1:13">
      <c r="A529" s="18"/>
      <c r="C529" s="19"/>
      <c r="H529" s="32"/>
      <c r="J529" s="19"/>
      <c r="K529" s="19"/>
      <c r="L529" s="19"/>
      <c r="M529" s="19"/>
    </row>
    <row r="530" spans="1:13">
      <c r="A530" s="18"/>
      <c r="C530" s="19"/>
      <c r="H530" s="32"/>
      <c r="J530" s="19"/>
      <c r="K530" s="19"/>
      <c r="L530" s="19"/>
      <c r="M530" s="19"/>
    </row>
    <row r="531" spans="1:13">
      <c r="A531" s="18"/>
      <c r="C531" s="19"/>
      <c r="H531" s="32"/>
      <c r="J531" s="19"/>
      <c r="K531" s="19"/>
      <c r="L531" s="19"/>
      <c r="M531" s="19"/>
    </row>
    <row r="532" spans="1:13">
      <c r="A532" s="18"/>
      <c r="C532" s="19"/>
      <c r="H532" s="32"/>
      <c r="J532" s="19"/>
      <c r="K532" s="19"/>
      <c r="L532" s="19"/>
      <c r="M532" s="19"/>
    </row>
    <row r="533" spans="1:13">
      <c r="A533" s="18"/>
      <c r="C533" s="19"/>
      <c r="H533" s="32"/>
      <c r="J533" s="19"/>
      <c r="K533" s="19"/>
      <c r="L533" s="19"/>
      <c r="M533" s="19"/>
    </row>
    <row r="534" spans="1:13">
      <c r="A534" s="18"/>
      <c r="C534" s="19"/>
      <c r="H534" s="32"/>
      <c r="J534" s="19"/>
      <c r="K534" s="19"/>
      <c r="L534" s="19"/>
      <c r="M534" s="19"/>
    </row>
    <row r="535" spans="1:13">
      <c r="A535" s="18"/>
      <c r="C535" s="19"/>
      <c r="H535" s="32"/>
      <c r="J535" s="19"/>
      <c r="K535" s="19"/>
      <c r="L535" s="19"/>
      <c r="M535" s="19"/>
    </row>
    <row r="536" spans="1:13">
      <c r="A536" s="18"/>
      <c r="C536" s="19"/>
      <c r="H536" s="32"/>
      <c r="J536" s="19"/>
      <c r="K536" s="19"/>
      <c r="L536" s="19"/>
      <c r="M536" s="19"/>
    </row>
    <row r="537" spans="1:13">
      <c r="A537" s="18"/>
      <c r="C537" s="19"/>
      <c r="H537" s="32"/>
      <c r="J537" s="19"/>
      <c r="K537" s="19"/>
      <c r="L537" s="19"/>
      <c r="M537" s="19"/>
    </row>
    <row r="538" spans="1:13">
      <c r="A538" s="18"/>
      <c r="C538" s="19"/>
      <c r="H538" s="32"/>
      <c r="J538" s="19"/>
      <c r="K538" s="19"/>
      <c r="L538" s="19"/>
      <c r="M538" s="19"/>
    </row>
    <row r="539" spans="1:13">
      <c r="A539" s="18"/>
      <c r="C539" s="19"/>
      <c r="H539" s="32"/>
      <c r="J539" s="19"/>
      <c r="K539" s="19"/>
      <c r="L539" s="19"/>
      <c r="M539" s="19"/>
    </row>
    <row r="540" spans="1:13">
      <c r="A540" s="18"/>
      <c r="C540" s="19"/>
      <c r="H540" s="32"/>
      <c r="J540" s="19"/>
      <c r="K540" s="19"/>
      <c r="L540" s="19"/>
      <c r="M540" s="19"/>
    </row>
    <row r="541" spans="1:13">
      <c r="A541" s="18"/>
      <c r="C541" s="19"/>
      <c r="H541" s="32"/>
      <c r="J541" s="19"/>
      <c r="K541" s="19"/>
      <c r="L541" s="19"/>
      <c r="M541" s="19"/>
    </row>
    <row r="542" spans="1:13">
      <c r="A542" s="18"/>
      <c r="C542" s="19"/>
      <c r="H542" s="32"/>
      <c r="J542" s="19"/>
      <c r="K542" s="19"/>
      <c r="L542" s="19"/>
      <c r="M542" s="19"/>
    </row>
    <row r="543" spans="1:13">
      <c r="A543" s="18"/>
      <c r="C543" s="19"/>
      <c r="H543" s="32"/>
      <c r="J543" s="19"/>
      <c r="K543" s="19"/>
      <c r="L543" s="19"/>
      <c r="M543" s="19"/>
    </row>
    <row r="544" spans="1:13">
      <c r="A544" s="18"/>
      <c r="C544" s="19"/>
      <c r="H544" s="32"/>
      <c r="J544" s="19"/>
      <c r="K544" s="19"/>
      <c r="L544" s="19"/>
      <c r="M544" s="19"/>
    </row>
    <row r="545" spans="1:13">
      <c r="A545" s="18"/>
      <c r="C545" s="19"/>
      <c r="H545" s="32"/>
      <c r="J545" s="19"/>
      <c r="K545" s="19"/>
      <c r="L545" s="19"/>
      <c r="M545" s="19"/>
    </row>
    <row r="546" spans="1:13">
      <c r="A546" s="18"/>
      <c r="C546" s="19"/>
      <c r="H546" s="32"/>
      <c r="J546" s="19"/>
      <c r="K546" s="19"/>
      <c r="L546" s="19"/>
      <c r="M546" s="19"/>
    </row>
    <row r="547" spans="1:13">
      <c r="A547" s="18"/>
      <c r="C547" s="19"/>
      <c r="H547" s="32"/>
      <c r="J547" s="19"/>
      <c r="K547" s="19"/>
      <c r="L547" s="19"/>
      <c r="M547" s="19"/>
    </row>
    <row r="548" spans="1:13">
      <c r="A548" s="18"/>
      <c r="C548" s="19"/>
      <c r="H548" s="32"/>
      <c r="J548" s="19"/>
      <c r="K548" s="19"/>
      <c r="L548" s="19"/>
      <c r="M548" s="19"/>
    </row>
    <row r="549" spans="1:13">
      <c r="A549" s="18"/>
      <c r="C549" s="19"/>
      <c r="H549" s="32"/>
      <c r="J549" s="19"/>
      <c r="K549" s="19"/>
      <c r="L549" s="19"/>
      <c r="M549" s="19"/>
    </row>
    <row r="550" spans="1:13">
      <c r="A550" s="18"/>
      <c r="C550" s="19"/>
      <c r="H550" s="32"/>
      <c r="J550" s="19"/>
      <c r="K550" s="19"/>
      <c r="L550" s="19"/>
      <c r="M550" s="19"/>
    </row>
    <row r="551" spans="1:13">
      <c r="A551" s="18"/>
      <c r="C551" s="19"/>
      <c r="H551" s="32"/>
      <c r="J551" s="19"/>
      <c r="K551" s="19"/>
      <c r="L551" s="19"/>
      <c r="M551" s="19"/>
    </row>
    <row r="552" spans="1:13">
      <c r="A552" s="18"/>
      <c r="C552" s="19"/>
      <c r="H552" s="32"/>
      <c r="J552" s="19"/>
      <c r="K552" s="19"/>
      <c r="L552" s="19"/>
      <c r="M552" s="19"/>
    </row>
    <row r="553" spans="1:13">
      <c r="A553" s="18"/>
      <c r="C553" s="19"/>
      <c r="H553" s="32"/>
      <c r="J553" s="19"/>
      <c r="K553" s="19"/>
      <c r="L553" s="19"/>
      <c r="M553" s="19"/>
    </row>
    <row r="554" spans="1:13">
      <c r="A554" s="18"/>
      <c r="C554" s="19"/>
      <c r="H554" s="32"/>
      <c r="J554" s="19"/>
      <c r="K554" s="19"/>
      <c r="L554" s="19"/>
      <c r="M554" s="19"/>
    </row>
    <row r="555" spans="1:13">
      <c r="A555" s="18"/>
      <c r="C555" s="19"/>
      <c r="H555" s="32"/>
      <c r="J555" s="19"/>
      <c r="K555" s="19"/>
      <c r="L555" s="19"/>
      <c r="M555" s="19"/>
    </row>
    <row r="556" spans="1:13">
      <c r="A556" s="18"/>
      <c r="C556" s="19"/>
      <c r="H556" s="32"/>
      <c r="J556" s="19"/>
      <c r="K556" s="19"/>
      <c r="L556" s="19"/>
      <c r="M556" s="19"/>
    </row>
    <row r="557" spans="1:13">
      <c r="A557" s="18"/>
      <c r="C557" s="19"/>
      <c r="H557" s="32"/>
      <c r="J557" s="19"/>
      <c r="K557" s="19"/>
      <c r="L557" s="19"/>
      <c r="M557" s="19"/>
    </row>
    <row r="558" spans="1:13">
      <c r="A558" s="18"/>
      <c r="C558" s="19"/>
      <c r="H558" s="32"/>
      <c r="J558" s="19"/>
      <c r="K558" s="19"/>
      <c r="L558" s="19"/>
      <c r="M558" s="19"/>
    </row>
    <row r="559" spans="1:13">
      <c r="A559" s="18"/>
      <c r="C559" s="19"/>
      <c r="H559" s="32"/>
      <c r="J559" s="19"/>
      <c r="K559" s="19"/>
      <c r="L559" s="19"/>
      <c r="M559" s="19"/>
    </row>
    <row r="560" spans="1:13">
      <c r="A560" s="18"/>
      <c r="C560" s="19"/>
      <c r="H560" s="32"/>
      <c r="J560" s="19"/>
      <c r="K560" s="19"/>
      <c r="L560" s="19"/>
      <c r="M560" s="19"/>
    </row>
    <row r="561" spans="1:13">
      <c r="A561" s="18"/>
      <c r="C561" s="19"/>
      <c r="H561" s="32"/>
      <c r="J561" s="19"/>
      <c r="K561" s="19"/>
      <c r="L561" s="19"/>
      <c r="M561" s="19"/>
    </row>
    <row r="562" spans="1:13">
      <c r="A562" s="18"/>
      <c r="C562" s="19"/>
      <c r="H562" s="32"/>
      <c r="J562" s="19"/>
      <c r="K562" s="19"/>
      <c r="L562" s="19"/>
      <c r="M562" s="19"/>
    </row>
    <row r="563" spans="1:13">
      <c r="A563" s="18"/>
      <c r="C563" s="19"/>
      <c r="H563" s="32"/>
      <c r="J563" s="19"/>
      <c r="K563" s="19"/>
      <c r="L563" s="19"/>
      <c r="M563" s="19"/>
    </row>
    <row r="564" spans="1:13">
      <c r="A564" s="18"/>
      <c r="C564" s="19"/>
      <c r="H564" s="32"/>
      <c r="J564" s="19"/>
      <c r="K564" s="19"/>
      <c r="L564" s="19"/>
      <c r="M564" s="19"/>
    </row>
    <row r="565" spans="1:13">
      <c r="A565" s="18"/>
      <c r="C565" s="19"/>
      <c r="H565" s="32"/>
      <c r="J565" s="19"/>
      <c r="K565" s="19"/>
      <c r="L565" s="19"/>
      <c r="M565" s="19"/>
    </row>
    <row r="566" spans="1:13">
      <c r="A566" s="18"/>
      <c r="C566" s="19"/>
      <c r="H566" s="32"/>
      <c r="J566" s="19"/>
      <c r="K566" s="19"/>
      <c r="L566" s="19"/>
      <c r="M566" s="19"/>
    </row>
    <row r="567" spans="1:13">
      <c r="A567" s="18"/>
      <c r="C567" s="19"/>
      <c r="H567" s="32"/>
      <c r="J567" s="19"/>
      <c r="K567" s="19"/>
      <c r="L567" s="19"/>
      <c r="M567" s="19"/>
    </row>
    <row r="568" spans="1:13">
      <c r="A568" s="18"/>
      <c r="C568" s="19"/>
      <c r="H568" s="32"/>
      <c r="J568" s="19"/>
      <c r="K568" s="19"/>
      <c r="L568" s="19"/>
      <c r="M568" s="19"/>
    </row>
    <row r="569" spans="1:13">
      <c r="A569" s="18"/>
      <c r="C569" s="19"/>
      <c r="H569" s="32"/>
      <c r="J569" s="19"/>
      <c r="K569" s="19"/>
      <c r="L569" s="19"/>
      <c r="M569" s="19"/>
    </row>
    <row r="570" spans="1:13">
      <c r="A570" s="18"/>
      <c r="C570" s="19"/>
      <c r="H570" s="32"/>
      <c r="J570" s="19"/>
      <c r="K570" s="19"/>
      <c r="L570" s="19"/>
      <c r="M570" s="19"/>
    </row>
    <row r="571" spans="1:13">
      <c r="A571" s="18"/>
      <c r="C571" s="19"/>
      <c r="H571" s="32"/>
      <c r="J571" s="19"/>
      <c r="K571" s="19"/>
      <c r="L571" s="19"/>
      <c r="M571" s="19"/>
    </row>
    <row r="572" spans="1:13">
      <c r="A572" s="18"/>
      <c r="C572" s="19"/>
      <c r="H572" s="32"/>
      <c r="J572" s="19"/>
      <c r="K572" s="19"/>
      <c r="L572" s="19"/>
      <c r="M572" s="19"/>
    </row>
    <row r="573" spans="1:13">
      <c r="A573" s="18"/>
      <c r="C573" s="19"/>
      <c r="H573" s="32"/>
      <c r="J573" s="19"/>
      <c r="K573" s="19"/>
      <c r="L573" s="19"/>
      <c r="M573" s="19"/>
    </row>
    <row r="574" spans="1:13">
      <c r="A574" s="18"/>
      <c r="C574" s="19"/>
      <c r="H574" s="32"/>
      <c r="J574" s="19"/>
      <c r="K574" s="19"/>
      <c r="L574" s="19"/>
      <c r="M574" s="19"/>
    </row>
    <row r="575" spans="1:13">
      <c r="A575" s="18"/>
      <c r="C575" s="19"/>
      <c r="H575" s="32"/>
      <c r="J575" s="19"/>
      <c r="K575" s="19"/>
      <c r="L575" s="19"/>
      <c r="M575" s="19"/>
    </row>
    <row r="576" spans="1:13">
      <c r="A576" s="18"/>
      <c r="C576" s="19"/>
      <c r="H576" s="32"/>
      <c r="J576" s="19"/>
      <c r="K576" s="19"/>
      <c r="L576" s="19"/>
      <c r="M576" s="19"/>
    </row>
    <row r="577" spans="1:13">
      <c r="A577" s="18"/>
      <c r="C577" s="19"/>
      <c r="H577" s="32"/>
      <c r="J577" s="19"/>
      <c r="K577" s="19"/>
      <c r="L577" s="19"/>
      <c r="M577" s="19"/>
    </row>
    <row r="578" spans="1:13">
      <c r="A578" s="18"/>
      <c r="C578" s="19"/>
      <c r="H578" s="32"/>
      <c r="J578" s="19"/>
      <c r="K578" s="19"/>
      <c r="L578" s="19"/>
      <c r="M578" s="19"/>
    </row>
    <row r="579" spans="1:13">
      <c r="A579" s="18"/>
      <c r="C579" s="19"/>
      <c r="H579" s="32"/>
      <c r="J579" s="19"/>
      <c r="K579" s="19"/>
      <c r="L579" s="19"/>
      <c r="M579" s="19"/>
    </row>
    <row r="580" spans="1:13">
      <c r="A580" s="18"/>
      <c r="C580" s="19"/>
      <c r="H580" s="32"/>
      <c r="J580" s="19"/>
      <c r="K580" s="19"/>
      <c r="L580" s="19"/>
      <c r="M580" s="19"/>
    </row>
    <row r="581" spans="1:13">
      <c r="A581" s="18"/>
      <c r="C581" s="19"/>
      <c r="H581" s="32"/>
      <c r="J581" s="19"/>
      <c r="K581" s="19"/>
      <c r="L581" s="19"/>
      <c r="M581" s="19"/>
    </row>
    <row r="582" spans="1:13">
      <c r="A582" s="18"/>
      <c r="C582" s="19"/>
      <c r="H582" s="32"/>
      <c r="J582" s="19"/>
      <c r="K582" s="19"/>
      <c r="L582" s="19"/>
      <c r="M582" s="19"/>
    </row>
    <row r="583" spans="1:13">
      <c r="A583" s="18"/>
      <c r="C583" s="19"/>
      <c r="H583" s="32"/>
      <c r="J583" s="19"/>
      <c r="K583" s="19"/>
      <c r="L583" s="19"/>
      <c r="M583" s="19"/>
    </row>
    <row r="584" spans="1:13">
      <c r="A584" s="18"/>
      <c r="C584" s="19"/>
      <c r="H584" s="32"/>
      <c r="J584" s="19"/>
      <c r="K584" s="19"/>
      <c r="L584" s="19"/>
      <c r="M584" s="19"/>
    </row>
    <row r="585" spans="1:13">
      <c r="A585" s="18"/>
      <c r="C585" s="19"/>
      <c r="H585" s="32"/>
      <c r="J585" s="19"/>
      <c r="K585" s="19"/>
      <c r="L585" s="19"/>
      <c r="M585" s="19"/>
    </row>
    <row r="586" spans="1:13">
      <c r="A586" s="18"/>
      <c r="C586" s="19"/>
      <c r="H586" s="32"/>
      <c r="J586" s="19"/>
      <c r="K586" s="19"/>
      <c r="L586" s="19"/>
      <c r="M586" s="19"/>
    </row>
    <row r="587" spans="1:13">
      <c r="A587" s="18"/>
      <c r="C587" s="19"/>
      <c r="H587" s="32"/>
      <c r="J587" s="19"/>
      <c r="K587" s="19"/>
      <c r="L587" s="19"/>
      <c r="M587" s="19"/>
    </row>
    <row r="588" spans="1:13">
      <c r="A588" s="18"/>
      <c r="C588" s="19"/>
      <c r="H588" s="32"/>
      <c r="J588" s="19"/>
      <c r="K588" s="19"/>
      <c r="L588" s="19"/>
      <c r="M588" s="19"/>
    </row>
    <row r="589" spans="1:13">
      <c r="A589" s="18"/>
      <c r="C589" s="19"/>
      <c r="H589" s="32"/>
      <c r="J589" s="19"/>
      <c r="K589" s="19"/>
      <c r="L589" s="19"/>
      <c r="M589" s="19"/>
    </row>
    <row r="590" spans="1:13">
      <c r="A590" s="18"/>
      <c r="C590" s="19"/>
      <c r="H590" s="32"/>
      <c r="J590" s="19"/>
      <c r="K590" s="19"/>
      <c r="L590" s="19"/>
      <c r="M590" s="19"/>
    </row>
    <row r="591" spans="1:13">
      <c r="A591" s="18"/>
      <c r="C591" s="19"/>
      <c r="H591" s="32"/>
      <c r="J591" s="19"/>
      <c r="K591" s="19"/>
      <c r="L591" s="19"/>
      <c r="M591" s="19"/>
    </row>
    <row r="592" spans="1:13">
      <c r="A592" s="18"/>
      <c r="C592" s="19"/>
      <c r="H592" s="32"/>
      <c r="J592" s="19"/>
      <c r="K592" s="19"/>
      <c r="L592" s="19"/>
      <c r="M592" s="19"/>
    </row>
    <row r="593" spans="1:13">
      <c r="A593" s="18"/>
      <c r="C593" s="19"/>
      <c r="H593" s="32"/>
      <c r="J593" s="19"/>
      <c r="K593" s="19"/>
      <c r="L593" s="19"/>
      <c r="M593" s="19"/>
    </row>
    <row r="594" spans="1:13">
      <c r="A594" s="18"/>
      <c r="C594" s="19"/>
      <c r="H594" s="32"/>
      <c r="J594" s="19"/>
      <c r="K594" s="19"/>
      <c r="L594" s="19"/>
      <c r="M594" s="19"/>
    </row>
    <row r="595" spans="1:13">
      <c r="A595" s="18"/>
      <c r="C595" s="19"/>
      <c r="H595" s="32"/>
      <c r="J595" s="19"/>
      <c r="K595" s="19"/>
      <c r="L595" s="19"/>
      <c r="M595" s="19"/>
    </row>
    <row r="596" spans="1:13">
      <c r="A596" s="18"/>
      <c r="C596" s="19"/>
      <c r="H596" s="32"/>
      <c r="J596" s="19"/>
      <c r="K596" s="19"/>
      <c r="L596" s="19"/>
      <c r="M596" s="19"/>
    </row>
    <row r="597" spans="1:13">
      <c r="A597" s="18"/>
      <c r="C597" s="19"/>
      <c r="H597" s="32"/>
      <c r="J597" s="19"/>
      <c r="K597" s="19"/>
      <c r="L597" s="19"/>
      <c r="M597" s="19"/>
    </row>
    <row r="598" spans="1:13">
      <c r="A598" s="18"/>
      <c r="C598" s="19"/>
      <c r="H598" s="32"/>
      <c r="J598" s="19"/>
      <c r="K598" s="19"/>
      <c r="L598" s="19"/>
      <c r="M598" s="19"/>
    </row>
    <row r="599" spans="1:13">
      <c r="A599" s="18"/>
      <c r="C599" s="19"/>
      <c r="H599" s="32"/>
      <c r="J599" s="19"/>
      <c r="K599" s="19"/>
      <c r="L599" s="19"/>
      <c r="M599" s="19"/>
    </row>
    <row r="600" spans="1:13">
      <c r="A600" s="18"/>
      <c r="C600" s="19"/>
      <c r="H600" s="32"/>
      <c r="J600" s="19"/>
      <c r="K600" s="19"/>
      <c r="L600" s="19"/>
      <c r="M600" s="19"/>
    </row>
    <row r="601" spans="1:13">
      <c r="A601" s="18"/>
      <c r="C601" s="19"/>
      <c r="H601" s="32"/>
      <c r="J601" s="19"/>
      <c r="K601" s="19"/>
      <c r="L601" s="19"/>
      <c r="M601" s="19"/>
    </row>
    <row r="602" spans="1:13">
      <c r="A602" s="18"/>
      <c r="C602" s="19"/>
      <c r="H602" s="32"/>
      <c r="J602" s="19"/>
      <c r="K602" s="19"/>
      <c r="L602" s="19"/>
      <c r="M602" s="19"/>
    </row>
    <row r="603" spans="1:13">
      <c r="A603" s="18"/>
      <c r="C603" s="19"/>
      <c r="H603" s="32"/>
      <c r="J603" s="19"/>
      <c r="K603" s="19"/>
      <c r="L603" s="19"/>
      <c r="M603" s="19"/>
    </row>
    <row r="604" spans="1:13">
      <c r="A604" s="18"/>
      <c r="C604" s="19"/>
      <c r="H604" s="32"/>
      <c r="J604" s="19"/>
      <c r="K604" s="19"/>
      <c r="L604" s="19"/>
      <c r="M604" s="19"/>
    </row>
    <row r="605" spans="1:13">
      <c r="A605" s="18"/>
      <c r="C605" s="19"/>
      <c r="H605" s="32"/>
      <c r="J605" s="19"/>
      <c r="K605" s="19"/>
      <c r="L605" s="19"/>
      <c r="M605" s="19"/>
    </row>
    <row r="606" spans="1:13">
      <c r="A606" s="18"/>
      <c r="C606" s="19"/>
      <c r="H606" s="32"/>
      <c r="J606" s="19"/>
      <c r="K606" s="19"/>
      <c r="L606" s="19"/>
      <c r="M606" s="19"/>
    </row>
    <row r="607" spans="1:13">
      <c r="A607" s="18"/>
      <c r="C607" s="19"/>
      <c r="H607" s="32"/>
      <c r="J607" s="19"/>
      <c r="K607" s="19"/>
      <c r="L607" s="19"/>
      <c r="M607" s="19"/>
    </row>
    <row r="608" spans="1:13">
      <c r="A608" s="18"/>
      <c r="C608" s="19"/>
      <c r="H608" s="32"/>
      <c r="J608" s="19"/>
      <c r="K608" s="19"/>
      <c r="L608" s="19"/>
      <c r="M608" s="19"/>
    </row>
    <row r="609" spans="1:13">
      <c r="A609" s="18"/>
      <c r="C609" s="19"/>
      <c r="H609" s="32"/>
      <c r="J609" s="19"/>
      <c r="K609" s="19"/>
      <c r="L609" s="19"/>
      <c r="M609" s="19"/>
    </row>
    <row r="610" spans="1:13">
      <c r="A610" s="18"/>
      <c r="C610" s="19"/>
      <c r="H610" s="32"/>
      <c r="J610" s="19"/>
      <c r="K610" s="19"/>
      <c r="L610" s="19"/>
      <c r="M610" s="19"/>
    </row>
    <row r="611" spans="1:13">
      <c r="A611" s="18"/>
      <c r="C611" s="19"/>
      <c r="H611" s="32"/>
      <c r="J611" s="19"/>
      <c r="K611" s="19"/>
      <c r="L611" s="19"/>
      <c r="M611" s="19"/>
    </row>
    <row r="612" spans="1:13">
      <c r="A612" s="18"/>
      <c r="C612" s="19"/>
      <c r="H612" s="32"/>
      <c r="J612" s="19"/>
      <c r="K612" s="19"/>
      <c r="L612" s="19"/>
      <c r="M612" s="19"/>
    </row>
    <row r="613" spans="1:13">
      <c r="A613" s="18"/>
      <c r="C613" s="19"/>
      <c r="H613" s="32"/>
      <c r="J613" s="19"/>
      <c r="K613" s="19"/>
      <c r="L613" s="19"/>
      <c r="M613" s="19"/>
    </row>
    <row r="614" spans="1:13">
      <c r="A614" s="18"/>
      <c r="C614" s="19"/>
      <c r="H614" s="32"/>
      <c r="J614" s="19"/>
      <c r="K614" s="19"/>
      <c r="L614" s="19"/>
      <c r="M614" s="19"/>
    </row>
    <row r="615" spans="1:13">
      <c r="A615" s="18"/>
      <c r="C615" s="19"/>
      <c r="H615" s="32"/>
      <c r="J615" s="19"/>
      <c r="K615" s="19"/>
      <c r="L615" s="19"/>
      <c r="M615" s="19"/>
    </row>
    <row r="616" spans="1:13">
      <c r="A616" s="18"/>
      <c r="C616" s="19"/>
      <c r="H616" s="32"/>
      <c r="J616" s="19"/>
      <c r="K616" s="19"/>
      <c r="L616" s="19"/>
      <c r="M616" s="19"/>
    </row>
    <row r="617" spans="1:13">
      <c r="A617" s="18"/>
      <c r="C617" s="19"/>
      <c r="H617" s="32"/>
      <c r="J617" s="19"/>
      <c r="K617" s="19"/>
      <c r="L617" s="19"/>
      <c r="M617" s="19"/>
    </row>
    <row r="618" spans="1:13">
      <c r="A618" s="18"/>
      <c r="C618" s="19"/>
      <c r="H618" s="32"/>
      <c r="J618" s="19"/>
      <c r="K618" s="19"/>
      <c r="L618" s="19"/>
      <c r="M618" s="19"/>
    </row>
    <row r="619" spans="1:13">
      <c r="A619" s="18"/>
      <c r="C619" s="19"/>
      <c r="H619" s="32"/>
      <c r="J619" s="19"/>
      <c r="K619" s="19"/>
      <c r="L619" s="19"/>
      <c r="M619" s="19"/>
    </row>
    <row r="620" spans="1:13">
      <c r="A620" s="18"/>
      <c r="C620" s="19"/>
      <c r="H620" s="32"/>
      <c r="J620" s="19"/>
      <c r="K620" s="19"/>
      <c r="L620" s="19"/>
      <c r="M620" s="19"/>
    </row>
    <row r="621" spans="1:13">
      <c r="A621" s="18"/>
      <c r="C621" s="19"/>
      <c r="H621" s="32"/>
      <c r="J621" s="19"/>
      <c r="K621" s="19"/>
      <c r="L621" s="19"/>
      <c r="M621" s="19"/>
    </row>
    <row r="622" spans="1:13">
      <c r="A622" s="18"/>
      <c r="C622" s="19"/>
      <c r="H622" s="32"/>
      <c r="J622" s="19"/>
      <c r="K622" s="19"/>
      <c r="L622" s="19"/>
      <c r="M622" s="19"/>
    </row>
    <row r="623" spans="1:13">
      <c r="A623" s="18"/>
      <c r="C623" s="19"/>
      <c r="H623" s="32"/>
      <c r="J623" s="19"/>
      <c r="K623" s="19"/>
      <c r="L623" s="19"/>
      <c r="M623" s="19"/>
    </row>
    <row r="624" spans="1:13">
      <c r="A624" s="18"/>
      <c r="C624" s="19"/>
      <c r="H624" s="32"/>
      <c r="J624" s="19"/>
      <c r="K624" s="19"/>
      <c r="L624" s="19"/>
      <c r="M624" s="19"/>
    </row>
    <row r="625" spans="1:13">
      <c r="A625" s="18"/>
      <c r="C625" s="19"/>
      <c r="H625" s="32"/>
      <c r="J625" s="19"/>
      <c r="K625" s="19"/>
      <c r="L625" s="19"/>
      <c r="M625" s="19"/>
    </row>
    <row r="626" spans="1:13">
      <c r="A626" s="18"/>
      <c r="C626" s="19"/>
      <c r="H626" s="32"/>
      <c r="J626" s="19"/>
      <c r="K626" s="19"/>
      <c r="L626" s="19"/>
      <c r="M626" s="19"/>
    </row>
    <row r="627" spans="1:13">
      <c r="A627" s="18"/>
      <c r="C627" s="19"/>
      <c r="H627" s="32"/>
      <c r="J627" s="19"/>
      <c r="K627" s="19"/>
      <c r="L627" s="19"/>
      <c r="M627" s="19"/>
    </row>
    <row r="628" spans="1:13">
      <c r="A628" s="18"/>
      <c r="C628" s="19"/>
      <c r="H628" s="32"/>
      <c r="J628" s="19"/>
      <c r="K628" s="19"/>
      <c r="L628" s="19"/>
      <c r="M628" s="19"/>
    </row>
    <row r="629" spans="1:13">
      <c r="A629" s="18"/>
      <c r="C629" s="19"/>
      <c r="H629" s="32"/>
      <c r="J629" s="19"/>
      <c r="K629" s="19"/>
      <c r="L629" s="19"/>
      <c r="M629" s="19"/>
    </row>
    <row r="630" spans="1:13">
      <c r="A630" s="18"/>
      <c r="C630" s="19"/>
      <c r="H630" s="32"/>
      <c r="J630" s="19"/>
      <c r="K630" s="19"/>
      <c r="L630" s="19"/>
      <c r="M630" s="19"/>
    </row>
    <row r="631" spans="1:13">
      <c r="A631" s="18"/>
      <c r="C631" s="19"/>
      <c r="H631" s="32"/>
      <c r="J631" s="19"/>
      <c r="K631" s="19"/>
      <c r="L631" s="19"/>
      <c r="M631" s="19"/>
    </row>
    <row r="632" spans="1:13">
      <c r="A632" s="18"/>
      <c r="C632" s="19"/>
      <c r="H632" s="32"/>
      <c r="J632" s="19"/>
      <c r="K632" s="19"/>
      <c r="L632" s="19"/>
      <c r="M632" s="19"/>
    </row>
    <row r="633" spans="1:13">
      <c r="A633" s="18"/>
      <c r="C633" s="19"/>
      <c r="H633" s="32"/>
      <c r="J633" s="19"/>
      <c r="K633" s="19"/>
      <c r="L633" s="19"/>
      <c r="M633" s="19"/>
    </row>
    <row r="634" spans="1:13">
      <c r="A634" s="18"/>
      <c r="C634" s="19"/>
      <c r="H634" s="32"/>
      <c r="J634" s="19"/>
      <c r="K634" s="19"/>
      <c r="L634" s="19"/>
      <c r="M634" s="19"/>
    </row>
    <row r="635" spans="1:13">
      <c r="A635" s="18"/>
      <c r="C635" s="19"/>
      <c r="H635" s="32"/>
      <c r="J635" s="19"/>
      <c r="K635" s="19"/>
      <c r="L635" s="19"/>
      <c r="M635" s="19"/>
    </row>
    <row r="636" spans="1:13">
      <c r="A636" s="18"/>
      <c r="C636" s="19"/>
      <c r="H636" s="32"/>
      <c r="J636" s="19"/>
      <c r="K636" s="19"/>
      <c r="L636" s="19"/>
      <c r="M636" s="19"/>
    </row>
    <row r="637" spans="1:13">
      <c r="A637" s="18"/>
      <c r="C637" s="19"/>
      <c r="H637" s="32"/>
      <c r="J637" s="19"/>
      <c r="K637" s="19"/>
      <c r="L637" s="19"/>
      <c r="M637" s="19"/>
    </row>
    <row r="638" spans="1:13">
      <c r="A638" s="18"/>
      <c r="C638" s="19"/>
      <c r="H638" s="32"/>
      <c r="J638" s="19"/>
      <c r="K638" s="19"/>
      <c r="L638" s="19"/>
      <c r="M638" s="19"/>
    </row>
    <row r="639" spans="1:13">
      <c r="A639" s="18"/>
      <c r="C639" s="19"/>
      <c r="H639" s="32"/>
      <c r="J639" s="19"/>
      <c r="K639" s="19"/>
      <c r="L639" s="19"/>
      <c r="M639" s="19"/>
    </row>
    <row r="640" spans="1:13">
      <c r="A640" s="18"/>
      <c r="C640" s="19"/>
      <c r="H640" s="32"/>
      <c r="J640" s="19"/>
      <c r="K640" s="19"/>
      <c r="L640" s="19"/>
      <c r="M640" s="19"/>
    </row>
    <row r="641" spans="1:13">
      <c r="A641" s="18"/>
      <c r="C641" s="19"/>
      <c r="H641" s="32"/>
      <c r="J641" s="19"/>
      <c r="K641" s="19"/>
      <c r="L641" s="19"/>
      <c r="M641" s="19"/>
    </row>
    <row r="642" spans="1:13">
      <c r="A642" s="18"/>
      <c r="C642" s="19"/>
      <c r="H642" s="32"/>
      <c r="J642" s="19"/>
      <c r="K642" s="19"/>
      <c r="L642" s="19"/>
      <c r="M642" s="19"/>
    </row>
    <row r="643" spans="1:13">
      <c r="A643" s="18"/>
      <c r="C643" s="19"/>
      <c r="H643" s="32"/>
      <c r="J643" s="19"/>
      <c r="K643" s="19"/>
      <c r="L643" s="19"/>
      <c r="M643" s="19"/>
    </row>
    <row r="644" spans="1:13">
      <c r="A644" s="18"/>
      <c r="C644" s="19"/>
      <c r="H644" s="32"/>
      <c r="J644" s="19"/>
      <c r="K644" s="19"/>
      <c r="L644" s="19"/>
      <c r="M644" s="19"/>
    </row>
    <row r="645" spans="1:13">
      <c r="A645" s="18"/>
      <c r="C645" s="19"/>
      <c r="H645" s="32"/>
      <c r="J645" s="19"/>
      <c r="K645" s="19"/>
      <c r="L645" s="19"/>
      <c r="M645" s="19"/>
    </row>
    <row r="646" spans="1:13">
      <c r="A646" s="18"/>
      <c r="C646" s="19"/>
      <c r="H646" s="32"/>
      <c r="J646" s="19"/>
      <c r="K646" s="19"/>
      <c r="L646" s="19"/>
      <c r="M646" s="19"/>
    </row>
    <row r="647" spans="1:13">
      <c r="A647" s="18"/>
      <c r="C647" s="19"/>
      <c r="H647" s="32"/>
      <c r="J647" s="19"/>
      <c r="K647" s="19"/>
      <c r="L647" s="19"/>
      <c r="M647" s="19"/>
    </row>
    <row r="648" spans="1:13">
      <c r="A648" s="18"/>
      <c r="C648" s="19"/>
      <c r="H648" s="32"/>
      <c r="J648" s="19"/>
      <c r="K648" s="19"/>
      <c r="L648" s="19"/>
      <c r="M648" s="19"/>
    </row>
    <row r="649" spans="1:13">
      <c r="A649" s="18"/>
      <c r="C649" s="19"/>
      <c r="H649" s="32"/>
      <c r="J649" s="19"/>
      <c r="K649" s="19"/>
      <c r="L649" s="19"/>
      <c r="M649" s="19"/>
    </row>
    <row r="650" spans="1:13">
      <c r="A650" s="18"/>
      <c r="C650" s="19"/>
      <c r="H650" s="32"/>
      <c r="J650" s="19"/>
      <c r="K650" s="19"/>
      <c r="L650" s="19"/>
      <c r="M650" s="19"/>
    </row>
    <row r="651" spans="1:13">
      <c r="A651" s="18"/>
      <c r="C651" s="19"/>
      <c r="H651" s="32"/>
      <c r="J651" s="19"/>
      <c r="K651" s="19"/>
      <c r="L651" s="19"/>
      <c r="M651" s="19"/>
    </row>
    <row r="652" spans="1:13">
      <c r="A652" s="18"/>
      <c r="C652" s="19"/>
      <c r="H652" s="32"/>
      <c r="J652" s="19"/>
      <c r="K652" s="19"/>
      <c r="L652" s="19"/>
      <c r="M652" s="19"/>
    </row>
    <row r="653" spans="1:13">
      <c r="A653" s="18"/>
      <c r="C653" s="19"/>
      <c r="H653" s="32"/>
      <c r="J653" s="19"/>
      <c r="K653" s="19"/>
      <c r="L653" s="19"/>
      <c r="M653" s="19"/>
    </row>
    <row r="654" spans="1:13">
      <c r="A654" s="18"/>
      <c r="C654" s="19"/>
      <c r="H654" s="32"/>
      <c r="J654" s="19"/>
      <c r="K654" s="19"/>
      <c r="L654" s="19"/>
      <c r="M654" s="19"/>
    </row>
    <row r="655" spans="1:13">
      <c r="A655" s="18"/>
      <c r="C655" s="19"/>
      <c r="H655" s="32"/>
      <c r="J655" s="19"/>
      <c r="K655" s="19"/>
      <c r="L655" s="19"/>
      <c r="M655" s="19"/>
    </row>
    <row r="656" spans="1:13">
      <c r="A656" s="18"/>
      <c r="C656" s="19"/>
      <c r="H656" s="32"/>
      <c r="J656" s="19"/>
      <c r="K656" s="19"/>
      <c r="L656" s="19"/>
      <c r="M656" s="19"/>
    </row>
    <row r="657" spans="1:13">
      <c r="A657" s="18"/>
      <c r="C657" s="19"/>
      <c r="H657" s="32"/>
      <c r="J657" s="19"/>
      <c r="K657" s="19"/>
      <c r="L657" s="19"/>
      <c r="M657" s="19"/>
    </row>
    <row r="658" spans="1:13">
      <c r="A658" s="18"/>
      <c r="C658" s="19"/>
      <c r="H658" s="32"/>
      <c r="J658" s="19"/>
      <c r="K658" s="19"/>
      <c r="L658" s="19"/>
      <c r="M658" s="19"/>
    </row>
    <row r="659" spans="1:13">
      <c r="A659" s="18"/>
      <c r="C659" s="19"/>
      <c r="H659" s="32"/>
      <c r="J659" s="19"/>
      <c r="K659" s="19"/>
      <c r="L659" s="19"/>
      <c r="M659" s="19"/>
    </row>
    <row r="660" spans="1:13">
      <c r="A660" s="18"/>
      <c r="C660" s="19"/>
      <c r="H660" s="32"/>
      <c r="J660" s="19"/>
      <c r="K660" s="19"/>
      <c r="L660" s="19"/>
      <c r="M660" s="19"/>
    </row>
    <row r="661" spans="1:13">
      <c r="A661" s="18"/>
      <c r="C661" s="19"/>
      <c r="H661" s="32"/>
      <c r="J661" s="19"/>
      <c r="K661" s="19"/>
      <c r="L661" s="19"/>
      <c r="M661" s="19"/>
    </row>
    <row r="662" spans="1:13">
      <c r="A662" s="18"/>
      <c r="C662" s="19"/>
      <c r="H662" s="32"/>
      <c r="J662" s="19"/>
      <c r="K662" s="19"/>
      <c r="L662" s="19"/>
      <c r="M662" s="19"/>
    </row>
    <row r="663" spans="1:13">
      <c r="A663" s="18"/>
      <c r="C663" s="19"/>
      <c r="H663" s="32"/>
      <c r="J663" s="19"/>
      <c r="K663" s="19"/>
      <c r="L663" s="19"/>
      <c r="M663" s="19"/>
    </row>
    <row r="664" spans="1:13">
      <c r="A664" s="18"/>
      <c r="C664" s="19"/>
      <c r="H664" s="32"/>
      <c r="J664" s="19"/>
      <c r="K664" s="19"/>
      <c r="L664" s="19"/>
      <c r="M664" s="19"/>
    </row>
    <row r="665" spans="1:13">
      <c r="A665" s="18"/>
      <c r="C665" s="19"/>
      <c r="H665" s="32"/>
      <c r="J665" s="19"/>
      <c r="K665" s="19"/>
      <c r="L665" s="19"/>
      <c r="M665" s="19"/>
    </row>
    <row r="666" spans="1:13">
      <c r="A666" s="18"/>
      <c r="C666" s="19"/>
      <c r="H666" s="32"/>
      <c r="J666" s="19"/>
      <c r="K666" s="19"/>
      <c r="L666" s="19"/>
      <c r="M666" s="19"/>
    </row>
    <row r="667" spans="1:13">
      <c r="A667" s="18"/>
      <c r="C667" s="19"/>
      <c r="H667" s="32"/>
      <c r="J667" s="19"/>
      <c r="K667" s="19"/>
      <c r="L667" s="19"/>
      <c r="M667" s="19"/>
    </row>
    <row r="668" spans="1:13">
      <c r="A668" s="18"/>
      <c r="C668" s="19"/>
      <c r="H668" s="32"/>
      <c r="J668" s="19"/>
      <c r="K668" s="19"/>
      <c r="L668" s="19"/>
      <c r="M668" s="19"/>
    </row>
    <row r="669" spans="1:13">
      <c r="A669" s="18"/>
      <c r="C669" s="19"/>
      <c r="H669" s="32"/>
      <c r="J669" s="19"/>
      <c r="K669" s="19"/>
      <c r="L669" s="19"/>
      <c r="M669" s="19"/>
    </row>
    <row r="670" spans="1:13">
      <c r="A670" s="18"/>
      <c r="C670" s="19"/>
      <c r="H670" s="32"/>
      <c r="J670" s="19"/>
      <c r="K670" s="19"/>
      <c r="L670" s="19"/>
      <c r="M670" s="19"/>
    </row>
    <row r="671" spans="1:13">
      <c r="A671" s="18"/>
      <c r="C671" s="19"/>
      <c r="H671" s="32"/>
      <c r="J671" s="19"/>
      <c r="K671" s="19"/>
      <c r="L671" s="19"/>
      <c r="M671" s="19"/>
    </row>
    <row r="672" spans="1:13">
      <c r="A672" s="18"/>
      <c r="C672" s="19"/>
      <c r="H672" s="32"/>
      <c r="J672" s="19"/>
      <c r="K672" s="19"/>
      <c r="L672" s="19"/>
      <c r="M672" s="19"/>
    </row>
    <row r="673" spans="1:13">
      <c r="A673" s="18"/>
      <c r="C673" s="19"/>
      <c r="H673" s="32"/>
      <c r="J673" s="19"/>
      <c r="K673" s="19"/>
      <c r="L673" s="19"/>
      <c r="M673" s="19"/>
    </row>
    <row r="674" spans="1:13">
      <c r="A674" s="18"/>
      <c r="C674" s="19"/>
      <c r="H674" s="32"/>
      <c r="J674" s="19"/>
      <c r="K674" s="19"/>
      <c r="L674" s="19"/>
      <c r="M674" s="19"/>
    </row>
    <row r="675" spans="1:13">
      <c r="A675" s="18"/>
      <c r="C675" s="19"/>
      <c r="H675" s="32"/>
      <c r="J675" s="19"/>
      <c r="K675" s="19"/>
      <c r="L675" s="19"/>
      <c r="M675" s="19"/>
    </row>
    <row r="676" spans="1:13">
      <c r="A676" s="18"/>
      <c r="C676" s="19"/>
      <c r="H676" s="32"/>
      <c r="J676" s="19"/>
      <c r="K676" s="19"/>
      <c r="L676" s="19"/>
      <c r="M676" s="19"/>
    </row>
    <row r="677" spans="1:13">
      <c r="A677" s="18"/>
      <c r="C677" s="19"/>
      <c r="H677" s="32"/>
      <c r="J677" s="19"/>
      <c r="K677" s="19"/>
      <c r="L677" s="19"/>
      <c r="M677" s="19"/>
    </row>
    <row r="678" spans="1:13">
      <c r="A678" s="18"/>
      <c r="C678" s="19"/>
      <c r="H678" s="32"/>
      <c r="J678" s="19"/>
      <c r="K678" s="19"/>
      <c r="L678" s="19"/>
      <c r="M678" s="19"/>
    </row>
    <row r="679" spans="1:13">
      <c r="A679" s="18"/>
      <c r="C679" s="19"/>
      <c r="H679" s="32"/>
      <c r="J679" s="19"/>
      <c r="K679" s="19"/>
      <c r="L679" s="19"/>
      <c r="M679" s="19"/>
    </row>
    <row r="680" spans="1:13">
      <c r="A680" s="18"/>
      <c r="C680" s="19"/>
      <c r="H680" s="32"/>
      <c r="J680" s="19"/>
      <c r="K680" s="19"/>
      <c r="L680" s="19"/>
      <c r="M680" s="19"/>
    </row>
    <row r="681" spans="1:13">
      <c r="A681" s="18"/>
      <c r="C681" s="19"/>
      <c r="H681" s="32"/>
      <c r="J681" s="19"/>
      <c r="K681" s="19"/>
      <c r="L681" s="19"/>
      <c r="M681" s="19"/>
    </row>
    <row r="682" spans="1:13">
      <c r="A682" s="18"/>
      <c r="C682" s="19"/>
      <c r="H682" s="32"/>
      <c r="J682" s="19"/>
      <c r="K682" s="19"/>
      <c r="L682" s="19"/>
      <c r="M682" s="19"/>
    </row>
    <row r="683" spans="1:13">
      <c r="A683" s="18"/>
      <c r="C683" s="19"/>
      <c r="H683" s="32"/>
      <c r="J683" s="19"/>
      <c r="K683" s="19"/>
      <c r="L683" s="19"/>
      <c r="M683" s="19"/>
    </row>
    <row r="684" spans="1:13">
      <c r="A684" s="18"/>
      <c r="C684" s="19"/>
      <c r="H684" s="32"/>
      <c r="J684" s="19"/>
      <c r="K684" s="19"/>
      <c r="L684" s="19"/>
      <c r="M684" s="19"/>
    </row>
    <row r="685" spans="1:13">
      <c r="A685" s="18"/>
      <c r="C685" s="19"/>
      <c r="H685" s="32"/>
      <c r="J685" s="19"/>
      <c r="K685" s="19"/>
      <c r="L685" s="19"/>
      <c r="M685" s="19"/>
    </row>
    <row r="686" spans="1:13">
      <c r="A686" s="18"/>
      <c r="C686" s="19"/>
      <c r="H686" s="32"/>
      <c r="J686" s="19"/>
      <c r="K686" s="19"/>
      <c r="L686" s="19"/>
      <c r="M686" s="19"/>
    </row>
    <row r="687" spans="1:13">
      <c r="A687" s="18"/>
      <c r="C687" s="19"/>
      <c r="H687" s="32"/>
      <c r="J687" s="19"/>
      <c r="K687" s="19"/>
      <c r="L687" s="19"/>
      <c r="M687" s="19"/>
    </row>
    <row r="688" spans="1:13">
      <c r="A688" s="18"/>
      <c r="C688" s="19"/>
      <c r="H688" s="32"/>
      <c r="J688" s="19"/>
      <c r="K688" s="19"/>
      <c r="L688" s="19"/>
      <c r="M688" s="19"/>
    </row>
    <row r="689" spans="1:13">
      <c r="A689" s="18"/>
      <c r="C689" s="19"/>
      <c r="H689" s="32"/>
      <c r="J689" s="19"/>
      <c r="K689" s="19"/>
      <c r="L689" s="19"/>
      <c r="M689" s="19"/>
    </row>
    <row r="690" spans="1:13">
      <c r="A690" s="18"/>
      <c r="C690" s="19"/>
      <c r="H690" s="32"/>
      <c r="J690" s="19"/>
      <c r="K690" s="19"/>
      <c r="L690" s="19"/>
      <c r="M690" s="19"/>
    </row>
    <row r="691" spans="1:13">
      <c r="A691" s="18"/>
      <c r="C691" s="19"/>
      <c r="H691" s="32"/>
      <c r="J691" s="19"/>
      <c r="K691" s="19"/>
      <c r="L691" s="19"/>
      <c r="M691" s="19"/>
    </row>
    <row r="692" spans="1:13">
      <c r="A692" s="18"/>
      <c r="C692" s="19"/>
      <c r="H692" s="32"/>
      <c r="J692" s="19"/>
      <c r="K692" s="19"/>
      <c r="L692" s="19"/>
      <c r="M692" s="19"/>
    </row>
    <row r="693" spans="1:13">
      <c r="A693" s="18"/>
      <c r="C693" s="19"/>
      <c r="H693" s="32"/>
      <c r="J693" s="19"/>
      <c r="K693" s="19"/>
      <c r="L693" s="19"/>
      <c r="M693" s="19"/>
    </row>
    <row r="694" spans="1:13">
      <c r="A694" s="18"/>
      <c r="C694" s="19"/>
      <c r="H694" s="32"/>
      <c r="J694" s="19"/>
      <c r="K694" s="19"/>
      <c r="L694" s="19"/>
      <c r="M694" s="19"/>
    </row>
    <row r="695" spans="1:13">
      <c r="A695" s="18"/>
      <c r="C695" s="19"/>
      <c r="H695" s="32"/>
      <c r="J695" s="19"/>
      <c r="K695" s="19"/>
      <c r="L695" s="19"/>
      <c r="M695" s="19"/>
    </row>
    <row r="696" spans="1:13">
      <c r="A696" s="18"/>
      <c r="C696" s="19"/>
      <c r="H696" s="32"/>
      <c r="J696" s="19"/>
      <c r="K696" s="19"/>
      <c r="L696" s="19"/>
      <c r="M696" s="19"/>
    </row>
    <row r="697" spans="1:13">
      <c r="A697" s="18"/>
      <c r="C697" s="19"/>
      <c r="H697" s="32"/>
      <c r="J697" s="19"/>
      <c r="K697" s="19"/>
      <c r="L697" s="19"/>
      <c r="M697" s="19"/>
    </row>
    <row r="698" spans="1:13">
      <c r="A698" s="18"/>
      <c r="C698" s="19"/>
      <c r="H698" s="32"/>
      <c r="J698" s="19"/>
      <c r="K698" s="19"/>
      <c r="L698" s="19"/>
      <c r="M698" s="19"/>
    </row>
    <row r="699" spans="1:13">
      <c r="A699" s="18"/>
      <c r="C699" s="19"/>
      <c r="H699" s="32"/>
      <c r="J699" s="19"/>
      <c r="K699" s="19"/>
      <c r="L699" s="19"/>
      <c r="M699" s="19"/>
    </row>
    <row r="700" spans="1:13">
      <c r="A700" s="18"/>
      <c r="C700" s="19"/>
      <c r="H700" s="32"/>
      <c r="J700" s="19"/>
      <c r="K700" s="19"/>
      <c r="L700" s="19"/>
      <c r="M700" s="19"/>
    </row>
    <row r="701" spans="1:13">
      <c r="A701" s="18"/>
      <c r="C701" s="19"/>
      <c r="H701" s="32"/>
      <c r="J701" s="19"/>
      <c r="K701" s="19"/>
      <c r="L701" s="19"/>
      <c r="M701" s="19"/>
    </row>
    <row r="702" spans="1:13">
      <c r="A702" s="18"/>
      <c r="C702" s="19"/>
      <c r="H702" s="32"/>
      <c r="J702" s="19"/>
      <c r="K702" s="19"/>
      <c r="L702" s="19"/>
      <c r="M702" s="19"/>
    </row>
    <row r="703" spans="1:13">
      <c r="A703" s="18"/>
      <c r="C703" s="19"/>
      <c r="H703" s="32"/>
      <c r="J703" s="19"/>
      <c r="K703" s="19"/>
      <c r="L703" s="19"/>
      <c r="M703" s="19"/>
    </row>
    <row r="704" spans="1:13">
      <c r="A704" s="18"/>
      <c r="C704" s="19"/>
      <c r="H704" s="32"/>
      <c r="J704" s="19"/>
      <c r="K704" s="19"/>
      <c r="L704" s="19"/>
      <c r="M704" s="19"/>
    </row>
    <row r="705" spans="1:13">
      <c r="A705" s="18"/>
      <c r="C705" s="19"/>
      <c r="H705" s="32"/>
      <c r="J705" s="19"/>
      <c r="K705" s="19"/>
      <c r="L705" s="19"/>
      <c r="M705" s="19"/>
    </row>
    <row r="706" spans="1:13">
      <c r="A706" s="18"/>
      <c r="C706" s="19"/>
      <c r="H706" s="32"/>
      <c r="J706" s="19"/>
      <c r="K706" s="19"/>
      <c r="L706" s="19"/>
      <c r="M706" s="19"/>
    </row>
    <row r="707" spans="1:13">
      <c r="A707" s="18"/>
      <c r="C707" s="19"/>
      <c r="H707" s="32"/>
      <c r="J707" s="19"/>
      <c r="K707" s="19"/>
      <c r="L707" s="19"/>
      <c r="M707" s="19"/>
    </row>
    <row r="708" spans="1:13">
      <c r="A708" s="18"/>
      <c r="C708" s="19"/>
      <c r="H708" s="32"/>
      <c r="J708" s="19"/>
      <c r="K708" s="19"/>
      <c r="L708" s="19"/>
      <c r="M708" s="19"/>
    </row>
    <row r="709" spans="1:13">
      <c r="A709" s="18"/>
      <c r="C709" s="19"/>
      <c r="H709" s="32"/>
      <c r="J709" s="19"/>
      <c r="K709" s="19"/>
      <c r="L709" s="19"/>
      <c r="M709" s="19"/>
    </row>
    <row r="710" spans="1:13">
      <c r="A710" s="18"/>
      <c r="C710" s="19"/>
      <c r="H710" s="32"/>
      <c r="J710" s="19"/>
      <c r="K710" s="19"/>
      <c r="L710" s="19"/>
      <c r="M710" s="19"/>
    </row>
    <row r="711" spans="1:13">
      <c r="A711" s="18"/>
      <c r="C711" s="19"/>
      <c r="H711" s="32"/>
      <c r="J711" s="19"/>
      <c r="K711" s="19"/>
      <c r="L711" s="19"/>
      <c r="M711" s="19"/>
    </row>
    <row r="712" spans="1:13">
      <c r="A712" s="18"/>
      <c r="C712" s="19"/>
      <c r="H712" s="32"/>
      <c r="J712" s="19"/>
      <c r="K712" s="19"/>
      <c r="L712" s="19"/>
      <c r="M712" s="19"/>
    </row>
    <row r="713" spans="1:13">
      <c r="A713" s="18"/>
      <c r="C713" s="19"/>
      <c r="H713" s="32"/>
      <c r="J713" s="19"/>
      <c r="K713" s="19"/>
      <c r="L713" s="19"/>
      <c r="M713" s="19"/>
    </row>
    <row r="714" spans="1:13">
      <c r="A714" s="18"/>
      <c r="C714" s="19"/>
      <c r="H714" s="32"/>
      <c r="J714" s="19"/>
      <c r="K714" s="19"/>
      <c r="L714" s="19"/>
      <c r="M714" s="19"/>
    </row>
    <row r="715" spans="1:13">
      <c r="A715" s="18"/>
      <c r="C715" s="19"/>
      <c r="H715" s="32"/>
      <c r="J715" s="19"/>
      <c r="K715" s="19"/>
      <c r="L715" s="19"/>
      <c r="M715" s="19"/>
    </row>
    <row r="716" spans="1:13">
      <c r="A716" s="18"/>
      <c r="C716" s="19"/>
      <c r="H716" s="32"/>
      <c r="J716" s="19"/>
      <c r="K716" s="19"/>
      <c r="L716" s="19"/>
      <c r="M716" s="19"/>
    </row>
    <row r="717" spans="1:13">
      <c r="A717" s="18"/>
      <c r="C717" s="19"/>
      <c r="H717" s="32"/>
      <c r="J717" s="19"/>
      <c r="K717" s="19"/>
      <c r="L717" s="19"/>
      <c r="M717" s="19"/>
    </row>
    <row r="718" spans="1:13">
      <c r="A718" s="18"/>
      <c r="C718" s="19"/>
      <c r="H718" s="32"/>
      <c r="J718" s="19"/>
      <c r="K718" s="19"/>
      <c r="L718" s="19"/>
      <c r="M718" s="19"/>
    </row>
    <row r="719" spans="1:13">
      <c r="A719" s="18"/>
      <c r="C719" s="19"/>
      <c r="H719" s="32"/>
      <c r="J719" s="19"/>
      <c r="K719" s="19"/>
      <c r="L719" s="19"/>
      <c r="M719" s="19"/>
    </row>
    <row r="720" spans="1:13">
      <c r="A720" s="18"/>
      <c r="C720" s="19"/>
      <c r="H720" s="32"/>
      <c r="J720" s="19"/>
      <c r="K720" s="19"/>
      <c r="L720" s="19"/>
      <c r="M720" s="19"/>
    </row>
    <row r="721" spans="1:13">
      <c r="A721" s="18"/>
      <c r="C721" s="19"/>
      <c r="H721" s="32"/>
      <c r="J721" s="19"/>
      <c r="K721" s="19"/>
      <c r="L721" s="19"/>
      <c r="M721" s="19"/>
    </row>
    <row r="722" spans="1:13">
      <c r="A722" s="18"/>
      <c r="C722" s="19"/>
      <c r="H722" s="32"/>
      <c r="J722" s="19"/>
      <c r="K722" s="19"/>
      <c r="L722" s="19"/>
      <c r="M722" s="19"/>
    </row>
    <row r="723" spans="1:13">
      <c r="A723" s="18"/>
      <c r="C723" s="19"/>
      <c r="H723" s="32"/>
      <c r="J723" s="19"/>
      <c r="K723" s="19"/>
      <c r="L723" s="19"/>
      <c r="M723" s="19"/>
    </row>
    <row r="724" spans="1:13">
      <c r="A724" s="18"/>
      <c r="C724" s="19"/>
      <c r="H724" s="32"/>
      <c r="J724" s="19"/>
      <c r="K724" s="19"/>
      <c r="L724" s="19"/>
      <c r="M724" s="19"/>
    </row>
    <row r="725" spans="1:13">
      <c r="A725" s="18"/>
      <c r="C725" s="19"/>
      <c r="H725" s="32"/>
      <c r="J725" s="19"/>
      <c r="K725" s="19"/>
      <c r="L725" s="19"/>
      <c r="M725" s="19"/>
    </row>
    <row r="726" spans="1:13">
      <c r="A726" s="18"/>
      <c r="C726" s="19"/>
      <c r="H726" s="32"/>
      <c r="J726" s="19"/>
      <c r="K726" s="19"/>
      <c r="L726" s="19"/>
      <c r="M726" s="19"/>
    </row>
    <row r="727" spans="1:13">
      <c r="A727" s="18"/>
      <c r="C727" s="19"/>
      <c r="H727" s="32"/>
      <c r="J727" s="19"/>
      <c r="K727" s="19"/>
      <c r="L727" s="19"/>
      <c r="M727" s="19"/>
    </row>
    <row r="728" spans="1:13">
      <c r="A728" s="18"/>
      <c r="C728" s="19"/>
      <c r="H728" s="32"/>
      <c r="J728" s="19"/>
      <c r="K728" s="19"/>
      <c r="L728" s="19"/>
      <c r="M728" s="19"/>
    </row>
    <row r="729" spans="1:13">
      <c r="A729" s="18"/>
      <c r="C729" s="19"/>
      <c r="H729" s="32"/>
      <c r="J729" s="19"/>
      <c r="K729" s="19"/>
      <c r="L729" s="19"/>
      <c r="M729" s="19"/>
    </row>
    <row r="730" spans="1:13">
      <c r="A730" s="18"/>
      <c r="C730" s="19"/>
      <c r="H730" s="32"/>
      <c r="J730" s="19"/>
      <c r="K730" s="19"/>
      <c r="L730" s="19"/>
      <c r="M730" s="19"/>
    </row>
    <row r="731" spans="1:13">
      <c r="A731" s="18"/>
      <c r="C731" s="19"/>
      <c r="H731" s="32"/>
      <c r="J731" s="19"/>
      <c r="K731" s="19"/>
      <c r="L731" s="19"/>
      <c r="M731" s="19"/>
    </row>
    <row r="732" spans="1:13">
      <c r="A732" s="18"/>
      <c r="C732" s="19"/>
      <c r="H732" s="32"/>
      <c r="J732" s="19"/>
      <c r="K732" s="19"/>
      <c r="L732" s="19"/>
      <c r="M732" s="19"/>
    </row>
    <row r="733" spans="1:13">
      <c r="A733" s="18"/>
      <c r="C733" s="19"/>
      <c r="H733" s="32"/>
      <c r="J733" s="19"/>
      <c r="K733" s="19"/>
      <c r="L733" s="19"/>
      <c r="M733" s="19"/>
    </row>
    <row r="734" spans="1:13">
      <c r="A734" s="18"/>
      <c r="C734" s="19"/>
      <c r="H734" s="32"/>
      <c r="J734" s="19"/>
      <c r="K734" s="19"/>
      <c r="L734" s="19"/>
      <c r="M734" s="19"/>
    </row>
    <row r="735" spans="1:13">
      <c r="A735" s="18"/>
      <c r="C735" s="19"/>
      <c r="H735" s="32"/>
      <c r="J735" s="19"/>
      <c r="K735" s="19"/>
      <c r="L735" s="19"/>
      <c r="M735" s="19"/>
    </row>
    <row r="736" spans="1:13">
      <c r="A736" s="18"/>
      <c r="C736" s="19"/>
      <c r="H736" s="32"/>
      <c r="J736" s="19"/>
      <c r="K736" s="19"/>
      <c r="L736" s="19"/>
      <c r="M736" s="19"/>
    </row>
    <row r="737" spans="1:13">
      <c r="A737" s="18"/>
      <c r="C737" s="19"/>
      <c r="H737" s="32"/>
      <c r="J737" s="19"/>
      <c r="K737" s="19"/>
      <c r="L737" s="19"/>
      <c r="M737" s="19"/>
    </row>
    <row r="738" spans="1:13">
      <c r="A738" s="18"/>
      <c r="C738" s="19"/>
      <c r="H738" s="32"/>
      <c r="J738" s="19"/>
      <c r="K738" s="19"/>
      <c r="L738" s="19"/>
      <c r="M738" s="19"/>
    </row>
    <row r="739" spans="1:13">
      <c r="A739" s="18"/>
      <c r="C739" s="19"/>
      <c r="H739" s="32"/>
      <c r="J739" s="19"/>
      <c r="K739" s="19"/>
      <c r="L739" s="19"/>
      <c r="M739" s="19"/>
    </row>
    <row r="740" spans="1:13">
      <c r="A740" s="18"/>
      <c r="C740" s="19"/>
      <c r="H740" s="32"/>
      <c r="J740" s="19"/>
      <c r="K740" s="19"/>
      <c r="L740" s="19"/>
      <c r="M740" s="19"/>
    </row>
    <row r="741" spans="1:13">
      <c r="A741" s="18"/>
      <c r="C741" s="19"/>
      <c r="H741" s="32"/>
      <c r="J741" s="19"/>
      <c r="K741" s="19"/>
      <c r="L741" s="19"/>
      <c r="M741" s="19"/>
    </row>
    <row r="742" spans="1:13">
      <c r="A742" s="18"/>
      <c r="C742" s="19"/>
      <c r="H742" s="32"/>
      <c r="J742" s="19"/>
      <c r="K742" s="19"/>
      <c r="L742" s="19"/>
      <c r="M742" s="19"/>
    </row>
    <row r="743" spans="1:13">
      <c r="A743" s="18"/>
      <c r="C743" s="19"/>
      <c r="H743" s="32"/>
      <c r="J743" s="19"/>
      <c r="K743" s="19"/>
      <c r="L743" s="19"/>
      <c r="M743" s="19"/>
    </row>
    <row r="744" spans="1:13">
      <c r="A744" s="18"/>
      <c r="C744" s="19"/>
      <c r="H744" s="32"/>
      <c r="J744" s="19"/>
      <c r="K744" s="19"/>
      <c r="L744" s="19"/>
      <c r="M744" s="19"/>
    </row>
    <row r="745" spans="1:13">
      <c r="A745" s="18"/>
      <c r="C745" s="19"/>
      <c r="H745" s="32"/>
      <c r="J745" s="19"/>
      <c r="K745" s="19"/>
      <c r="L745" s="19"/>
      <c r="M745" s="19"/>
    </row>
    <row r="746" spans="1:13">
      <c r="A746" s="18"/>
      <c r="C746" s="19"/>
      <c r="H746" s="32"/>
      <c r="J746" s="19"/>
      <c r="K746" s="19"/>
      <c r="L746" s="19"/>
      <c r="M746" s="19"/>
    </row>
    <row r="747" spans="1:13">
      <c r="A747" s="18"/>
      <c r="C747" s="19"/>
      <c r="H747" s="32"/>
      <c r="J747" s="19"/>
      <c r="K747" s="19"/>
      <c r="L747" s="19"/>
      <c r="M747" s="19"/>
    </row>
    <row r="748" spans="1:13">
      <c r="A748" s="18"/>
      <c r="C748" s="19"/>
      <c r="H748" s="32"/>
      <c r="J748" s="19"/>
      <c r="K748" s="19"/>
      <c r="L748" s="19"/>
      <c r="M748" s="19"/>
    </row>
    <row r="749" spans="1:13">
      <c r="A749" s="18"/>
      <c r="C749" s="19"/>
      <c r="H749" s="32"/>
      <c r="J749" s="19"/>
      <c r="K749" s="19"/>
      <c r="L749" s="19"/>
      <c r="M749" s="19"/>
    </row>
    <row r="750" spans="1:13">
      <c r="A750" s="18"/>
      <c r="C750" s="19"/>
      <c r="H750" s="32"/>
      <c r="J750" s="19"/>
      <c r="K750" s="19"/>
      <c r="L750" s="19"/>
      <c r="M750" s="19"/>
    </row>
    <row r="751" spans="1:13">
      <c r="A751" s="18"/>
      <c r="C751" s="19"/>
      <c r="H751" s="32"/>
      <c r="J751" s="19"/>
      <c r="K751" s="19"/>
      <c r="L751" s="19"/>
      <c r="M751" s="19"/>
    </row>
    <row r="752" spans="1:13">
      <c r="A752" s="18"/>
      <c r="C752" s="19"/>
      <c r="H752" s="32"/>
      <c r="J752" s="19"/>
      <c r="K752" s="19"/>
      <c r="L752" s="19"/>
      <c r="M752" s="19"/>
    </row>
    <row r="753" spans="1:13">
      <c r="A753" s="18"/>
      <c r="C753" s="19"/>
      <c r="H753" s="32"/>
      <c r="J753" s="19"/>
      <c r="K753" s="19"/>
      <c r="L753" s="19"/>
      <c r="M753" s="19"/>
    </row>
    <row r="754" spans="1:13">
      <c r="A754" s="18"/>
      <c r="C754" s="19"/>
      <c r="H754" s="32"/>
      <c r="J754" s="19"/>
      <c r="K754" s="19"/>
      <c r="L754" s="19"/>
      <c r="M754" s="19"/>
    </row>
    <row r="755" spans="1:13">
      <c r="A755" s="18"/>
      <c r="C755" s="19"/>
      <c r="H755" s="32"/>
      <c r="J755" s="19"/>
      <c r="K755" s="19"/>
      <c r="L755" s="19"/>
      <c r="M755" s="19"/>
    </row>
    <row r="756" spans="1:13">
      <c r="A756" s="18"/>
      <c r="C756" s="19"/>
      <c r="H756" s="32"/>
      <c r="J756" s="19"/>
      <c r="K756" s="19"/>
      <c r="L756" s="19"/>
      <c r="M756" s="19"/>
    </row>
    <row r="757" spans="1:13">
      <c r="A757" s="18"/>
      <c r="C757" s="19"/>
      <c r="H757" s="32"/>
      <c r="J757" s="19"/>
      <c r="K757" s="19"/>
      <c r="L757" s="19"/>
      <c r="M757" s="19"/>
    </row>
    <row r="758" spans="1:13">
      <c r="A758" s="18"/>
      <c r="C758" s="19"/>
      <c r="H758" s="32"/>
      <c r="J758" s="19"/>
      <c r="K758" s="19"/>
      <c r="L758" s="19"/>
      <c r="M758" s="19"/>
    </row>
    <row r="759" spans="1:13">
      <c r="A759" s="18"/>
      <c r="C759" s="19"/>
      <c r="H759" s="32"/>
      <c r="J759" s="19"/>
      <c r="K759" s="19"/>
      <c r="L759" s="19"/>
      <c r="M759" s="19"/>
    </row>
    <row r="760" spans="1:13">
      <c r="A760" s="18"/>
      <c r="C760" s="19"/>
      <c r="H760" s="32"/>
      <c r="J760" s="19"/>
      <c r="K760" s="19"/>
      <c r="L760" s="19"/>
      <c r="M760" s="19"/>
    </row>
    <row r="761" spans="1:13">
      <c r="A761" s="18"/>
      <c r="C761" s="19"/>
      <c r="H761" s="32"/>
      <c r="J761" s="19"/>
      <c r="K761" s="19"/>
      <c r="L761" s="19"/>
      <c r="M761" s="19"/>
    </row>
    <row r="762" spans="1:13">
      <c r="A762" s="18"/>
      <c r="C762" s="19"/>
      <c r="H762" s="32"/>
      <c r="J762" s="19"/>
      <c r="K762" s="19"/>
      <c r="L762" s="19"/>
      <c r="M762" s="19"/>
    </row>
    <row r="763" spans="1:13">
      <c r="A763" s="18"/>
      <c r="C763" s="19"/>
      <c r="H763" s="32"/>
      <c r="J763" s="19"/>
      <c r="K763" s="19"/>
      <c r="L763" s="19"/>
      <c r="M763" s="19"/>
    </row>
    <row r="764" spans="1:13">
      <c r="A764" s="18"/>
      <c r="C764" s="19"/>
      <c r="H764" s="32"/>
      <c r="J764" s="19"/>
      <c r="K764" s="19"/>
      <c r="L764" s="19"/>
      <c r="M764" s="19"/>
    </row>
    <row r="765" spans="1:13">
      <c r="A765" s="18"/>
      <c r="C765" s="19"/>
      <c r="H765" s="32"/>
      <c r="J765" s="19"/>
      <c r="K765" s="19"/>
      <c r="L765" s="19"/>
      <c r="M765" s="19"/>
    </row>
  </sheetData>
  <autoFilter ref="A1:M456">
    <sortState ref="A2:M456">
      <sortCondition ref="B1"/>
    </sortState>
  </autoFilter>
  <phoneticPr fontId="1" type="noConversion"/>
  <dataValidations count="2">
    <dataValidation type="list" allowBlank="1" showInputMessage="1" showErrorMessage="1" sqref="L1">
      <formula1>#REF!</formula1>
    </dataValidation>
    <dataValidation type="list" allowBlank="1" showInputMessage="1" showErrorMessage="1" sqref="H2:H765">
      <formula1>"重空,非重空"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OFFSET(下拉框值!$F$2,0,0,COUNTA(下拉框值!$F:$F)-1)</xm:f>
          </x14:formula1>
          <xm:sqref>J2:M765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I2066"/>
  <sheetViews>
    <sheetView zoomScale="85" zoomScaleNormal="85" workbookViewId="0">
      <pane ySplit="1" topLeftCell="A505" activePane="bottomLeft" state="frozen"/>
      <selection pane="bottomLeft" activeCell="C669" sqref="C669"/>
    </sheetView>
  </sheetViews>
  <sheetFormatPr defaultRowHeight="13.5"/>
  <cols>
    <col min="2" max="2" width="17.25" bestFit="1" customWidth="1"/>
    <col min="3" max="3" width="32.125" customWidth="1"/>
    <col min="4" max="5" width="17.25" customWidth="1"/>
    <col min="6" max="6" width="13.875" customWidth="1"/>
    <col min="7" max="7" width="9.5" bestFit="1" customWidth="1"/>
    <col min="8" max="9" width="11.625" bestFit="1" customWidth="1"/>
  </cols>
  <sheetData>
    <row r="1" spans="1:9">
      <c r="A1" s="18" t="s">
        <v>511</v>
      </c>
      <c r="B1" s="21" t="s">
        <v>84</v>
      </c>
      <c r="C1" s="21" t="s">
        <v>85</v>
      </c>
      <c r="D1" s="6" t="s">
        <v>89</v>
      </c>
      <c r="E1" s="6" t="s">
        <v>230</v>
      </c>
      <c r="F1" s="6" t="s">
        <v>86</v>
      </c>
      <c r="G1" s="4" t="s">
        <v>87</v>
      </c>
      <c r="H1" s="4" t="s">
        <v>88</v>
      </c>
      <c r="I1" s="8" t="s">
        <v>129</v>
      </c>
    </row>
    <row r="2" spans="1:9" hidden="1">
      <c r="A2" s="18">
        <v>1</v>
      </c>
      <c r="B2" t="s">
        <v>1334</v>
      </c>
      <c r="C2" t="e">
        <f>VLOOKUP(B2,功能参数表!C:D,2,0)</f>
        <v>#N/A</v>
      </c>
      <c r="D2" t="s">
        <v>211</v>
      </c>
      <c r="E2" t="s">
        <v>894</v>
      </c>
      <c r="F2" t="s">
        <v>173</v>
      </c>
    </row>
    <row r="3" spans="1:9" hidden="1">
      <c r="A3" s="18">
        <v>1</v>
      </c>
      <c r="B3" t="s">
        <v>1335</v>
      </c>
      <c r="C3" t="e">
        <f>VLOOKUP(B3,功能参数表!C:D,2,0)</f>
        <v>#N/A</v>
      </c>
      <c r="D3" t="s">
        <v>199</v>
      </c>
      <c r="E3" t="s">
        <v>882</v>
      </c>
      <c r="F3" t="s">
        <v>481</v>
      </c>
    </row>
    <row r="4" spans="1:9" hidden="1">
      <c r="A4" s="18">
        <v>1</v>
      </c>
      <c r="B4" t="s">
        <v>1336</v>
      </c>
      <c r="C4" t="e">
        <f>VLOOKUP(B4,功能参数表!C:D,2,0)</f>
        <v>#N/A</v>
      </c>
      <c r="D4" t="s">
        <v>199</v>
      </c>
      <c r="E4" t="s">
        <v>704</v>
      </c>
      <c r="F4" t="s">
        <v>1337</v>
      </c>
    </row>
    <row r="5" spans="1:9" hidden="1">
      <c r="A5" s="18">
        <v>1</v>
      </c>
      <c r="C5" t="e">
        <f>VLOOKUP(B5,功能参数表!C:D,2,0)</f>
        <v>#N/A</v>
      </c>
    </row>
    <row r="6" spans="1:9">
      <c r="A6" s="18" t="s">
        <v>1338</v>
      </c>
      <c r="B6" t="s">
        <v>937</v>
      </c>
      <c r="C6" t="str">
        <f>VLOOKUP(B6,功能参数表!C:D,2,0)</f>
        <v>个人综合开户</v>
      </c>
      <c r="D6" t="s">
        <v>36</v>
      </c>
      <c r="E6" t="s">
        <v>708</v>
      </c>
      <c r="F6" t="s">
        <v>699</v>
      </c>
    </row>
    <row r="7" spans="1:9">
      <c r="A7" s="18" t="s">
        <v>1338</v>
      </c>
      <c r="B7" t="s">
        <v>937</v>
      </c>
      <c r="C7" t="str">
        <f>VLOOKUP(B7,功能参数表!C:D,2,0)</f>
        <v>个人综合开户</v>
      </c>
      <c r="D7" t="s">
        <v>2015</v>
      </c>
      <c r="E7" t="s">
        <v>306</v>
      </c>
      <c r="F7" t="s">
        <v>486</v>
      </c>
    </row>
    <row r="8" spans="1:9">
      <c r="A8" s="18" t="s">
        <v>1338</v>
      </c>
      <c r="B8" t="s">
        <v>937</v>
      </c>
      <c r="C8" t="str">
        <f>VLOOKUP(B8,功能参数表!C:D,2,0)</f>
        <v>个人综合开户</v>
      </c>
      <c r="D8" t="s">
        <v>211</v>
      </c>
      <c r="E8" t="s">
        <v>697</v>
      </c>
      <c r="F8" t="s">
        <v>173</v>
      </c>
    </row>
    <row r="9" spans="1:9">
      <c r="A9" s="18" t="s">
        <v>1338</v>
      </c>
      <c r="B9" t="s">
        <v>937</v>
      </c>
      <c r="C9" t="str">
        <f>VLOOKUP(B9,功能参数表!C:D,2,0)</f>
        <v>个人综合开户</v>
      </c>
      <c r="D9" t="s">
        <v>36</v>
      </c>
      <c r="E9" t="s">
        <v>709</v>
      </c>
      <c r="F9" t="s">
        <v>305</v>
      </c>
    </row>
    <row r="10" spans="1:9">
      <c r="A10" s="18" t="s">
        <v>1338</v>
      </c>
      <c r="B10" t="s">
        <v>937</v>
      </c>
      <c r="C10" t="str">
        <f>VLOOKUP(B10,功能参数表!C:D,2,0)</f>
        <v>个人综合开户</v>
      </c>
      <c r="D10" t="s">
        <v>36</v>
      </c>
      <c r="E10" t="s">
        <v>710</v>
      </c>
      <c r="F10" t="s">
        <v>305</v>
      </c>
    </row>
    <row r="11" spans="1:9">
      <c r="A11" s="18" t="s">
        <v>1338</v>
      </c>
      <c r="B11" t="s">
        <v>937</v>
      </c>
      <c r="C11" t="str">
        <f>VLOOKUP(B11,功能参数表!C:D,2,0)</f>
        <v>个人综合开户</v>
      </c>
      <c r="D11" t="s">
        <v>36</v>
      </c>
      <c r="E11" t="s">
        <v>705</v>
      </c>
      <c r="F11" t="s">
        <v>305</v>
      </c>
    </row>
    <row r="12" spans="1:9">
      <c r="A12" s="18" t="s">
        <v>1338</v>
      </c>
      <c r="B12" t="s">
        <v>937</v>
      </c>
      <c r="C12" t="str">
        <f>VLOOKUP(B12,功能参数表!C:D,2,0)</f>
        <v>个人综合开户</v>
      </c>
      <c r="D12" t="s">
        <v>36</v>
      </c>
      <c r="E12" t="s">
        <v>506</v>
      </c>
      <c r="F12" t="s">
        <v>222</v>
      </c>
    </row>
    <row r="13" spans="1:9">
      <c r="A13" s="18" t="s">
        <v>1338</v>
      </c>
      <c r="B13" t="s">
        <v>937</v>
      </c>
      <c r="C13" t="str">
        <f>VLOOKUP(B13,功能参数表!C:D,2,0)</f>
        <v>个人综合开户</v>
      </c>
      <c r="D13" t="s">
        <v>211</v>
      </c>
      <c r="E13" t="s">
        <v>306</v>
      </c>
      <c r="F13" t="s">
        <v>711</v>
      </c>
    </row>
    <row r="14" spans="1:9">
      <c r="A14" s="18" t="s">
        <v>1338</v>
      </c>
      <c r="B14" t="s">
        <v>937</v>
      </c>
      <c r="C14" t="str">
        <f>VLOOKUP(B14,功能参数表!C:D,2,0)</f>
        <v>个人综合开户</v>
      </c>
      <c r="D14" t="s">
        <v>211</v>
      </c>
      <c r="E14" t="s">
        <v>306</v>
      </c>
      <c r="F14" t="s">
        <v>712</v>
      </c>
    </row>
    <row r="15" spans="1:9">
      <c r="A15" s="18" t="s">
        <v>1338</v>
      </c>
      <c r="B15" t="s">
        <v>938</v>
      </c>
      <c r="C15" t="str">
        <f>VLOOKUP(B15,功能参数表!C:D,2,0)</f>
        <v>个人综合销户</v>
      </c>
      <c r="D15" t="s">
        <v>36</v>
      </c>
      <c r="E15" t="s">
        <v>497</v>
      </c>
      <c r="F15" t="s">
        <v>222</v>
      </c>
    </row>
    <row r="16" spans="1:9">
      <c r="A16" s="18" t="s">
        <v>1338</v>
      </c>
      <c r="B16" t="s">
        <v>938</v>
      </c>
      <c r="C16" t="str">
        <f>VLOOKUP(B16,功能参数表!C:D,2,0)</f>
        <v>个人综合销户</v>
      </c>
      <c r="D16" t="s">
        <v>36</v>
      </c>
      <c r="E16" t="s">
        <v>506</v>
      </c>
      <c r="F16" t="s">
        <v>222</v>
      </c>
    </row>
    <row r="17" spans="1:6">
      <c r="A17" s="18" t="s">
        <v>1338</v>
      </c>
      <c r="B17" t="s">
        <v>938</v>
      </c>
      <c r="C17" t="str">
        <f>VLOOKUP(B17,功能参数表!C:D,2,0)</f>
        <v>个人综合销户</v>
      </c>
      <c r="D17" t="s">
        <v>2015</v>
      </c>
      <c r="E17" t="s">
        <v>306</v>
      </c>
      <c r="F17" t="s">
        <v>486</v>
      </c>
    </row>
    <row r="18" spans="1:6">
      <c r="A18" s="18" t="s">
        <v>1338</v>
      </c>
      <c r="B18" t="s">
        <v>938</v>
      </c>
      <c r="C18" t="str">
        <f>VLOOKUP(B18,功能参数表!C:D,2,0)</f>
        <v>个人综合销户</v>
      </c>
      <c r="D18" t="s">
        <v>2015</v>
      </c>
      <c r="E18" t="s">
        <v>306</v>
      </c>
      <c r="F18" t="s">
        <v>713</v>
      </c>
    </row>
    <row r="19" spans="1:6">
      <c r="A19" s="18" t="s">
        <v>1338</v>
      </c>
      <c r="B19" t="s">
        <v>938</v>
      </c>
      <c r="C19" t="str">
        <f>VLOOKUP(B19,功能参数表!C:D,2,0)</f>
        <v>个人综合销户</v>
      </c>
      <c r="D19" t="s">
        <v>2015</v>
      </c>
      <c r="E19" t="s">
        <v>306</v>
      </c>
      <c r="F19" t="s">
        <v>714</v>
      </c>
    </row>
    <row r="20" spans="1:6">
      <c r="A20" s="18" t="s">
        <v>1338</v>
      </c>
      <c r="B20" t="s">
        <v>938</v>
      </c>
      <c r="C20" t="str">
        <f>VLOOKUP(B20,功能参数表!C:D,2,0)</f>
        <v>个人综合销户</v>
      </c>
      <c r="D20" t="s">
        <v>2015</v>
      </c>
      <c r="E20" t="s">
        <v>306</v>
      </c>
      <c r="F20" t="s">
        <v>715</v>
      </c>
    </row>
    <row r="21" spans="1:6">
      <c r="A21" s="18" t="s">
        <v>1338</v>
      </c>
      <c r="B21" t="s">
        <v>938</v>
      </c>
      <c r="C21" t="str">
        <f>VLOOKUP(B21,功能参数表!C:D,2,0)</f>
        <v>个人综合销户</v>
      </c>
      <c r="D21" t="s">
        <v>2015</v>
      </c>
      <c r="E21" t="s">
        <v>306</v>
      </c>
      <c r="F21" t="s">
        <v>716</v>
      </c>
    </row>
    <row r="22" spans="1:6">
      <c r="A22" s="18" t="s">
        <v>1338</v>
      </c>
      <c r="B22" t="s">
        <v>938</v>
      </c>
      <c r="C22" t="str">
        <f>VLOOKUP(B22,功能参数表!C:D,2,0)</f>
        <v>个人综合销户</v>
      </c>
      <c r="D22" t="s">
        <v>2015</v>
      </c>
      <c r="E22" t="s">
        <v>306</v>
      </c>
      <c r="F22" t="s">
        <v>717</v>
      </c>
    </row>
    <row r="23" spans="1:6">
      <c r="A23" s="18" t="s">
        <v>1338</v>
      </c>
      <c r="B23" t="s">
        <v>938</v>
      </c>
      <c r="C23" t="str">
        <f>VLOOKUP(B23,功能参数表!C:D,2,0)</f>
        <v>个人综合销户</v>
      </c>
      <c r="D23" t="s">
        <v>211</v>
      </c>
      <c r="E23" t="s">
        <v>306</v>
      </c>
      <c r="F23" t="s">
        <v>601</v>
      </c>
    </row>
    <row r="24" spans="1:6">
      <c r="A24" s="18" t="s">
        <v>1338</v>
      </c>
      <c r="B24" t="s">
        <v>938</v>
      </c>
      <c r="C24" t="str">
        <f>VLOOKUP(B24,功能参数表!C:D,2,0)</f>
        <v>个人综合销户</v>
      </c>
      <c r="D24" t="s">
        <v>211</v>
      </c>
      <c r="E24" t="s">
        <v>306</v>
      </c>
      <c r="F24" t="s">
        <v>718</v>
      </c>
    </row>
    <row r="25" spans="1:6">
      <c r="A25" s="18" t="s">
        <v>1338</v>
      </c>
      <c r="B25" t="s">
        <v>938</v>
      </c>
      <c r="C25" t="str">
        <f>VLOOKUP(B25,功能参数表!C:D,2,0)</f>
        <v>个人综合销户</v>
      </c>
      <c r="D25" t="s">
        <v>211</v>
      </c>
      <c r="E25" t="s">
        <v>306</v>
      </c>
      <c r="F25" t="s">
        <v>719</v>
      </c>
    </row>
    <row r="26" spans="1:6">
      <c r="A26" s="18" t="s">
        <v>1338</v>
      </c>
      <c r="B26" t="s">
        <v>938</v>
      </c>
      <c r="C26" t="str">
        <f>VLOOKUP(B26,功能参数表!C:D,2,0)</f>
        <v>个人综合销户</v>
      </c>
      <c r="D26" t="s">
        <v>211</v>
      </c>
      <c r="E26" t="s">
        <v>306</v>
      </c>
      <c r="F26" t="s">
        <v>720</v>
      </c>
    </row>
    <row r="27" spans="1:6">
      <c r="A27" s="18" t="s">
        <v>1338</v>
      </c>
      <c r="B27" t="s">
        <v>938</v>
      </c>
      <c r="C27" t="str">
        <f>VLOOKUP(B27,功能参数表!C:D,2,0)</f>
        <v>个人综合销户</v>
      </c>
      <c r="D27" t="s">
        <v>211</v>
      </c>
      <c r="E27" t="s">
        <v>306</v>
      </c>
      <c r="F27" t="s">
        <v>721</v>
      </c>
    </row>
    <row r="28" spans="1:6">
      <c r="A28" s="18" t="s">
        <v>1338</v>
      </c>
      <c r="B28" t="s">
        <v>938</v>
      </c>
      <c r="C28" t="str">
        <f>VLOOKUP(B28,功能参数表!C:D,2,0)</f>
        <v>个人综合销户</v>
      </c>
      <c r="D28" t="s">
        <v>211</v>
      </c>
      <c r="E28" t="s">
        <v>306</v>
      </c>
      <c r="F28" t="s">
        <v>711</v>
      </c>
    </row>
    <row r="29" spans="1:6">
      <c r="A29" s="18" t="s">
        <v>1338</v>
      </c>
      <c r="B29" t="s">
        <v>938</v>
      </c>
      <c r="C29" t="str">
        <f>VLOOKUP(B29,功能参数表!C:D,2,0)</f>
        <v>个人综合销户</v>
      </c>
      <c r="D29" t="s">
        <v>211</v>
      </c>
      <c r="E29" t="s">
        <v>306</v>
      </c>
      <c r="F29" t="s">
        <v>712</v>
      </c>
    </row>
    <row r="30" spans="1:6">
      <c r="A30" s="18" t="s">
        <v>1338</v>
      </c>
      <c r="B30" t="s">
        <v>938</v>
      </c>
      <c r="C30" t="str">
        <f>VLOOKUP(B30,功能参数表!C:D,2,0)</f>
        <v>个人综合销户</v>
      </c>
      <c r="D30" t="s">
        <v>211</v>
      </c>
      <c r="E30" t="s">
        <v>506</v>
      </c>
      <c r="F30" t="s">
        <v>722</v>
      </c>
    </row>
    <row r="31" spans="1:6">
      <c r="A31" s="18" t="s">
        <v>1338</v>
      </c>
      <c r="B31" t="s">
        <v>936</v>
      </c>
      <c r="C31" t="str">
        <f>VLOOKUP(B31,功能参数表!C:D,2,0)</f>
        <v>对公综合开户</v>
      </c>
      <c r="D31" t="s">
        <v>36</v>
      </c>
      <c r="E31" t="s">
        <v>318</v>
      </c>
      <c r="F31" t="s">
        <v>305</v>
      </c>
    </row>
    <row r="32" spans="1:6">
      <c r="A32" s="18" t="s">
        <v>1338</v>
      </c>
      <c r="B32" t="s">
        <v>936</v>
      </c>
      <c r="C32" t="str">
        <f>VLOOKUP(B32,功能参数表!C:D,2,0)</f>
        <v>对公综合开户</v>
      </c>
      <c r="D32" t="s">
        <v>2015</v>
      </c>
      <c r="E32" t="s">
        <v>704</v>
      </c>
      <c r="F32" t="s">
        <v>493</v>
      </c>
    </row>
    <row r="33" spans="1:6">
      <c r="A33" s="18" t="s">
        <v>1338</v>
      </c>
      <c r="B33" t="s">
        <v>936</v>
      </c>
      <c r="C33" t="str">
        <f>VLOOKUP(B33,功能参数表!C:D,2,0)</f>
        <v>对公综合开户</v>
      </c>
      <c r="D33" t="s">
        <v>36</v>
      </c>
      <c r="E33" t="s">
        <v>705</v>
      </c>
      <c r="F33" t="s">
        <v>305</v>
      </c>
    </row>
    <row r="34" spans="1:6">
      <c r="A34" s="18" t="s">
        <v>1338</v>
      </c>
      <c r="B34" t="s">
        <v>936</v>
      </c>
      <c r="C34" t="str">
        <f>VLOOKUP(B34,功能参数表!C:D,2,0)</f>
        <v>对公综合开户</v>
      </c>
      <c r="D34" t="s">
        <v>211</v>
      </c>
      <c r="E34" t="s">
        <v>706</v>
      </c>
      <c r="F34" t="s">
        <v>173</v>
      </c>
    </row>
    <row r="35" spans="1:6">
      <c r="A35" s="18" t="s">
        <v>1338</v>
      </c>
      <c r="B35" t="s">
        <v>936</v>
      </c>
      <c r="C35" t="str">
        <f>VLOOKUP(B35,功能参数表!C:D,2,0)</f>
        <v>对公综合开户</v>
      </c>
      <c r="D35" t="s">
        <v>38</v>
      </c>
      <c r="E35" t="s">
        <v>707</v>
      </c>
      <c r="F35" t="s">
        <v>303</v>
      </c>
    </row>
    <row r="36" spans="1:6">
      <c r="A36" s="18" t="s">
        <v>1338</v>
      </c>
      <c r="B36" t="s">
        <v>935</v>
      </c>
      <c r="C36" t="str">
        <f>VLOOKUP(B36,功能参数表!C:D,2,0)</f>
        <v>对公综合销户</v>
      </c>
      <c r="D36" t="s">
        <v>36</v>
      </c>
      <c r="E36" t="s">
        <v>297</v>
      </c>
      <c r="F36" t="s">
        <v>222</v>
      </c>
    </row>
    <row r="37" spans="1:6">
      <c r="A37" s="18" t="s">
        <v>1338</v>
      </c>
      <c r="B37" t="s">
        <v>935</v>
      </c>
      <c r="C37" t="str">
        <f>VLOOKUP(B37,功能参数表!C:D,2,0)</f>
        <v>对公综合销户</v>
      </c>
      <c r="D37" t="s">
        <v>36</v>
      </c>
      <c r="E37" t="s">
        <v>502</v>
      </c>
      <c r="F37" t="s">
        <v>223</v>
      </c>
    </row>
    <row r="38" spans="1:6">
      <c r="A38" s="18" t="s">
        <v>1338</v>
      </c>
      <c r="B38" t="s">
        <v>935</v>
      </c>
      <c r="C38" t="str">
        <f>VLOOKUP(B38,功能参数表!C:D,2,0)</f>
        <v>对公综合销户</v>
      </c>
      <c r="D38" t="s">
        <v>2015</v>
      </c>
      <c r="E38" t="s">
        <v>297</v>
      </c>
      <c r="F38" t="s">
        <v>493</v>
      </c>
    </row>
    <row r="39" spans="1:6">
      <c r="A39" s="18" t="s">
        <v>1338</v>
      </c>
      <c r="B39" t="s">
        <v>935</v>
      </c>
      <c r="C39" t="str">
        <f>VLOOKUP(B39,功能参数表!C:D,2,0)</f>
        <v>对公综合销户</v>
      </c>
      <c r="D39" t="s">
        <v>38</v>
      </c>
      <c r="E39" t="s">
        <v>297</v>
      </c>
      <c r="F39" t="s">
        <v>303</v>
      </c>
    </row>
    <row r="40" spans="1:6">
      <c r="A40" s="18" t="s">
        <v>1338</v>
      </c>
      <c r="B40" t="s">
        <v>935</v>
      </c>
      <c r="C40" t="str">
        <f>VLOOKUP(B40,功能参数表!C:D,2,0)</f>
        <v>对公综合销户</v>
      </c>
      <c r="D40" t="s">
        <v>211</v>
      </c>
      <c r="E40" t="s">
        <v>503</v>
      </c>
      <c r="F40" t="s">
        <v>173</v>
      </c>
    </row>
    <row r="41" spans="1:6">
      <c r="A41" s="18" t="s">
        <v>1338</v>
      </c>
      <c r="B41" t="s">
        <v>935</v>
      </c>
      <c r="C41" t="str">
        <f>VLOOKUP(B41,功能参数表!C:D,2,0)</f>
        <v>对公综合销户</v>
      </c>
      <c r="D41" t="s">
        <v>211</v>
      </c>
      <c r="E41" t="s">
        <v>297</v>
      </c>
      <c r="F41" t="s">
        <v>173</v>
      </c>
    </row>
    <row r="42" spans="1:6">
      <c r="A42" s="18" t="s">
        <v>1332</v>
      </c>
      <c r="B42" t="s">
        <v>995</v>
      </c>
      <c r="C42" t="str">
        <f>VLOOKUP(B42,功能参数表!C:D,2,0)</f>
        <v>子账户开户</v>
      </c>
      <c r="D42" t="s">
        <v>36</v>
      </c>
      <c r="E42" t="s">
        <v>318</v>
      </c>
      <c r="F42" t="s">
        <v>305</v>
      </c>
    </row>
    <row r="43" spans="1:6">
      <c r="A43" s="18" t="s">
        <v>1332</v>
      </c>
      <c r="B43" t="s">
        <v>995</v>
      </c>
      <c r="C43" t="str">
        <f>VLOOKUP(B43,功能参数表!C:D,2,0)</f>
        <v>子账户开户</v>
      </c>
      <c r="D43" t="s">
        <v>36</v>
      </c>
      <c r="E43" t="s">
        <v>297</v>
      </c>
      <c r="F43" t="s">
        <v>222</v>
      </c>
    </row>
    <row r="44" spans="1:6">
      <c r="A44" s="18" t="s">
        <v>1332</v>
      </c>
      <c r="B44" t="s">
        <v>995</v>
      </c>
      <c r="C44" t="str">
        <f>VLOOKUP(B44,功能参数表!C:D,2,0)</f>
        <v>子账户开户</v>
      </c>
      <c r="D44" t="s">
        <v>2015</v>
      </c>
      <c r="E44" t="s">
        <v>805</v>
      </c>
      <c r="F44" t="s">
        <v>486</v>
      </c>
    </row>
    <row r="45" spans="1:6">
      <c r="A45" s="18" t="s">
        <v>1332</v>
      </c>
      <c r="B45" t="s">
        <v>995</v>
      </c>
      <c r="C45" t="str">
        <f>VLOOKUP(B45,功能参数表!C:D,2,0)</f>
        <v>子账户开户</v>
      </c>
      <c r="D45" t="s">
        <v>2015</v>
      </c>
      <c r="E45" t="s">
        <v>805</v>
      </c>
      <c r="F45" t="s">
        <v>460</v>
      </c>
    </row>
    <row r="46" spans="1:6">
      <c r="A46" s="18" t="s">
        <v>1332</v>
      </c>
      <c r="B46" t="s">
        <v>995</v>
      </c>
      <c r="C46" t="str">
        <f>VLOOKUP(B46,功能参数表!C:D,2,0)</f>
        <v>子账户开户</v>
      </c>
      <c r="D46" t="s">
        <v>2015</v>
      </c>
      <c r="E46" t="s">
        <v>805</v>
      </c>
      <c r="F46" t="s">
        <v>734</v>
      </c>
    </row>
    <row r="47" spans="1:6">
      <c r="A47" s="18" t="s">
        <v>1332</v>
      </c>
      <c r="B47" t="s">
        <v>995</v>
      </c>
      <c r="C47" t="str">
        <f>VLOOKUP(B47,功能参数表!C:D,2,0)</f>
        <v>子账户开户</v>
      </c>
      <c r="D47" t="s">
        <v>2015</v>
      </c>
      <c r="E47" t="s">
        <v>298</v>
      </c>
      <c r="F47" t="s">
        <v>800</v>
      </c>
    </row>
    <row r="48" spans="1:6">
      <c r="A48" s="18" t="s">
        <v>1332</v>
      </c>
      <c r="B48" t="s">
        <v>995</v>
      </c>
      <c r="C48" t="str">
        <f>VLOOKUP(B48,功能参数表!C:D,2,0)</f>
        <v>子账户开户</v>
      </c>
      <c r="D48" t="s">
        <v>211</v>
      </c>
      <c r="E48" t="s">
        <v>298</v>
      </c>
      <c r="F48" t="s">
        <v>746</v>
      </c>
    </row>
    <row r="49" spans="1:6">
      <c r="A49" s="18" t="s">
        <v>1332</v>
      </c>
      <c r="B49" t="s">
        <v>995</v>
      </c>
      <c r="C49" t="str">
        <f>VLOOKUP(B49,功能参数表!C:D,2,0)</f>
        <v>子账户开户</v>
      </c>
      <c r="D49" t="s">
        <v>211</v>
      </c>
      <c r="E49" t="s">
        <v>298</v>
      </c>
      <c r="F49" t="s">
        <v>210</v>
      </c>
    </row>
    <row r="50" spans="1:6">
      <c r="A50" s="18" t="s">
        <v>1332</v>
      </c>
      <c r="B50" t="s">
        <v>981</v>
      </c>
      <c r="C50" t="str">
        <f>VLOOKUP(B50,功能参数表!C:D,2,0)</f>
        <v>子账户销户</v>
      </c>
      <c r="D50" t="s">
        <v>36</v>
      </c>
      <c r="E50" t="s">
        <v>318</v>
      </c>
      <c r="F50" t="s">
        <v>305</v>
      </c>
    </row>
    <row r="51" spans="1:6">
      <c r="A51" s="18" t="s">
        <v>1332</v>
      </c>
      <c r="B51" t="s">
        <v>981</v>
      </c>
      <c r="C51" t="str">
        <f>VLOOKUP(B51,功能参数表!C:D,2,0)</f>
        <v>子账户销户</v>
      </c>
      <c r="D51" t="s">
        <v>36</v>
      </c>
      <c r="E51" t="s">
        <v>297</v>
      </c>
      <c r="F51" t="s">
        <v>222</v>
      </c>
    </row>
    <row r="52" spans="1:6">
      <c r="A52" s="18" t="s">
        <v>1332</v>
      </c>
      <c r="B52" t="s">
        <v>981</v>
      </c>
      <c r="C52" t="str">
        <f>VLOOKUP(B52,功能参数表!C:D,2,0)</f>
        <v>子账户销户</v>
      </c>
      <c r="D52" t="s">
        <v>36</v>
      </c>
      <c r="E52" t="s">
        <v>502</v>
      </c>
      <c r="F52" t="s">
        <v>222</v>
      </c>
    </row>
    <row r="53" spans="1:6">
      <c r="A53" s="18" t="s">
        <v>1332</v>
      </c>
      <c r="B53" t="s">
        <v>981</v>
      </c>
      <c r="C53" t="str">
        <f>VLOOKUP(B53,功能参数表!C:D,2,0)</f>
        <v>子账户销户</v>
      </c>
      <c r="D53" t="s">
        <v>2015</v>
      </c>
      <c r="E53" t="s">
        <v>306</v>
      </c>
      <c r="F53" t="s">
        <v>486</v>
      </c>
    </row>
    <row r="54" spans="1:6">
      <c r="A54" s="18" t="s">
        <v>1332</v>
      </c>
      <c r="B54" t="s">
        <v>981</v>
      </c>
      <c r="C54" t="str">
        <f>VLOOKUP(B54,功能参数表!C:D,2,0)</f>
        <v>子账户销户</v>
      </c>
      <c r="D54" t="s">
        <v>2015</v>
      </c>
      <c r="E54" t="s">
        <v>306</v>
      </c>
      <c r="F54" t="s">
        <v>460</v>
      </c>
    </row>
    <row r="55" spans="1:6">
      <c r="A55" s="18" t="s">
        <v>1332</v>
      </c>
      <c r="B55" t="s">
        <v>981</v>
      </c>
      <c r="C55" t="str">
        <f>VLOOKUP(B55,功能参数表!C:D,2,0)</f>
        <v>子账户销户</v>
      </c>
      <c r="D55" t="s">
        <v>2015</v>
      </c>
      <c r="E55" t="s">
        <v>306</v>
      </c>
      <c r="F55" t="s">
        <v>734</v>
      </c>
    </row>
    <row r="56" spans="1:6">
      <c r="A56" s="18" t="s">
        <v>1332</v>
      </c>
      <c r="B56" t="s">
        <v>981</v>
      </c>
      <c r="C56" t="str">
        <f>VLOOKUP(B56,功能参数表!C:D,2,0)</f>
        <v>子账户销户</v>
      </c>
      <c r="D56" t="s">
        <v>211</v>
      </c>
      <c r="E56" t="s">
        <v>306</v>
      </c>
      <c r="F56" t="s">
        <v>746</v>
      </c>
    </row>
    <row r="57" spans="1:6">
      <c r="A57" s="18" t="s">
        <v>1332</v>
      </c>
      <c r="B57" t="s">
        <v>981</v>
      </c>
      <c r="C57" t="str">
        <f>VLOOKUP(B57,功能参数表!C:D,2,0)</f>
        <v>子账户销户</v>
      </c>
      <c r="D57" t="s">
        <v>211</v>
      </c>
      <c r="E57" t="s">
        <v>306</v>
      </c>
      <c r="F57" t="s">
        <v>210</v>
      </c>
    </row>
    <row r="58" spans="1:6">
      <c r="A58" s="18" t="s">
        <v>1338</v>
      </c>
      <c r="B58" t="s">
        <v>939</v>
      </c>
      <c r="C58" t="str">
        <f>VLOOKUP(B58,功能参数表!C:D,2,0)</f>
        <v>活期一本通单币种销户</v>
      </c>
      <c r="D58" t="s">
        <v>36</v>
      </c>
      <c r="E58" t="s">
        <v>497</v>
      </c>
      <c r="F58" t="s">
        <v>222</v>
      </c>
    </row>
    <row r="59" spans="1:6">
      <c r="A59" s="18" t="s">
        <v>1338</v>
      </c>
      <c r="B59" t="s">
        <v>939</v>
      </c>
      <c r="C59" t="str">
        <f>VLOOKUP(B59,功能参数表!C:D,2,0)</f>
        <v>活期一本通单币种销户</v>
      </c>
      <c r="D59" t="s">
        <v>36</v>
      </c>
      <c r="E59" t="s">
        <v>506</v>
      </c>
      <c r="F59" t="s">
        <v>222</v>
      </c>
    </row>
    <row r="60" spans="1:6">
      <c r="A60" s="18" t="s">
        <v>1338</v>
      </c>
      <c r="B60" t="s">
        <v>939</v>
      </c>
      <c r="C60" t="str">
        <f>VLOOKUP(B60,功能参数表!C:D,2,0)</f>
        <v>活期一本通单币种销户</v>
      </c>
      <c r="D60" t="s">
        <v>2015</v>
      </c>
      <c r="E60" t="s">
        <v>306</v>
      </c>
      <c r="F60" t="s">
        <v>486</v>
      </c>
    </row>
    <row r="61" spans="1:6">
      <c r="A61" s="18" t="s">
        <v>1338</v>
      </c>
      <c r="B61" t="s">
        <v>939</v>
      </c>
      <c r="C61" t="str">
        <f>VLOOKUP(B61,功能参数表!C:D,2,0)</f>
        <v>活期一本通单币种销户</v>
      </c>
      <c r="D61" t="s">
        <v>2015</v>
      </c>
      <c r="E61" t="s">
        <v>306</v>
      </c>
      <c r="F61" t="s">
        <v>713</v>
      </c>
    </row>
    <row r="62" spans="1:6">
      <c r="A62" s="18" t="s">
        <v>1338</v>
      </c>
      <c r="B62" t="s">
        <v>939</v>
      </c>
      <c r="C62" t="str">
        <f>VLOOKUP(B62,功能参数表!C:D,2,0)</f>
        <v>活期一本通单币种销户</v>
      </c>
      <c r="D62" t="s">
        <v>2015</v>
      </c>
      <c r="E62" t="s">
        <v>306</v>
      </c>
      <c r="F62" t="s">
        <v>723</v>
      </c>
    </row>
    <row r="63" spans="1:6">
      <c r="A63" s="18" t="s">
        <v>1338</v>
      </c>
      <c r="B63" t="s">
        <v>939</v>
      </c>
      <c r="C63" t="str">
        <f>VLOOKUP(B63,功能参数表!C:D,2,0)</f>
        <v>活期一本通单币种销户</v>
      </c>
      <c r="D63" t="s">
        <v>2015</v>
      </c>
      <c r="E63" t="s">
        <v>306</v>
      </c>
      <c r="F63" t="s">
        <v>717</v>
      </c>
    </row>
    <row r="64" spans="1:6">
      <c r="A64" s="18" t="s">
        <v>1338</v>
      </c>
      <c r="B64" t="s">
        <v>939</v>
      </c>
      <c r="C64" t="str">
        <f>VLOOKUP(B64,功能参数表!C:D,2,0)</f>
        <v>活期一本通单币种销户</v>
      </c>
      <c r="D64" t="s">
        <v>211</v>
      </c>
      <c r="E64" t="s">
        <v>306</v>
      </c>
      <c r="F64" t="s">
        <v>721</v>
      </c>
    </row>
    <row r="65" spans="1:6">
      <c r="A65" s="18" t="s">
        <v>1338</v>
      </c>
      <c r="B65" t="s">
        <v>939</v>
      </c>
      <c r="C65" t="str">
        <f>VLOOKUP(B65,功能参数表!C:D,2,0)</f>
        <v>活期一本通单币种销户</v>
      </c>
      <c r="D65" t="s">
        <v>211</v>
      </c>
      <c r="E65" t="s">
        <v>306</v>
      </c>
      <c r="F65" t="s">
        <v>711</v>
      </c>
    </row>
    <row r="66" spans="1:6">
      <c r="A66" s="18" t="s">
        <v>1338</v>
      </c>
      <c r="B66" t="s">
        <v>939</v>
      </c>
      <c r="C66" t="str">
        <f>VLOOKUP(B66,功能参数表!C:D,2,0)</f>
        <v>活期一本通单币种销户</v>
      </c>
      <c r="D66" t="s">
        <v>211</v>
      </c>
      <c r="E66" t="s">
        <v>306</v>
      </c>
      <c r="F66" t="s">
        <v>724</v>
      </c>
    </row>
    <row r="67" spans="1:6">
      <c r="A67" s="18" t="s">
        <v>1338</v>
      </c>
      <c r="B67" t="s">
        <v>939</v>
      </c>
      <c r="C67" t="str">
        <f>VLOOKUP(B67,功能参数表!C:D,2,0)</f>
        <v>活期一本通单币种销户</v>
      </c>
      <c r="D67" t="s">
        <v>211</v>
      </c>
      <c r="E67" t="s">
        <v>306</v>
      </c>
      <c r="F67" t="s">
        <v>722</v>
      </c>
    </row>
    <row r="68" spans="1:6">
      <c r="A68" s="18" t="s">
        <v>1338</v>
      </c>
      <c r="B68" t="s">
        <v>933</v>
      </c>
      <c r="C68" t="str">
        <f>VLOOKUP(B68,功能参数表!C:D,2,0)</f>
        <v>个人客户信息管理</v>
      </c>
      <c r="D68" t="s">
        <v>36</v>
      </c>
      <c r="E68" t="s">
        <v>689</v>
      </c>
      <c r="F68" t="s">
        <v>305</v>
      </c>
    </row>
    <row r="69" spans="1:6">
      <c r="A69" s="18" t="s">
        <v>1338</v>
      </c>
      <c r="B69" t="s">
        <v>933</v>
      </c>
      <c r="C69" t="str">
        <f>VLOOKUP(B69,功能参数表!C:D,2,0)</f>
        <v>个人客户信息管理</v>
      </c>
      <c r="D69" t="s">
        <v>36</v>
      </c>
      <c r="E69" t="s">
        <v>690</v>
      </c>
      <c r="F69" t="s">
        <v>305</v>
      </c>
    </row>
    <row r="70" spans="1:6">
      <c r="A70" s="18" t="s">
        <v>1338</v>
      </c>
      <c r="B70" t="s">
        <v>933</v>
      </c>
      <c r="C70" t="str">
        <f>VLOOKUP(B70,功能参数表!C:D,2,0)</f>
        <v>个人客户信息管理</v>
      </c>
      <c r="D70" t="s">
        <v>36</v>
      </c>
      <c r="E70" t="s">
        <v>690</v>
      </c>
      <c r="F70" t="s">
        <v>222</v>
      </c>
    </row>
    <row r="71" spans="1:6">
      <c r="A71" s="18" t="s">
        <v>1338</v>
      </c>
      <c r="B71" t="s">
        <v>933</v>
      </c>
      <c r="C71" t="str">
        <f>VLOOKUP(B71,功能参数表!C:D,2,0)</f>
        <v>个人客户信息管理</v>
      </c>
      <c r="D71" t="s">
        <v>211</v>
      </c>
      <c r="E71" t="s">
        <v>692</v>
      </c>
      <c r="F71" t="s">
        <v>173</v>
      </c>
    </row>
    <row r="72" spans="1:6">
      <c r="A72" s="18" t="s">
        <v>1338</v>
      </c>
      <c r="B72" t="s">
        <v>933</v>
      </c>
      <c r="C72" t="str">
        <f>VLOOKUP(B72,功能参数表!C:D,2,0)</f>
        <v>个人客户信息管理</v>
      </c>
      <c r="D72" t="s">
        <v>211</v>
      </c>
      <c r="E72" t="s">
        <v>693</v>
      </c>
      <c r="F72" t="s">
        <v>691</v>
      </c>
    </row>
    <row r="73" spans="1:6">
      <c r="A73" s="18" t="s">
        <v>1338</v>
      </c>
      <c r="B73" t="s">
        <v>307</v>
      </c>
      <c r="C73" t="str">
        <f>VLOOKUP(B73,功能参数表!C:D,2,0)</f>
        <v>对公客户信息管理</v>
      </c>
      <c r="D73" t="s">
        <v>36</v>
      </c>
      <c r="E73" t="s">
        <v>689</v>
      </c>
      <c r="F73" t="s">
        <v>699</v>
      </c>
    </row>
    <row r="74" spans="1:6">
      <c r="A74" s="18" t="s">
        <v>1338</v>
      </c>
      <c r="B74" t="s">
        <v>307</v>
      </c>
      <c r="C74" t="str">
        <f>VLOOKUP(B74,功能参数表!C:D,2,0)</f>
        <v>对公客户信息管理</v>
      </c>
      <c r="D74" t="s">
        <v>36</v>
      </c>
      <c r="E74" t="s">
        <v>689</v>
      </c>
      <c r="F74" t="s">
        <v>700</v>
      </c>
    </row>
    <row r="75" spans="1:6">
      <c r="A75" s="18" t="s">
        <v>1338</v>
      </c>
      <c r="B75" t="s">
        <v>307</v>
      </c>
      <c r="C75" t="str">
        <f>VLOOKUP(B75,功能参数表!C:D,2,0)</f>
        <v>对公客户信息管理</v>
      </c>
      <c r="D75" t="s">
        <v>36</v>
      </c>
      <c r="E75" t="s">
        <v>690</v>
      </c>
      <c r="F75" t="s">
        <v>305</v>
      </c>
    </row>
    <row r="76" spans="1:6">
      <c r="A76" s="18" t="s">
        <v>1338</v>
      </c>
      <c r="B76" t="s">
        <v>307</v>
      </c>
      <c r="C76" t="str">
        <f>VLOOKUP(B76,功能参数表!C:D,2,0)</f>
        <v>对公客户信息管理</v>
      </c>
      <c r="D76" t="s">
        <v>36</v>
      </c>
      <c r="E76" t="s">
        <v>690</v>
      </c>
      <c r="F76" t="s">
        <v>222</v>
      </c>
    </row>
    <row r="77" spans="1:6">
      <c r="A77" s="18" t="s">
        <v>1338</v>
      </c>
      <c r="B77" t="s">
        <v>307</v>
      </c>
      <c r="C77" t="str">
        <f>VLOOKUP(B77,功能参数表!C:D,2,0)</f>
        <v>对公客户信息管理</v>
      </c>
      <c r="D77" t="s">
        <v>36</v>
      </c>
      <c r="E77" t="s">
        <v>690</v>
      </c>
      <c r="F77" t="s">
        <v>701</v>
      </c>
    </row>
    <row r="78" spans="1:6">
      <c r="A78" s="18" t="s">
        <v>1338</v>
      </c>
      <c r="B78" t="s">
        <v>308</v>
      </c>
      <c r="C78" t="str">
        <f>VLOOKUP(B78,功能参数表!C:D,2,0)</f>
        <v>手工身份核查</v>
      </c>
      <c r="D78" t="s">
        <v>36</v>
      </c>
      <c r="E78" t="s">
        <v>497</v>
      </c>
      <c r="F78" t="s">
        <v>223</v>
      </c>
    </row>
    <row r="79" spans="1:6">
      <c r="A79" s="18" t="s">
        <v>1338</v>
      </c>
      <c r="B79" t="s">
        <v>308</v>
      </c>
      <c r="C79" t="str">
        <f>VLOOKUP(B79,功能参数表!C:D,2,0)</f>
        <v>手工身份核查</v>
      </c>
      <c r="D79" t="s">
        <v>36</v>
      </c>
      <c r="E79" t="s">
        <v>318</v>
      </c>
      <c r="F79" t="s">
        <v>305</v>
      </c>
    </row>
    <row r="80" spans="1:6">
      <c r="A80" s="18" t="s">
        <v>1338</v>
      </c>
      <c r="B80" t="s">
        <v>308</v>
      </c>
      <c r="C80" t="str">
        <f>VLOOKUP(B80,功能参数表!C:D,2,0)</f>
        <v>手工身份核查</v>
      </c>
      <c r="D80" t="s">
        <v>211</v>
      </c>
      <c r="E80" t="s">
        <v>697</v>
      </c>
      <c r="F80" t="s">
        <v>698</v>
      </c>
    </row>
    <row r="81" spans="1:6">
      <c r="A81" s="18" t="s">
        <v>1338</v>
      </c>
      <c r="B81" t="s">
        <v>309</v>
      </c>
      <c r="C81" t="str">
        <f>VLOOKUP(B81,功能参数表!C:D,2,0)</f>
        <v>单一客户归并</v>
      </c>
      <c r="D81" t="s">
        <v>36</v>
      </c>
      <c r="E81" t="s">
        <v>318</v>
      </c>
      <c r="F81" t="s">
        <v>305</v>
      </c>
    </row>
    <row r="82" spans="1:6">
      <c r="A82" s="18" t="s">
        <v>1338</v>
      </c>
      <c r="B82" t="s">
        <v>309</v>
      </c>
      <c r="C82" t="str">
        <f>VLOOKUP(B82,功能参数表!C:D,2,0)</f>
        <v>单一客户归并</v>
      </c>
      <c r="D82" t="s">
        <v>36</v>
      </c>
      <c r="E82" t="s">
        <v>497</v>
      </c>
      <c r="F82" t="s">
        <v>222</v>
      </c>
    </row>
    <row r="83" spans="1:6">
      <c r="A83" s="18" t="s">
        <v>1338</v>
      </c>
      <c r="B83" t="s">
        <v>309</v>
      </c>
      <c r="C83" t="str">
        <f>VLOOKUP(B83,功能参数表!C:D,2,0)</f>
        <v>单一客户归并</v>
      </c>
      <c r="D83" t="s">
        <v>211</v>
      </c>
      <c r="E83" t="s">
        <v>694</v>
      </c>
      <c r="F83" t="s">
        <v>173</v>
      </c>
    </row>
    <row r="84" spans="1:6">
      <c r="A84" s="18" t="s">
        <v>1340</v>
      </c>
      <c r="B84" t="s">
        <v>310</v>
      </c>
      <c r="C84" t="str">
        <f>VLOOKUP(B84,功能参数表!C:D,2,0)</f>
        <v>账户激活</v>
      </c>
      <c r="D84" t="s">
        <v>36</v>
      </c>
      <c r="E84" t="s">
        <v>497</v>
      </c>
      <c r="F84" t="s">
        <v>305</v>
      </c>
    </row>
    <row r="85" spans="1:6">
      <c r="A85" s="18" t="s">
        <v>1340</v>
      </c>
      <c r="B85" t="s">
        <v>310</v>
      </c>
      <c r="C85" t="str">
        <f>VLOOKUP(B85,功能参数表!C:D,2,0)</f>
        <v>账户激活</v>
      </c>
      <c r="D85" t="s">
        <v>36</v>
      </c>
      <c r="E85" t="s">
        <v>497</v>
      </c>
      <c r="F85" t="s">
        <v>222</v>
      </c>
    </row>
    <row r="86" spans="1:6">
      <c r="A86" s="18" t="s">
        <v>1340</v>
      </c>
      <c r="B86" t="s">
        <v>310</v>
      </c>
      <c r="C86" t="str">
        <f>VLOOKUP(B86,功能参数表!C:D,2,0)</f>
        <v>账户激活</v>
      </c>
      <c r="D86" t="s">
        <v>2015</v>
      </c>
      <c r="E86" t="s">
        <v>741</v>
      </c>
      <c r="F86" t="s">
        <v>481</v>
      </c>
    </row>
    <row r="87" spans="1:6">
      <c r="A87" s="18" t="s">
        <v>1340</v>
      </c>
      <c r="B87" t="s">
        <v>310</v>
      </c>
      <c r="C87" t="str">
        <f>VLOOKUP(B87,功能参数表!C:D,2,0)</f>
        <v>账户激活</v>
      </c>
      <c r="D87" t="s">
        <v>211</v>
      </c>
      <c r="E87" t="s">
        <v>741</v>
      </c>
      <c r="F87" t="s">
        <v>173</v>
      </c>
    </row>
    <row r="88" spans="1:6">
      <c r="A88" s="18" t="s">
        <v>1340</v>
      </c>
      <c r="B88" t="s">
        <v>310</v>
      </c>
      <c r="C88" t="str">
        <f>VLOOKUP(B88,功能参数表!C:D,2,0)</f>
        <v>账户激活</v>
      </c>
      <c r="D88" t="s">
        <v>211</v>
      </c>
      <c r="E88" t="s">
        <v>741</v>
      </c>
      <c r="F88" t="s">
        <v>186</v>
      </c>
    </row>
    <row r="89" spans="1:6">
      <c r="A89" s="18" t="s">
        <v>1338</v>
      </c>
      <c r="B89" t="s">
        <v>360</v>
      </c>
      <c r="C89" t="str">
        <f>VLOOKUP(B89,功能参数表!C:D,2,0)</f>
        <v>对公综合开户激活</v>
      </c>
      <c r="D89" t="s">
        <v>211</v>
      </c>
      <c r="E89" t="s">
        <v>704</v>
      </c>
      <c r="F89" t="s">
        <v>493</v>
      </c>
    </row>
    <row r="90" spans="1:6">
      <c r="A90" s="18" t="s">
        <v>1340</v>
      </c>
      <c r="B90" t="s">
        <v>362</v>
      </c>
      <c r="C90" t="str">
        <f>VLOOKUP(B90,功能参数表!C:D,2,0)</f>
        <v>介质更换</v>
      </c>
      <c r="D90" t="s">
        <v>36</v>
      </c>
      <c r="E90" t="s">
        <v>318</v>
      </c>
      <c r="F90" t="s">
        <v>320</v>
      </c>
    </row>
    <row r="91" spans="1:6">
      <c r="A91" s="18" t="s">
        <v>1340</v>
      </c>
      <c r="B91" t="s">
        <v>362</v>
      </c>
      <c r="C91" t="str">
        <f>VLOOKUP(B91,功能参数表!C:D,2,0)</f>
        <v>介质更换</v>
      </c>
      <c r="D91" t="s">
        <v>36</v>
      </c>
      <c r="E91" t="s">
        <v>297</v>
      </c>
      <c r="F91" t="s">
        <v>223</v>
      </c>
    </row>
    <row r="92" spans="1:6">
      <c r="A92" s="18" t="s">
        <v>1340</v>
      </c>
      <c r="B92" t="s">
        <v>362</v>
      </c>
      <c r="C92" t="str">
        <f>VLOOKUP(B92,功能参数表!C:D,2,0)</f>
        <v>介质更换</v>
      </c>
      <c r="D92" t="s">
        <v>2015</v>
      </c>
      <c r="E92" t="s">
        <v>697</v>
      </c>
      <c r="F92" t="s">
        <v>731</v>
      </c>
    </row>
    <row r="93" spans="1:6">
      <c r="A93" s="18" t="s">
        <v>1340</v>
      </c>
      <c r="B93" t="s">
        <v>362</v>
      </c>
      <c r="C93" t="str">
        <f>VLOOKUP(B93,功能参数表!C:D,2,0)</f>
        <v>介质更换</v>
      </c>
      <c r="D93" t="s">
        <v>2015</v>
      </c>
      <c r="E93" t="s">
        <v>697</v>
      </c>
      <c r="F93" t="s">
        <v>732</v>
      </c>
    </row>
    <row r="94" spans="1:6">
      <c r="A94" s="18" t="s">
        <v>1340</v>
      </c>
      <c r="B94" t="s">
        <v>362</v>
      </c>
      <c r="C94" t="str">
        <f>VLOOKUP(B94,功能参数表!C:D,2,0)</f>
        <v>介质更换</v>
      </c>
      <c r="D94" t="s">
        <v>2015</v>
      </c>
      <c r="E94" t="s">
        <v>733</v>
      </c>
      <c r="F94" t="s">
        <v>670</v>
      </c>
    </row>
    <row r="95" spans="1:6">
      <c r="A95" s="18" t="s">
        <v>1340</v>
      </c>
      <c r="B95" t="s">
        <v>362</v>
      </c>
      <c r="C95" t="str">
        <f>VLOOKUP(B95,功能参数表!C:D,2,0)</f>
        <v>介质更换</v>
      </c>
      <c r="D95" t="s">
        <v>2015</v>
      </c>
      <c r="E95" t="s">
        <v>306</v>
      </c>
      <c r="F95" t="s">
        <v>486</v>
      </c>
    </row>
    <row r="96" spans="1:6">
      <c r="A96" s="18" t="s">
        <v>1340</v>
      </c>
      <c r="B96" t="s">
        <v>362</v>
      </c>
      <c r="C96" t="str">
        <f>VLOOKUP(B96,功能参数表!C:D,2,0)</f>
        <v>介质更换</v>
      </c>
      <c r="D96" t="s">
        <v>2015</v>
      </c>
      <c r="E96" t="s">
        <v>297</v>
      </c>
      <c r="F96" t="s">
        <v>493</v>
      </c>
    </row>
    <row r="97" spans="1:6">
      <c r="A97" s="18" t="s">
        <v>1340</v>
      </c>
      <c r="B97" t="s">
        <v>362</v>
      </c>
      <c r="C97" t="str">
        <f>VLOOKUP(B97,功能参数表!C:D,2,0)</f>
        <v>介质更换</v>
      </c>
      <c r="D97" t="s">
        <v>2015</v>
      </c>
      <c r="E97" t="s">
        <v>606</v>
      </c>
      <c r="F97" t="s">
        <v>734</v>
      </c>
    </row>
    <row r="98" spans="1:6">
      <c r="A98" s="18" t="s">
        <v>1340</v>
      </c>
      <c r="B98" t="s">
        <v>362</v>
      </c>
      <c r="C98" t="str">
        <f>VLOOKUP(B98,功能参数表!C:D,2,0)</f>
        <v>介质更换</v>
      </c>
      <c r="D98" t="s">
        <v>211</v>
      </c>
      <c r="E98" t="s">
        <v>735</v>
      </c>
      <c r="F98" t="s">
        <v>736</v>
      </c>
    </row>
    <row r="99" spans="1:6">
      <c r="A99" s="18" t="s">
        <v>1340</v>
      </c>
      <c r="B99" t="s">
        <v>362</v>
      </c>
      <c r="C99" t="str">
        <f>VLOOKUP(B99,功能参数表!C:D,2,0)</f>
        <v>介质更换</v>
      </c>
      <c r="D99" t="s">
        <v>211</v>
      </c>
      <c r="E99" t="s">
        <v>735</v>
      </c>
      <c r="F99" t="s">
        <v>657</v>
      </c>
    </row>
    <row r="100" spans="1:6">
      <c r="A100" s="18" t="s">
        <v>1340</v>
      </c>
      <c r="B100" t="s">
        <v>362</v>
      </c>
      <c r="C100" t="str">
        <f>VLOOKUP(B100,功能参数表!C:D,2,0)</f>
        <v>介质更换</v>
      </c>
      <c r="D100" t="s">
        <v>211</v>
      </c>
      <c r="E100" t="s">
        <v>735</v>
      </c>
      <c r="F100" t="s">
        <v>661</v>
      </c>
    </row>
    <row r="101" spans="1:6">
      <c r="A101" s="18" t="s">
        <v>1340</v>
      </c>
      <c r="B101" t="s">
        <v>363</v>
      </c>
      <c r="C101" t="str">
        <f>VLOOKUP(B101,功能参数表!C:D,2,0)</f>
        <v>账户查询与管理</v>
      </c>
      <c r="D101" t="s">
        <v>36</v>
      </c>
      <c r="E101" t="s">
        <v>297</v>
      </c>
      <c r="F101" t="s">
        <v>223</v>
      </c>
    </row>
    <row r="102" spans="1:6">
      <c r="A102" s="18" t="s">
        <v>1340</v>
      </c>
      <c r="B102" t="s">
        <v>364</v>
      </c>
      <c r="C102" t="str">
        <f>VLOOKUP(B102,功能参数表!C:D,2,0)</f>
        <v>子账户查询与管理</v>
      </c>
      <c r="D102" t="s">
        <v>36</v>
      </c>
      <c r="E102" t="s">
        <v>297</v>
      </c>
      <c r="F102" t="s">
        <v>223</v>
      </c>
    </row>
    <row r="103" spans="1:6">
      <c r="A103" s="18" t="s">
        <v>1340</v>
      </c>
      <c r="B103" t="s">
        <v>365</v>
      </c>
      <c r="C103" t="str">
        <f>VLOOKUP(B103,功能参数表!C:D,2,0)</f>
        <v>账户绑定与维护</v>
      </c>
      <c r="D103" t="s">
        <v>36</v>
      </c>
      <c r="E103" t="s">
        <v>497</v>
      </c>
      <c r="F103" t="s">
        <v>223</v>
      </c>
    </row>
    <row r="104" spans="1:6">
      <c r="A104" s="18" t="s">
        <v>1340</v>
      </c>
      <c r="B104" t="s">
        <v>365</v>
      </c>
      <c r="C104" t="str">
        <f>VLOOKUP(B104,功能参数表!C:D,2,0)</f>
        <v>账户绑定与维护</v>
      </c>
      <c r="D104" t="s">
        <v>2015</v>
      </c>
      <c r="E104" t="s">
        <v>742</v>
      </c>
      <c r="F104" t="s">
        <v>671</v>
      </c>
    </row>
    <row r="105" spans="1:6">
      <c r="A105" s="18" t="s">
        <v>1340</v>
      </c>
      <c r="B105" t="s">
        <v>365</v>
      </c>
      <c r="C105" t="str">
        <f>VLOOKUP(B105,功能参数表!C:D,2,0)</f>
        <v>账户绑定与维护</v>
      </c>
      <c r="D105" t="s">
        <v>2015</v>
      </c>
      <c r="E105" t="s">
        <v>742</v>
      </c>
      <c r="F105" t="s">
        <v>673</v>
      </c>
    </row>
    <row r="106" spans="1:6">
      <c r="A106" s="18" t="s">
        <v>1340</v>
      </c>
      <c r="B106" t="s">
        <v>365</v>
      </c>
      <c r="C106" t="str">
        <f>VLOOKUP(B106,功能参数表!C:D,2,0)</f>
        <v>账户绑定与维护</v>
      </c>
      <c r="D106" t="s">
        <v>2015</v>
      </c>
      <c r="E106" t="s">
        <v>742</v>
      </c>
      <c r="F106" t="s">
        <v>675</v>
      </c>
    </row>
    <row r="107" spans="1:6">
      <c r="A107" s="18" t="s">
        <v>1340</v>
      </c>
      <c r="B107" t="s">
        <v>365</v>
      </c>
      <c r="C107" t="str">
        <f>VLOOKUP(B107,功能参数表!C:D,2,0)</f>
        <v>账户绑定与维护</v>
      </c>
      <c r="D107" t="s">
        <v>211</v>
      </c>
      <c r="E107" t="s">
        <v>735</v>
      </c>
      <c r="F107" t="s">
        <v>173</v>
      </c>
    </row>
    <row r="108" spans="1:6">
      <c r="A108" s="18" t="s">
        <v>1340</v>
      </c>
      <c r="B108" t="s">
        <v>366</v>
      </c>
      <c r="C108" t="str">
        <f>VLOOKUP(B108,功能参数表!C:D,2,0)</f>
        <v>账户升降级</v>
      </c>
      <c r="D108" t="s">
        <v>2015</v>
      </c>
      <c r="E108" t="s">
        <v>741</v>
      </c>
      <c r="F108" t="s">
        <v>481</v>
      </c>
    </row>
    <row r="109" spans="1:6">
      <c r="A109" s="18" t="s">
        <v>1340</v>
      </c>
      <c r="B109" t="s">
        <v>366</v>
      </c>
      <c r="C109" t="str">
        <f>VLOOKUP(B109,功能参数表!C:D,2,0)</f>
        <v>账户升降级</v>
      </c>
      <c r="D109" t="s">
        <v>36</v>
      </c>
      <c r="E109" t="s">
        <v>318</v>
      </c>
      <c r="F109" t="s">
        <v>305</v>
      </c>
    </row>
    <row r="110" spans="1:6">
      <c r="A110" s="18" t="s">
        <v>1340</v>
      </c>
      <c r="B110" t="s">
        <v>366</v>
      </c>
      <c r="C110" t="str">
        <f>VLOOKUP(B110,功能参数表!C:D,2,0)</f>
        <v>账户升降级</v>
      </c>
      <c r="D110" t="s">
        <v>36</v>
      </c>
      <c r="E110" t="s">
        <v>297</v>
      </c>
      <c r="F110" t="s">
        <v>222</v>
      </c>
    </row>
    <row r="111" spans="1:6">
      <c r="A111" s="18" t="s">
        <v>1340</v>
      </c>
      <c r="B111" t="s">
        <v>366</v>
      </c>
      <c r="C111" t="str">
        <f>VLOOKUP(B111,功能参数表!C:D,2,0)</f>
        <v>账户升降级</v>
      </c>
      <c r="D111" t="s">
        <v>211</v>
      </c>
      <c r="E111" t="s">
        <v>735</v>
      </c>
      <c r="F111" t="s">
        <v>173</v>
      </c>
    </row>
    <row r="112" spans="1:6">
      <c r="A112" s="18" t="s">
        <v>1340</v>
      </c>
      <c r="B112" t="s">
        <v>366</v>
      </c>
      <c r="C112" t="str">
        <f>VLOOKUP(B112,功能参数表!C:D,2,0)</f>
        <v>账户升降级</v>
      </c>
      <c r="D112" t="s">
        <v>211</v>
      </c>
      <c r="E112" t="s">
        <v>735</v>
      </c>
      <c r="F112" t="s">
        <v>186</v>
      </c>
    </row>
    <row r="113" spans="1:6">
      <c r="A113" s="18" t="s">
        <v>1340</v>
      </c>
      <c r="B113" t="s">
        <v>367</v>
      </c>
      <c r="C113" t="str">
        <f>VLOOKUP(B113,功能参数表!C:D,2,0)</f>
        <v>配发介质</v>
      </c>
      <c r="D113" t="s">
        <v>36</v>
      </c>
      <c r="E113" t="s">
        <v>318</v>
      </c>
      <c r="F113" t="s">
        <v>305</v>
      </c>
    </row>
    <row r="114" spans="1:6">
      <c r="A114" s="18" t="s">
        <v>1340</v>
      </c>
      <c r="B114" t="s">
        <v>367</v>
      </c>
      <c r="C114" t="str">
        <f>VLOOKUP(B114,功能参数表!C:D,2,0)</f>
        <v>配发介质</v>
      </c>
      <c r="D114" t="s">
        <v>36</v>
      </c>
      <c r="E114" t="s">
        <v>297</v>
      </c>
      <c r="F114" t="s">
        <v>222</v>
      </c>
    </row>
    <row r="115" spans="1:6">
      <c r="A115" s="18" t="s">
        <v>1340</v>
      </c>
      <c r="B115" t="s">
        <v>367</v>
      </c>
      <c r="C115" t="str">
        <f>VLOOKUP(B115,功能参数表!C:D,2,0)</f>
        <v>配发介质</v>
      </c>
      <c r="D115" t="s">
        <v>2015</v>
      </c>
      <c r="E115" t="s">
        <v>297</v>
      </c>
      <c r="F115" t="s">
        <v>481</v>
      </c>
    </row>
    <row r="116" spans="1:6">
      <c r="A116" s="18" t="s">
        <v>1340</v>
      </c>
      <c r="B116" t="s">
        <v>367</v>
      </c>
      <c r="C116" t="str">
        <f>VLOOKUP(B116,功能参数表!C:D,2,0)</f>
        <v>配发介质</v>
      </c>
      <c r="D116" t="s">
        <v>211</v>
      </c>
      <c r="E116" t="s">
        <v>297</v>
      </c>
      <c r="F116" t="s">
        <v>173</v>
      </c>
    </row>
    <row r="117" spans="1:6">
      <c r="A117" s="18" t="s">
        <v>1340</v>
      </c>
      <c r="B117" t="s">
        <v>367</v>
      </c>
      <c r="C117" t="str">
        <f>VLOOKUP(B117,功能参数表!C:D,2,0)</f>
        <v>配发介质</v>
      </c>
      <c r="D117" t="s">
        <v>211</v>
      </c>
      <c r="E117" t="s">
        <v>297</v>
      </c>
      <c r="F117" t="s">
        <v>186</v>
      </c>
    </row>
    <row r="118" spans="1:6">
      <c r="A118" s="18" t="s">
        <v>1340</v>
      </c>
      <c r="B118" t="s">
        <v>368</v>
      </c>
      <c r="C118" t="str">
        <f>VLOOKUP(B118,功能参数表!C:D,2,0)</f>
        <v>账户名称变更</v>
      </c>
      <c r="D118" t="s">
        <v>36</v>
      </c>
      <c r="E118" t="s">
        <v>318</v>
      </c>
      <c r="F118" t="s">
        <v>320</v>
      </c>
    </row>
    <row r="119" spans="1:6">
      <c r="A119" s="18" t="s">
        <v>1340</v>
      </c>
      <c r="B119" t="s">
        <v>368</v>
      </c>
      <c r="C119" t="str">
        <f>VLOOKUP(B119,功能参数表!C:D,2,0)</f>
        <v>账户名称变更</v>
      </c>
      <c r="D119" t="s">
        <v>36</v>
      </c>
      <c r="E119" t="s">
        <v>297</v>
      </c>
      <c r="F119" t="s">
        <v>223</v>
      </c>
    </row>
    <row r="120" spans="1:6">
      <c r="A120" s="18" t="s">
        <v>1340</v>
      </c>
      <c r="B120" t="s">
        <v>368</v>
      </c>
      <c r="C120" t="str">
        <f>VLOOKUP(B120,功能参数表!C:D,2,0)</f>
        <v>账户名称变更</v>
      </c>
      <c r="D120" t="s">
        <v>2015</v>
      </c>
      <c r="E120" t="s">
        <v>697</v>
      </c>
      <c r="F120" t="s">
        <v>493</v>
      </c>
    </row>
    <row r="121" spans="1:6">
      <c r="A121" s="18" t="s">
        <v>1340</v>
      </c>
      <c r="B121" t="s">
        <v>368</v>
      </c>
      <c r="C121" t="str">
        <f>VLOOKUP(B121,功能参数表!C:D,2,0)</f>
        <v>账户名称变更</v>
      </c>
      <c r="D121" t="s">
        <v>2015</v>
      </c>
      <c r="E121" t="s">
        <v>697</v>
      </c>
      <c r="F121" t="s">
        <v>481</v>
      </c>
    </row>
    <row r="122" spans="1:6">
      <c r="A122" s="18" t="s">
        <v>1340</v>
      </c>
      <c r="B122" t="s">
        <v>368</v>
      </c>
      <c r="C122" t="str">
        <f>VLOOKUP(B122,功能参数表!C:D,2,0)</f>
        <v>账户名称变更</v>
      </c>
      <c r="D122" t="s">
        <v>211</v>
      </c>
      <c r="E122" t="s">
        <v>735</v>
      </c>
      <c r="F122" t="s">
        <v>173</v>
      </c>
    </row>
    <row r="123" spans="1:6">
      <c r="A123" s="18" t="s">
        <v>1340</v>
      </c>
      <c r="B123" t="s">
        <v>368</v>
      </c>
      <c r="C123" t="str">
        <f>VLOOKUP(B123,功能参数表!C:D,2,0)</f>
        <v>账户名称变更</v>
      </c>
      <c r="D123" t="s">
        <v>211</v>
      </c>
      <c r="E123" t="s">
        <v>735</v>
      </c>
      <c r="F123" t="s">
        <v>186</v>
      </c>
    </row>
    <row r="124" spans="1:6">
      <c r="A124" s="18" t="s">
        <v>1338</v>
      </c>
      <c r="B124" t="s">
        <v>371</v>
      </c>
      <c r="C124" t="str">
        <f>VLOOKUP(B124,功能参数表!C:D,2,0)</f>
        <v>电子银行签约管理</v>
      </c>
      <c r="D124" t="s">
        <v>36</v>
      </c>
      <c r="E124" t="s">
        <v>702</v>
      </c>
      <c r="F124" t="s">
        <v>305</v>
      </c>
    </row>
    <row r="125" spans="1:6">
      <c r="A125" s="18" t="s">
        <v>1338</v>
      </c>
      <c r="B125" t="s">
        <v>371</v>
      </c>
      <c r="C125" t="str">
        <f>VLOOKUP(B125,功能参数表!C:D,2,0)</f>
        <v>电子银行签约管理</v>
      </c>
      <c r="D125" t="s">
        <v>36</v>
      </c>
      <c r="E125" t="s">
        <v>702</v>
      </c>
      <c r="F125" t="s">
        <v>703</v>
      </c>
    </row>
    <row r="126" spans="1:6">
      <c r="A126" s="18" t="s">
        <v>1338</v>
      </c>
      <c r="B126" t="s">
        <v>371</v>
      </c>
      <c r="C126" t="str">
        <f>VLOOKUP(B126,功能参数表!C:D,2,0)</f>
        <v>电子银行签约管理</v>
      </c>
      <c r="D126" t="s">
        <v>36</v>
      </c>
      <c r="E126" t="s">
        <v>702</v>
      </c>
      <c r="F126" t="s">
        <v>217</v>
      </c>
    </row>
    <row r="127" spans="1:6">
      <c r="A127" s="18" t="s">
        <v>1338</v>
      </c>
      <c r="B127" t="s">
        <v>371</v>
      </c>
      <c r="C127" t="str">
        <f>VLOOKUP(B127,功能参数表!C:D,2,0)</f>
        <v>电子银行签约管理</v>
      </c>
      <c r="D127" t="s">
        <v>36</v>
      </c>
      <c r="E127" t="s">
        <v>297</v>
      </c>
      <c r="F127" t="s">
        <v>222</v>
      </c>
    </row>
    <row r="128" spans="1:6">
      <c r="A128" s="18" t="s">
        <v>1338</v>
      </c>
      <c r="B128" t="s">
        <v>371</v>
      </c>
      <c r="C128" t="str">
        <f>VLOOKUP(B128,功能参数表!C:D,2,0)</f>
        <v>电子银行签约管理</v>
      </c>
      <c r="D128" t="s">
        <v>36</v>
      </c>
      <c r="E128" t="s">
        <v>297</v>
      </c>
      <c r="F128" t="s">
        <v>224</v>
      </c>
    </row>
    <row r="129" spans="1:6">
      <c r="A129" s="18" t="s">
        <v>1338</v>
      </c>
      <c r="B129" t="s">
        <v>371</v>
      </c>
      <c r="C129" t="str">
        <f>VLOOKUP(B129,功能参数表!C:D,2,0)</f>
        <v>电子银行签约管理</v>
      </c>
      <c r="D129" t="s">
        <v>36</v>
      </c>
      <c r="E129" t="s">
        <v>297</v>
      </c>
      <c r="F129" t="s">
        <v>226</v>
      </c>
    </row>
    <row r="130" spans="1:6">
      <c r="A130" s="18" t="s">
        <v>1338</v>
      </c>
      <c r="B130" t="s">
        <v>371</v>
      </c>
      <c r="C130" t="str">
        <f>VLOOKUP(B130,功能参数表!C:D,2,0)</f>
        <v>电子银行签约管理</v>
      </c>
      <c r="D130" t="s">
        <v>2015</v>
      </c>
      <c r="E130" t="s">
        <v>318</v>
      </c>
      <c r="F130" t="s">
        <v>481</v>
      </c>
    </row>
    <row r="131" spans="1:6">
      <c r="A131" s="18" t="s">
        <v>1338</v>
      </c>
      <c r="B131" t="s">
        <v>371</v>
      </c>
      <c r="C131" t="str">
        <f>VLOOKUP(B131,功能参数表!C:D,2,0)</f>
        <v>电子银行签约管理</v>
      </c>
      <c r="D131" t="s">
        <v>211</v>
      </c>
      <c r="E131" t="s">
        <v>318</v>
      </c>
      <c r="F131" t="s">
        <v>173</v>
      </c>
    </row>
    <row r="132" spans="1:6">
      <c r="A132" s="18" t="s">
        <v>1338</v>
      </c>
      <c r="B132" t="s">
        <v>372</v>
      </c>
      <c r="C132" t="str">
        <f>VLOOKUP(B132,功能参数表!C:D,2,0)</f>
        <v>智能产品签约管理</v>
      </c>
      <c r="D132" t="s">
        <v>36</v>
      </c>
      <c r="E132" t="s">
        <v>702</v>
      </c>
      <c r="F132" t="s">
        <v>305</v>
      </c>
    </row>
    <row r="133" spans="1:6">
      <c r="A133" s="18" t="s">
        <v>1338</v>
      </c>
      <c r="B133" t="s">
        <v>372</v>
      </c>
      <c r="C133" t="str">
        <f>VLOOKUP(B133,功能参数表!C:D,2,0)</f>
        <v>智能产品签约管理</v>
      </c>
      <c r="D133" t="s">
        <v>36</v>
      </c>
      <c r="E133" t="s">
        <v>702</v>
      </c>
      <c r="F133" t="s">
        <v>703</v>
      </c>
    </row>
    <row r="134" spans="1:6">
      <c r="A134" s="18" t="s">
        <v>1338</v>
      </c>
      <c r="B134" t="s">
        <v>372</v>
      </c>
      <c r="C134" t="str">
        <f>VLOOKUP(B134,功能参数表!C:D,2,0)</f>
        <v>智能产品签约管理</v>
      </c>
      <c r="D134" t="s">
        <v>36</v>
      </c>
      <c r="E134" t="s">
        <v>702</v>
      </c>
      <c r="F134" t="s">
        <v>217</v>
      </c>
    </row>
    <row r="135" spans="1:6">
      <c r="A135" s="18" t="s">
        <v>1338</v>
      </c>
      <c r="B135" t="s">
        <v>372</v>
      </c>
      <c r="C135" t="str">
        <f>VLOOKUP(B135,功能参数表!C:D,2,0)</f>
        <v>智能产品签约管理</v>
      </c>
      <c r="D135" t="s">
        <v>36</v>
      </c>
      <c r="E135" t="s">
        <v>297</v>
      </c>
      <c r="F135" t="s">
        <v>222</v>
      </c>
    </row>
    <row r="136" spans="1:6">
      <c r="A136" s="18" t="s">
        <v>1338</v>
      </c>
      <c r="B136" t="s">
        <v>372</v>
      </c>
      <c r="C136" t="str">
        <f>VLOOKUP(B136,功能参数表!C:D,2,0)</f>
        <v>智能产品签约管理</v>
      </c>
      <c r="D136" t="s">
        <v>36</v>
      </c>
      <c r="E136" t="s">
        <v>297</v>
      </c>
      <c r="F136" t="s">
        <v>224</v>
      </c>
    </row>
    <row r="137" spans="1:6">
      <c r="A137" s="18" t="s">
        <v>1338</v>
      </c>
      <c r="B137" t="s">
        <v>372</v>
      </c>
      <c r="C137" t="str">
        <f>VLOOKUP(B137,功能参数表!C:D,2,0)</f>
        <v>智能产品签约管理</v>
      </c>
      <c r="D137" t="s">
        <v>36</v>
      </c>
      <c r="E137" t="s">
        <v>297</v>
      </c>
      <c r="F137" t="s">
        <v>226</v>
      </c>
    </row>
    <row r="138" spans="1:6">
      <c r="A138" s="18" t="s">
        <v>1338</v>
      </c>
      <c r="B138" t="s">
        <v>372</v>
      </c>
      <c r="C138" t="str">
        <f>VLOOKUP(B138,功能参数表!C:D,2,0)</f>
        <v>智能产品签约管理</v>
      </c>
      <c r="D138" t="s">
        <v>38</v>
      </c>
      <c r="F138" t="s">
        <v>303</v>
      </c>
    </row>
    <row r="139" spans="1:6">
      <c r="A139" s="18" t="s">
        <v>1338</v>
      </c>
      <c r="B139" t="s">
        <v>372</v>
      </c>
      <c r="C139" t="str">
        <f>VLOOKUP(B139,功能参数表!C:D,2,0)</f>
        <v>智能产品签约管理</v>
      </c>
      <c r="D139" t="s">
        <v>211</v>
      </c>
      <c r="E139" t="s">
        <v>318</v>
      </c>
      <c r="F139" t="s">
        <v>173</v>
      </c>
    </row>
    <row r="140" spans="1:6">
      <c r="A140" s="18" t="s">
        <v>1338</v>
      </c>
      <c r="B140" t="s">
        <v>372</v>
      </c>
      <c r="C140" t="str">
        <f>VLOOKUP(B140,功能参数表!C:D,2,0)</f>
        <v>智能产品签约管理</v>
      </c>
      <c r="D140" t="s">
        <v>2015</v>
      </c>
      <c r="E140" t="s">
        <v>297</v>
      </c>
      <c r="F140" t="s">
        <v>481</v>
      </c>
    </row>
    <row r="141" spans="1:6">
      <c r="A141" s="18" t="s">
        <v>1338</v>
      </c>
      <c r="B141" t="s">
        <v>260</v>
      </c>
      <c r="C141" t="str">
        <f>VLOOKUP(B141,功能参数表!C:D,2,0)</f>
        <v>支付结算签约管理</v>
      </c>
      <c r="D141" t="s">
        <v>36</v>
      </c>
      <c r="E141" t="s">
        <v>702</v>
      </c>
      <c r="F141" t="s">
        <v>305</v>
      </c>
    </row>
    <row r="142" spans="1:6">
      <c r="A142" s="18" t="s">
        <v>1338</v>
      </c>
      <c r="B142" t="s">
        <v>260</v>
      </c>
      <c r="C142" t="str">
        <f>VLOOKUP(B142,功能参数表!C:D,2,0)</f>
        <v>支付结算签约管理</v>
      </c>
      <c r="D142" t="s">
        <v>36</v>
      </c>
      <c r="E142" t="s">
        <v>702</v>
      </c>
      <c r="F142" t="s">
        <v>703</v>
      </c>
    </row>
    <row r="143" spans="1:6">
      <c r="A143" s="18" t="s">
        <v>1338</v>
      </c>
      <c r="B143" t="s">
        <v>260</v>
      </c>
      <c r="C143" t="str">
        <f>VLOOKUP(B143,功能参数表!C:D,2,0)</f>
        <v>支付结算签约管理</v>
      </c>
      <c r="D143" t="s">
        <v>36</v>
      </c>
      <c r="E143" t="s">
        <v>702</v>
      </c>
      <c r="F143" t="s">
        <v>217</v>
      </c>
    </row>
    <row r="144" spans="1:6">
      <c r="A144" s="18" t="s">
        <v>1338</v>
      </c>
      <c r="B144" t="s">
        <v>260</v>
      </c>
      <c r="C144" t="str">
        <f>VLOOKUP(B144,功能参数表!C:D,2,0)</f>
        <v>支付结算签约管理</v>
      </c>
      <c r="D144" t="s">
        <v>36</v>
      </c>
      <c r="E144" t="s">
        <v>297</v>
      </c>
      <c r="F144" t="s">
        <v>222</v>
      </c>
    </row>
    <row r="145" spans="1:6">
      <c r="A145" s="18" t="s">
        <v>1338</v>
      </c>
      <c r="B145" t="s">
        <v>260</v>
      </c>
      <c r="C145" t="str">
        <f>VLOOKUP(B145,功能参数表!C:D,2,0)</f>
        <v>支付结算签约管理</v>
      </c>
      <c r="D145" t="s">
        <v>36</v>
      </c>
      <c r="E145" t="s">
        <v>297</v>
      </c>
      <c r="F145" t="s">
        <v>224</v>
      </c>
    </row>
    <row r="146" spans="1:6">
      <c r="A146" s="18" t="s">
        <v>1338</v>
      </c>
      <c r="B146" t="s">
        <v>260</v>
      </c>
      <c r="C146" t="str">
        <f>VLOOKUP(B146,功能参数表!C:D,2,0)</f>
        <v>支付结算签约管理</v>
      </c>
      <c r="D146" t="s">
        <v>36</v>
      </c>
      <c r="E146" t="s">
        <v>297</v>
      </c>
      <c r="F146" t="s">
        <v>226</v>
      </c>
    </row>
    <row r="147" spans="1:6">
      <c r="A147" s="18" t="s">
        <v>1338</v>
      </c>
      <c r="B147" t="s">
        <v>260</v>
      </c>
      <c r="C147" t="str">
        <f>VLOOKUP(B147,功能参数表!C:D,2,0)</f>
        <v>支付结算签约管理</v>
      </c>
      <c r="D147" t="s">
        <v>2015</v>
      </c>
      <c r="E147" t="s">
        <v>318</v>
      </c>
      <c r="F147" t="s">
        <v>481</v>
      </c>
    </row>
    <row r="148" spans="1:6">
      <c r="A148" s="18" t="s">
        <v>1338</v>
      </c>
      <c r="B148" t="s">
        <v>260</v>
      </c>
      <c r="C148" t="str">
        <f>VLOOKUP(B148,功能参数表!C:D,2,0)</f>
        <v>支付结算签约管理</v>
      </c>
      <c r="D148" t="s">
        <v>211</v>
      </c>
      <c r="E148" t="s">
        <v>318</v>
      </c>
      <c r="F148" t="s">
        <v>173</v>
      </c>
    </row>
    <row r="149" spans="1:6">
      <c r="A149" s="18" t="s">
        <v>1338</v>
      </c>
      <c r="B149" t="s">
        <v>260</v>
      </c>
      <c r="C149" t="str">
        <f>VLOOKUP(B149,功能参数表!C:D,2,0)</f>
        <v>支付结算签约管理</v>
      </c>
      <c r="D149" t="s">
        <v>38</v>
      </c>
      <c r="F149" t="s">
        <v>303</v>
      </c>
    </row>
    <row r="150" spans="1:6">
      <c r="A150" s="18" t="s">
        <v>1338</v>
      </c>
      <c r="B150" t="s">
        <v>261</v>
      </c>
      <c r="C150" t="str">
        <f>VLOOKUP(B150,功能参数表!C:D,2,0)</f>
        <v>供款转支约转管理</v>
      </c>
      <c r="D150" t="s">
        <v>36</v>
      </c>
      <c r="E150" t="s">
        <v>702</v>
      </c>
      <c r="F150" t="s">
        <v>305</v>
      </c>
    </row>
    <row r="151" spans="1:6">
      <c r="A151" s="18" t="s">
        <v>1338</v>
      </c>
      <c r="B151" t="s">
        <v>261</v>
      </c>
      <c r="C151" t="str">
        <f>VLOOKUP(B151,功能参数表!C:D,2,0)</f>
        <v>供款转支约转管理</v>
      </c>
      <c r="D151" t="s">
        <v>36</v>
      </c>
      <c r="E151" t="s">
        <v>702</v>
      </c>
      <c r="F151" t="s">
        <v>703</v>
      </c>
    </row>
    <row r="152" spans="1:6">
      <c r="A152" s="18" t="s">
        <v>1338</v>
      </c>
      <c r="B152" t="s">
        <v>261</v>
      </c>
      <c r="C152" t="str">
        <f>VLOOKUP(B152,功能参数表!C:D,2,0)</f>
        <v>供款转支约转管理</v>
      </c>
      <c r="D152" t="s">
        <v>36</v>
      </c>
      <c r="E152" t="s">
        <v>702</v>
      </c>
      <c r="F152" t="s">
        <v>217</v>
      </c>
    </row>
    <row r="153" spans="1:6">
      <c r="A153" s="18" t="s">
        <v>1338</v>
      </c>
      <c r="B153" t="s">
        <v>261</v>
      </c>
      <c r="C153" t="str">
        <f>VLOOKUP(B153,功能参数表!C:D,2,0)</f>
        <v>供款转支约转管理</v>
      </c>
      <c r="D153" t="s">
        <v>36</v>
      </c>
      <c r="E153" t="s">
        <v>297</v>
      </c>
      <c r="F153" t="s">
        <v>222</v>
      </c>
    </row>
    <row r="154" spans="1:6">
      <c r="A154" s="18" t="s">
        <v>1338</v>
      </c>
      <c r="B154" t="s">
        <v>261</v>
      </c>
      <c r="C154" t="str">
        <f>VLOOKUP(B154,功能参数表!C:D,2,0)</f>
        <v>供款转支约转管理</v>
      </c>
      <c r="D154" t="s">
        <v>36</v>
      </c>
      <c r="E154" t="s">
        <v>297</v>
      </c>
      <c r="F154" t="s">
        <v>224</v>
      </c>
    </row>
    <row r="155" spans="1:6">
      <c r="A155" s="18" t="s">
        <v>1338</v>
      </c>
      <c r="B155" t="s">
        <v>261</v>
      </c>
      <c r="C155" t="str">
        <f>VLOOKUP(B155,功能参数表!C:D,2,0)</f>
        <v>供款转支约转管理</v>
      </c>
      <c r="D155" t="s">
        <v>36</v>
      </c>
      <c r="E155" t="s">
        <v>297</v>
      </c>
      <c r="F155" t="s">
        <v>226</v>
      </c>
    </row>
    <row r="156" spans="1:6">
      <c r="A156" s="18" t="s">
        <v>1338</v>
      </c>
      <c r="B156" t="s">
        <v>261</v>
      </c>
      <c r="C156" t="str">
        <f>VLOOKUP(B156,功能参数表!C:D,2,0)</f>
        <v>供款转支约转管理</v>
      </c>
      <c r="D156" t="s">
        <v>2015</v>
      </c>
      <c r="E156" t="s">
        <v>318</v>
      </c>
      <c r="F156" t="s">
        <v>481</v>
      </c>
    </row>
    <row r="157" spans="1:6">
      <c r="A157" s="18" t="s">
        <v>1338</v>
      </c>
      <c r="B157" t="s">
        <v>261</v>
      </c>
      <c r="C157" t="str">
        <f>VLOOKUP(B157,功能参数表!C:D,2,0)</f>
        <v>供款转支约转管理</v>
      </c>
      <c r="D157" t="s">
        <v>211</v>
      </c>
      <c r="E157" t="s">
        <v>318</v>
      </c>
      <c r="F157" t="s">
        <v>173</v>
      </c>
    </row>
    <row r="158" spans="1:6">
      <c r="A158" s="18" t="s">
        <v>1338</v>
      </c>
      <c r="B158" t="s">
        <v>263</v>
      </c>
      <c r="C158" t="str">
        <f>VLOOKUP(B158,功能参数表!C:D,2,0)</f>
        <v>账户管理签约</v>
      </c>
      <c r="D158" t="s">
        <v>38</v>
      </c>
      <c r="F158" t="s">
        <v>303</v>
      </c>
    </row>
    <row r="159" spans="1:6">
      <c r="A159" s="18" t="s">
        <v>1338</v>
      </c>
      <c r="B159" t="s">
        <v>263</v>
      </c>
      <c r="C159" t="str">
        <f>VLOOKUP(B159,功能参数表!C:D,2,0)</f>
        <v>账户管理签约</v>
      </c>
      <c r="D159" t="s">
        <v>36</v>
      </c>
      <c r="E159" t="s">
        <v>702</v>
      </c>
      <c r="F159" t="s">
        <v>305</v>
      </c>
    </row>
    <row r="160" spans="1:6">
      <c r="A160" s="18" t="s">
        <v>1338</v>
      </c>
      <c r="B160" t="s">
        <v>263</v>
      </c>
      <c r="C160" t="str">
        <f>VLOOKUP(B160,功能参数表!C:D,2,0)</f>
        <v>账户管理签约</v>
      </c>
      <c r="D160" t="s">
        <v>36</v>
      </c>
      <c r="E160" t="s">
        <v>702</v>
      </c>
      <c r="F160" t="s">
        <v>703</v>
      </c>
    </row>
    <row r="161" spans="1:6">
      <c r="A161" s="18" t="s">
        <v>1338</v>
      </c>
      <c r="B161" t="s">
        <v>263</v>
      </c>
      <c r="C161" t="str">
        <f>VLOOKUP(B161,功能参数表!C:D,2,0)</f>
        <v>账户管理签约</v>
      </c>
      <c r="D161" t="s">
        <v>36</v>
      </c>
      <c r="E161" t="s">
        <v>702</v>
      </c>
      <c r="F161" t="s">
        <v>217</v>
      </c>
    </row>
    <row r="162" spans="1:6">
      <c r="A162" s="18" t="s">
        <v>1338</v>
      </c>
      <c r="B162" t="s">
        <v>263</v>
      </c>
      <c r="C162" t="str">
        <f>VLOOKUP(B162,功能参数表!C:D,2,0)</f>
        <v>账户管理签约</v>
      </c>
      <c r="D162" t="s">
        <v>36</v>
      </c>
      <c r="E162" t="s">
        <v>297</v>
      </c>
      <c r="F162" t="s">
        <v>222</v>
      </c>
    </row>
    <row r="163" spans="1:6">
      <c r="A163" s="18" t="s">
        <v>1338</v>
      </c>
      <c r="B163" t="s">
        <v>263</v>
      </c>
      <c r="C163" t="str">
        <f>VLOOKUP(B163,功能参数表!C:D,2,0)</f>
        <v>账户管理签约</v>
      </c>
      <c r="D163" t="s">
        <v>36</v>
      </c>
      <c r="E163" t="s">
        <v>297</v>
      </c>
      <c r="F163" t="s">
        <v>224</v>
      </c>
    </row>
    <row r="164" spans="1:6">
      <c r="A164" s="18" t="s">
        <v>1338</v>
      </c>
      <c r="B164" t="s">
        <v>263</v>
      </c>
      <c r="C164" t="str">
        <f>VLOOKUP(B164,功能参数表!C:D,2,0)</f>
        <v>账户管理签约</v>
      </c>
      <c r="D164" t="s">
        <v>36</v>
      </c>
      <c r="E164" t="s">
        <v>297</v>
      </c>
      <c r="F164" t="s">
        <v>226</v>
      </c>
    </row>
    <row r="165" spans="1:6">
      <c r="A165" s="18" t="s">
        <v>1338</v>
      </c>
      <c r="B165" t="s">
        <v>263</v>
      </c>
      <c r="C165" t="str">
        <f>VLOOKUP(B165,功能参数表!C:D,2,0)</f>
        <v>账户管理签约</v>
      </c>
      <c r="D165" t="s">
        <v>211</v>
      </c>
      <c r="E165" t="s">
        <v>318</v>
      </c>
      <c r="F165" t="s">
        <v>173</v>
      </c>
    </row>
    <row r="166" spans="1:6">
      <c r="A166" s="18" t="s">
        <v>1338</v>
      </c>
      <c r="B166" t="s">
        <v>263</v>
      </c>
      <c r="C166" t="str">
        <f>VLOOKUP(B166,功能参数表!C:D,2,0)</f>
        <v>账户管理签约</v>
      </c>
      <c r="D166" t="s">
        <v>2015</v>
      </c>
      <c r="E166" t="s">
        <v>318</v>
      </c>
      <c r="F166" t="s">
        <v>481</v>
      </c>
    </row>
    <row r="167" spans="1:6">
      <c r="A167" s="18" t="s">
        <v>1339</v>
      </c>
      <c r="B167" t="s">
        <v>264</v>
      </c>
      <c r="C167" t="str">
        <f>VLOOKUP(B167,功能参数表!C:D,2,0)</f>
        <v>售出凭证售出</v>
      </c>
      <c r="D167" t="s">
        <v>38</v>
      </c>
      <c r="E167" t="s">
        <v>297</v>
      </c>
      <c r="F167" t="s">
        <v>303</v>
      </c>
    </row>
    <row r="168" spans="1:6">
      <c r="A168" s="18" t="s">
        <v>1340</v>
      </c>
      <c r="B168" t="s">
        <v>266</v>
      </c>
      <c r="C168" t="str">
        <f>VLOOKUP(B168,功能参数表!C:D,2,0)</f>
        <v>更换印鉴卡</v>
      </c>
      <c r="D168" t="s">
        <v>38</v>
      </c>
      <c r="E168" t="s">
        <v>297</v>
      </c>
      <c r="F168" t="s">
        <v>303</v>
      </c>
    </row>
    <row r="169" spans="1:6">
      <c r="A169" s="18" t="s">
        <v>1340</v>
      </c>
      <c r="B169" t="s">
        <v>266</v>
      </c>
      <c r="C169" t="str">
        <f>VLOOKUP(B169,功能参数表!C:D,2,0)</f>
        <v>更换印鉴卡</v>
      </c>
      <c r="D169" t="s">
        <v>2015</v>
      </c>
      <c r="E169" t="s">
        <v>741</v>
      </c>
      <c r="F169" t="s">
        <v>493</v>
      </c>
    </row>
    <row r="170" spans="1:6">
      <c r="A170" s="18" t="s">
        <v>1340</v>
      </c>
      <c r="B170" t="s">
        <v>266</v>
      </c>
      <c r="C170" t="str">
        <f>VLOOKUP(B170,功能参数表!C:D,2,0)</f>
        <v>更换印鉴卡</v>
      </c>
      <c r="D170" t="s">
        <v>2015</v>
      </c>
      <c r="E170" t="s">
        <v>741</v>
      </c>
      <c r="F170" t="s">
        <v>738</v>
      </c>
    </row>
    <row r="171" spans="1:6">
      <c r="A171" s="18" t="s">
        <v>1340</v>
      </c>
      <c r="B171" t="s">
        <v>266</v>
      </c>
      <c r="C171" t="str">
        <f>VLOOKUP(B171,功能参数表!C:D,2,0)</f>
        <v>更换印鉴卡</v>
      </c>
      <c r="D171" t="s">
        <v>211</v>
      </c>
      <c r="E171" t="s">
        <v>741</v>
      </c>
      <c r="F171" t="s">
        <v>173</v>
      </c>
    </row>
    <row r="172" spans="1:6">
      <c r="A172" s="18" t="s">
        <v>1340</v>
      </c>
      <c r="B172" t="s">
        <v>266</v>
      </c>
      <c r="C172" t="str">
        <f>VLOOKUP(B172,功能参数表!C:D,2,0)</f>
        <v>更换印鉴卡</v>
      </c>
      <c r="D172" t="s">
        <v>211</v>
      </c>
      <c r="E172" t="s">
        <v>741</v>
      </c>
      <c r="F172" t="s">
        <v>186</v>
      </c>
    </row>
    <row r="173" spans="1:6">
      <c r="A173" s="18" t="s">
        <v>1340</v>
      </c>
      <c r="B173" t="s">
        <v>268</v>
      </c>
      <c r="C173" t="str">
        <f>VLOOKUP(B173,功能参数表!C:D,2,0)</f>
        <v>账户周期性费用维护</v>
      </c>
      <c r="D173" t="s">
        <v>36</v>
      </c>
      <c r="E173" t="s">
        <v>297</v>
      </c>
      <c r="F173" t="s">
        <v>223</v>
      </c>
    </row>
    <row r="174" spans="1:6">
      <c r="A174" s="18" t="s">
        <v>1340</v>
      </c>
      <c r="B174" t="s">
        <v>268</v>
      </c>
      <c r="C174" t="str">
        <f>VLOOKUP(B174,功能参数表!C:D,2,0)</f>
        <v>账户周期性费用维护</v>
      </c>
      <c r="D174" t="s">
        <v>36</v>
      </c>
      <c r="E174" t="s">
        <v>318</v>
      </c>
      <c r="F174" t="s">
        <v>320</v>
      </c>
    </row>
    <row r="175" spans="1:6">
      <c r="A175" s="18" t="s">
        <v>1340</v>
      </c>
      <c r="B175" t="s">
        <v>270</v>
      </c>
      <c r="C175" t="str">
        <f>VLOOKUP(B175,功能参数表!C:D,2,0)</f>
        <v>挂失解挂</v>
      </c>
      <c r="D175" t="s">
        <v>2015</v>
      </c>
      <c r="E175" t="s">
        <v>697</v>
      </c>
      <c r="F175" t="s">
        <v>486</v>
      </c>
    </row>
    <row r="176" spans="1:6">
      <c r="A176" s="18" t="s">
        <v>1340</v>
      </c>
      <c r="B176" t="s">
        <v>270</v>
      </c>
      <c r="C176" t="str">
        <f>VLOOKUP(B176,功能参数表!C:D,2,0)</f>
        <v>挂失解挂</v>
      </c>
      <c r="D176" t="s">
        <v>2015</v>
      </c>
      <c r="E176" t="s">
        <v>697</v>
      </c>
      <c r="F176" t="s">
        <v>677</v>
      </c>
    </row>
    <row r="177" spans="1:6">
      <c r="A177" s="18" t="s">
        <v>1340</v>
      </c>
      <c r="B177" t="s">
        <v>270</v>
      </c>
      <c r="C177" t="str">
        <f>VLOOKUP(B177,功能参数表!C:D,2,0)</f>
        <v>挂失解挂</v>
      </c>
      <c r="D177" t="s">
        <v>2015</v>
      </c>
      <c r="E177" t="s">
        <v>697</v>
      </c>
      <c r="F177" t="s">
        <v>679</v>
      </c>
    </row>
    <row r="178" spans="1:6">
      <c r="A178" s="18" t="s">
        <v>1340</v>
      </c>
      <c r="B178" t="s">
        <v>270</v>
      </c>
      <c r="C178" t="str">
        <f>VLOOKUP(B178,功能参数表!C:D,2,0)</f>
        <v>挂失解挂</v>
      </c>
      <c r="D178" t="s">
        <v>2015</v>
      </c>
      <c r="E178" t="s">
        <v>697</v>
      </c>
      <c r="F178" t="s">
        <v>481</v>
      </c>
    </row>
    <row r="179" spans="1:6">
      <c r="A179" s="18" t="s">
        <v>1340</v>
      </c>
      <c r="B179" t="s">
        <v>270</v>
      </c>
      <c r="C179" t="str">
        <f>VLOOKUP(B179,功能参数表!C:D,2,0)</f>
        <v>挂失解挂</v>
      </c>
      <c r="D179" t="s">
        <v>211</v>
      </c>
      <c r="E179" t="s">
        <v>697</v>
      </c>
      <c r="F179" t="s">
        <v>173</v>
      </c>
    </row>
    <row r="180" spans="1:6">
      <c r="A180" s="18" t="s">
        <v>1340</v>
      </c>
      <c r="B180" t="s">
        <v>270</v>
      </c>
      <c r="C180" t="str">
        <f>VLOOKUP(B180,功能参数表!C:D,2,0)</f>
        <v>挂失解挂</v>
      </c>
      <c r="D180" t="s">
        <v>211</v>
      </c>
      <c r="E180" t="s">
        <v>697</v>
      </c>
      <c r="F180" t="s">
        <v>186</v>
      </c>
    </row>
    <row r="181" spans="1:6">
      <c r="A181" s="18" t="s">
        <v>1340</v>
      </c>
      <c r="B181" t="s">
        <v>270</v>
      </c>
      <c r="C181" t="str">
        <f>VLOOKUP(B181,功能参数表!C:D,2,0)</f>
        <v>挂失解挂</v>
      </c>
      <c r="D181" t="s">
        <v>38</v>
      </c>
      <c r="E181" t="s">
        <v>297</v>
      </c>
      <c r="F181" t="s">
        <v>303</v>
      </c>
    </row>
    <row r="182" spans="1:6">
      <c r="A182" s="18" t="s">
        <v>1340</v>
      </c>
      <c r="B182" t="s">
        <v>270</v>
      </c>
      <c r="C182" t="str">
        <f>VLOOKUP(B182,功能参数表!C:D,2,0)</f>
        <v>挂失解挂</v>
      </c>
      <c r="D182" t="s">
        <v>36</v>
      </c>
      <c r="E182" t="s">
        <v>702</v>
      </c>
      <c r="F182" t="s">
        <v>320</v>
      </c>
    </row>
    <row r="183" spans="1:6">
      <c r="A183" s="18" t="s">
        <v>1340</v>
      </c>
      <c r="B183" t="s">
        <v>270</v>
      </c>
      <c r="C183" t="str">
        <f>VLOOKUP(B183,功能参数表!C:D,2,0)</f>
        <v>挂失解挂</v>
      </c>
      <c r="D183" t="s">
        <v>36</v>
      </c>
      <c r="E183" t="s">
        <v>297</v>
      </c>
      <c r="F183" t="s">
        <v>223</v>
      </c>
    </row>
    <row r="184" spans="1:6">
      <c r="A184" s="18" t="s">
        <v>1340</v>
      </c>
      <c r="B184" t="s">
        <v>271</v>
      </c>
      <c r="C184" t="str">
        <f>VLOOKUP(B184,功能参数表!C:D,2,0)</f>
        <v>挂失补开</v>
      </c>
      <c r="D184" t="s">
        <v>211</v>
      </c>
      <c r="E184" t="s">
        <v>697</v>
      </c>
      <c r="F184" t="s">
        <v>173</v>
      </c>
    </row>
    <row r="185" spans="1:6">
      <c r="A185" s="18" t="s">
        <v>1340</v>
      </c>
      <c r="B185" t="s">
        <v>271</v>
      </c>
      <c r="C185" t="str">
        <f>VLOOKUP(B185,功能参数表!C:D,2,0)</f>
        <v>挂失补开</v>
      </c>
      <c r="D185" t="s">
        <v>211</v>
      </c>
      <c r="E185" t="s">
        <v>697</v>
      </c>
      <c r="F185" t="s">
        <v>186</v>
      </c>
    </row>
    <row r="186" spans="1:6">
      <c r="A186" s="18" t="s">
        <v>1340</v>
      </c>
      <c r="B186" t="s">
        <v>271</v>
      </c>
      <c r="C186" t="str">
        <f>VLOOKUP(B186,功能参数表!C:D,2,0)</f>
        <v>挂失补开</v>
      </c>
      <c r="D186" t="s">
        <v>2015</v>
      </c>
      <c r="E186" t="s">
        <v>697</v>
      </c>
      <c r="F186" t="s">
        <v>677</v>
      </c>
    </row>
    <row r="187" spans="1:6">
      <c r="A187" s="18" t="s">
        <v>1340</v>
      </c>
      <c r="B187" t="s">
        <v>271</v>
      </c>
      <c r="C187" t="str">
        <f>VLOOKUP(B187,功能参数表!C:D,2,0)</f>
        <v>挂失补开</v>
      </c>
      <c r="D187" t="s">
        <v>2015</v>
      </c>
      <c r="E187" t="s">
        <v>697</v>
      </c>
      <c r="F187" t="s">
        <v>481</v>
      </c>
    </row>
    <row r="188" spans="1:6">
      <c r="A188" s="18" t="s">
        <v>1340</v>
      </c>
      <c r="B188" t="s">
        <v>271</v>
      </c>
      <c r="C188" t="str">
        <f>VLOOKUP(B188,功能参数表!C:D,2,0)</f>
        <v>挂失补开</v>
      </c>
      <c r="D188" t="s">
        <v>38</v>
      </c>
      <c r="E188" t="s">
        <v>297</v>
      </c>
      <c r="F188" t="s">
        <v>303</v>
      </c>
    </row>
    <row r="189" spans="1:6">
      <c r="A189" s="18" t="s">
        <v>1340</v>
      </c>
      <c r="B189" t="s">
        <v>271</v>
      </c>
      <c r="C189" t="str">
        <f>VLOOKUP(B189,功能参数表!C:D,2,0)</f>
        <v>挂失补开</v>
      </c>
      <c r="D189" t="s">
        <v>36</v>
      </c>
      <c r="E189" t="s">
        <v>318</v>
      </c>
      <c r="F189" t="s">
        <v>320</v>
      </c>
    </row>
    <row r="190" spans="1:6">
      <c r="A190" s="18" t="s">
        <v>1340</v>
      </c>
      <c r="B190" t="s">
        <v>271</v>
      </c>
      <c r="C190" t="str">
        <f>VLOOKUP(B190,功能参数表!C:D,2,0)</f>
        <v>挂失补开</v>
      </c>
      <c r="D190" t="s">
        <v>36</v>
      </c>
      <c r="E190" t="s">
        <v>297</v>
      </c>
      <c r="F190" t="s">
        <v>223</v>
      </c>
    </row>
    <row r="191" spans="1:6">
      <c r="A191" s="18" t="s">
        <v>1340</v>
      </c>
      <c r="B191" t="s">
        <v>272</v>
      </c>
      <c r="C191" t="str">
        <f>VLOOKUP(B191,功能参数表!C:D,2,0)</f>
        <v>密码管理</v>
      </c>
      <c r="D191" t="s">
        <v>36</v>
      </c>
      <c r="E191" t="s">
        <v>318</v>
      </c>
      <c r="F191" t="s">
        <v>320</v>
      </c>
    </row>
    <row r="192" spans="1:6">
      <c r="A192" s="18" t="s">
        <v>1340</v>
      </c>
      <c r="B192" t="s">
        <v>272</v>
      </c>
      <c r="C192" t="str">
        <f>VLOOKUP(B192,功能参数表!C:D,2,0)</f>
        <v>密码管理</v>
      </c>
      <c r="D192" t="s">
        <v>36</v>
      </c>
      <c r="E192" t="s">
        <v>297</v>
      </c>
      <c r="F192" t="s">
        <v>223</v>
      </c>
    </row>
    <row r="193" spans="1:6">
      <c r="A193" s="18" t="s">
        <v>1340</v>
      </c>
      <c r="B193" t="s">
        <v>272</v>
      </c>
      <c r="C193" t="str">
        <f>VLOOKUP(B193,功能参数表!C:D,2,0)</f>
        <v>密码管理</v>
      </c>
      <c r="D193" t="s">
        <v>2015</v>
      </c>
      <c r="E193" t="s">
        <v>697</v>
      </c>
      <c r="F193" t="s">
        <v>493</v>
      </c>
    </row>
    <row r="194" spans="1:6">
      <c r="A194" s="18" t="s">
        <v>1340</v>
      </c>
      <c r="B194" t="s">
        <v>272</v>
      </c>
      <c r="C194" t="str">
        <f>VLOOKUP(B194,功能参数表!C:D,2,0)</f>
        <v>密码管理</v>
      </c>
      <c r="D194" t="s">
        <v>2015</v>
      </c>
      <c r="E194" t="s">
        <v>697</v>
      </c>
      <c r="F194" t="s">
        <v>737</v>
      </c>
    </row>
    <row r="195" spans="1:6">
      <c r="A195" s="18" t="s">
        <v>1340</v>
      </c>
      <c r="B195" t="s">
        <v>272</v>
      </c>
      <c r="C195" t="str">
        <f>VLOOKUP(B195,功能参数表!C:D,2,0)</f>
        <v>密码管理</v>
      </c>
      <c r="D195" t="s">
        <v>2015</v>
      </c>
      <c r="E195" t="s">
        <v>697</v>
      </c>
      <c r="F195" t="s">
        <v>739</v>
      </c>
    </row>
    <row r="196" spans="1:6">
      <c r="A196" s="18" t="s">
        <v>1340</v>
      </c>
      <c r="B196" t="s">
        <v>272</v>
      </c>
      <c r="C196" t="str">
        <f>VLOOKUP(B196,功能参数表!C:D,2,0)</f>
        <v>密码管理</v>
      </c>
      <c r="D196" t="s">
        <v>2015</v>
      </c>
      <c r="E196" t="s">
        <v>697</v>
      </c>
      <c r="F196" t="s">
        <v>740</v>
      </c>
    </row>
    <row r="197" spans="1:6">
      <c r="A197" s="18" t="s">
        <v>1340</v>
      </c>
      <c r="B197" t="s">
        <v>272</v>
      </c>
      <c r="C197" t="str">
        <f>VLOOKUP(B197,功能参数表!C:D,2,0)</f>
        <v>密码管理</v>
      </c>
      <c r="D197" t="s">
        <v>2015</v>
      </c>
      <c r="E197" t="s">
        <v>697</v>
      </c>
      <c r="F197" t="s">
        <v>738</v>
      </c>
    </row>
    <row r="198" spans="1:6">
      <c r="A198" s="18" t="s">
        <v>1340</v>
      </c>
      <c r="B198" t="s">
        <v>272</v>
      </c>
      <c r="C198" t="str">
        <f>VLOOKUP(B198,功能参数表!C:D,2,0)</f>
        <v>密码管理</v>
      </c>
      <c r="D198" t="s">
        <v>211</v>
      </c>
      <c r="E198" t="s">
        <v>735</v>
      </c>
      <c r="F198" t="s">
        <v>173</v>
      </c>
    </row>
    <row r="199" spans="1:6">
      <c r="A199" s="18" t="s">
        <v>1340</v>
      </c>
      <c r="B199" t="s">
        <v>272</v>
      </c>
      <c r="C199" t="str">
        <f>VLOOKUP(B199,功能参数表!C:D,2,0)</f>
        <v>密码管理</v>
      </c>
      <c r="D199" t="s">
        <v>211</v>
      </c>
      <c r="E199" t="s">
        <v>735</v>
      </c>
      <c r="F199" t="s">
        <v>186</v>
      </c>
    </row>
    <row r="200" spans="1:6">
      <c r="A200" s="18" t="s">
        <v>1340</v>
      </c>
      <c r="B200" t="s">
        <v>272</v>
      </c>
      <c r="C200" t="str">
        <f>VLOOKUP(B200,功能参数表!C:D,2,0)</f>
        <v>密码管理</v>
      </c>
      <c r="D200" t="s">
        <v>38</v>
      </c>
      <c r="E200" t="s">
        <v>297</v>
      </c>
      <c r="F200" t="s">
        <v>664</v>
      </c>
    </row>
    <row r="201" spans="1:6">
      <c r="A201" s="18" t="s">
        <v>1340</v>
      </c>
      <c r="B201" t="s">
        <v>272</v>
      </c>
      <c r="C201" t="str">
        <f>VLOOKUP(B201,功能参数表!C:D,2,0)</f>
        <v>密码管理</v>
      </c>
      <c r="D201" t="s">
        <v>38</v>
      </c>
      <c r="E201" t="s">
        <v>297</v>
      </c>
      <c r="F201" t="s">
        <v>667</v>
      </c>
    </row>
    <row r="202" spans="1:6">
      <c r="A202" s="18" t="s">
        <v>1340</v>
      </c>
      <c r="B202" t="s">
        <v>387</v>
      </c>
      <c r="C202" t="str">
        <f>VLOOKUP(B202,功能参数表!C:D,2,0)</f>
        <v>支取方式修改</v>
      </c>
      <c r="D202" t="s">
        <v>2015</v>
      </c>
      <c r="E202" t="s">
        <v>697</v>
      </c>
      <c r="F202" t="s">
        <v>737</v>
      </c>
    </row>
    <row r="203" spans="1:6">
      <c r="A203" s="18" t="s">
        <v>1340</v>
      </c>
      <c r="B203" t="s">
        <v>387</v>
      </c>
      <c r="C203" t="str">
        <f>VLOOKUP(B203,功能参数表!C:D,2,0)</f>
        <v>支取方式修改</v>
      </c>
      <c r="D203" t="s">
        <v>2015</v>
      </c>
      <c r="E203" t="s">
        <v>697</v>
      </c>
      <c r="F203" t="s">
        <v>493</v>
      </c>
    </row>
    <row r="204" spans="1:6">
      <c r="A204" s="18" t="s">
        <v>1340</v>
      </c>
      <c r="B204" t="s">
        <v>387</v>
      </c>
      <c r="C204" t="str">
        <f>VLOOKUP(B204,功能参数表!C:D,2,0)</f>
        <v>支取方式修改</v>
      </c>
      <c r="D204" t="s">
        <v>2015</v>
      </c>
      <c r="E204" t="s">
        <v>697</v>
      </c>
      <c r="F204" t="s">
        <v>738</v>
      </c>
    </row>
    <row r="205" spans="1:6">
      <c r="A205" s="18" t="s">
        <v>1340</v>
      </c>
      <c r="B205" t="s">
        <v>387</v>
      </c>
      <c r="C205" t="str">
        <f>VLOOKUP(B205,功能参数表!C:D,2,0)</f>
        <v>支取方式修改</v>
      </c>
      <c r="D205" t="s">
        <v>36</v>
      </c>
      <c r="E205" t="s">
        <v>318</v>
      </c>
      <c r="F205" t="s">
        <v>320</v>
      </c>
    </row>
    <row r="206" spans="1:6">
      <c r="A206" s="18" t="s">
        <v>1340</v>
      </c>
      <c r="B206" t="s">
        <v>387</v>
      </c>
      <c r="C206" t="str">
        <f>VLOOKUP(B206,功能参数表!C:D,2,0)</f>
        <v>支取方式修改</v>
      </c>
      <c r="D206" t="s">
        <v>36</v>
      </c>
      <c r="E206" t="s">
        <v>297</v>
      </c>
      <c r="F206" t="s">
        <v>223</v>
      </c>
    </row>
    <row r="207" spans="1:6">
      <c r="A207" s="18" t="s">
        <v>1340</v>
      </c>
      <c r="B207" t="s">
        <v>387</v>
      </c>
      <c r="C207" t="str">
        <f>VLOOKUP(B207,功能参数表!C:D,2,0)</f>
        <v>支取方式修改</v>
      </c>
      <c r="D207" t="s">
        <v>2015</v>
      </c>
      <c r="E207" t="s">
        <v>697</v>
      </c>
      <c r="F207" t="s">
        <v>739</v>
      </c>
    </row>
    <row r="208" spans="1:6">
      <c r="A208" s="18" t="s">
        <v>1340</v>
      </c>
      <c r="B208" t="s">
        <v>387</v>
      </c>
      <c r="C208" t="str">
        <f>VLOOKUP(B208,功能参数表!C:D,2,0)</f>
        <v>支取方式修改</v>
      </c>
      <c r="D208" t="s">
        <v>2015</v>
      </c>
      <c r="E208" t="s">
        <v>697</v>
      </c>
      <c r="F208" t="s">
        <v>740</v>
      </c>
    </row>
    <row r="209" spans="1:6">
      <c r="A209" s="18" t="s">
        <v>1340</v>
      </c>
      <c r="B209" t="s">
        <v>387</v>
      </c>
      <c r="C209" t="str">
        <f>VLOOKUP(B209,功能参数表!C:D,2,0)</f>
        <v>支取方式修改</v>
      </c>
      <c r="D209" t="s">
        <v>211</v>
      </c>
      <c r="E209" t="s">
        <v>697</v>
      </c>
      <c r="F209" t="s">
        <v>173</v>
      </c>
    </row>
    <row r="210" spans="1:6">
      <c r="A210" s="18" t="s">
        <v>1340</v>
      </c>
      <c r="B210" t="s">
        <v>387</v>
      </c>
      <c r="C210" t="str">
        <f>VLOOKUP(B210,功能参数表!C:D,2,0)</f>
        <v>支取方式修改</v>
      </c>
      <c r="D210" t="s">
        <v>211</v>
      </c>
      <c r="E210" t="s">
        <v>697</v>
      </c>
      <c r="F210" t="s">
        <v>186</v>
      </c>
    </row>
    <row r="211" spans="1:6">
      <c r="A211" s="18" t="s">
        <v>1340</v>
      </c>
      <c r="B211" t="s">
        <v>387</v>
      </c>
      <c r="C211" t="str">
        <f>VLOOKUP(B211,功能参数表!C:D,2,0)</f>
        <v>支取方式修改</v>
      </c>
      <c r="D211" t="s">
        <v>38</v>
      </c>
      <c r="E211" t="s">
        <v>297</v>
      </c>
      <c r="F211" t="s">
        <v>303</v>
      </c>
    </row>
    <row r="212" spans="1:6">
      <c r="A212" s="18" t="s">
        <v>1332</v>
      </c>
      <c r="B212" t="s">
        <v>397</v>
      </c>
      <c r="C212" t="str">
        <f>VLOOKUP(B212,功能参数表!C:D,2,0)</f>
        <v>网内汇兑</v>
      </c>
      <c r="D212" t="s">
        <v>36</v>
      </c>
      <c r="E212" t="s">
        <v>318</v>
      </c>
      <c r="F212" t="s">
        <v>305</v>
      </c>
    </row>
    <row r="213" spans="1:6">
      <c r="A213" s="18" t="s">
        <v>1332</v>
      </c>
      <c r="B213" t="s">
        <v>397</v>
      </c>
      <c r="C213" t="str">
        <f>VLOOKUP(B213,功能参数表!C:D,2,0)</f>
        <v>网内汇兑</v>
      </c>
      <c r="D213" t="s">
        <v>36</v>
      </c>
      <c r="E213" t="s">
        <v>297</v>
      </c>
      <c r="F213" t="s">
        <v>222</v>
      </c>
    </row>
    <row r="214" spans="1:6">
      <c r="A214" s="18" t="s">
        <v>1332</v>
      </c>
      <c r="B214" t="s">
        <v>397</v>
      </c>
      <c r="C214" t="str">
        <f>VLOOKUP(B214,功能参数表!C:D,2,0)</f>
        <v>网内汇兑</v>
      </c>
      <c r="D214" t="s">
        <v>36</v>
      </c>
      <c r="E214" t="s">
        <v>502</v>
      </c>
      <c r="F214" t="s">
        <v>222</v>
      </c>
    </row>
    <row r="215" spans="1:6">
      <c r="A215" s="18" t="s">
        <v>1332</v>
      </c>
      <c r="B215" t="s">
        <v>397</v>
      </c>
      <c r="C215" t="str">
        <f>VLOOKUP(B215,功能参数表!C:D,2,0)</f>
        <v>网内汇兑</v>
      </c>
      <c r="D215" t="s">
        <v>2015</v>
      </c>
      <c r="E215" t="s">
        <v>306</v>
      </c>
      <c r="F215" t="s">
        <v>486</v>
      </c>
    </row>
    <row r="216" spans="1:6">
      <c r="A216" s="18" t="s">
        <v>1332</v>
      </c>
      <c r="B216" t="s">
        <v>397</v>
      </c>
      <c r="C216" t="str">
        <f>VLOOKUP(B216,功能参数表!C:D,2,0)</f>
        <v>网内汇兑</v>
      </c>
      <c r="D216" t="s">
        <v>2015</v>
      </c>
      <c r="E216" t="s">
        <v>306</v>
      </c>
      <c r="F216" t="s">
        <v>460</v>
      </c>
    </row>
    <row r="217" spans="1:6">
      <c r="A217" s="18" t="s">
        <v>1332</v>
      </c>
      <c r="B217" t="s">
        <v>397</v>
      </c>
      <c r="C217" t="str">
        <f>VLOOKUP(B217,功能参数表!C:D,2,0)</f>
        <v>网内汇兑</v>
      </c>
      <c r="D217" t="s">
        <v>2015</v>
      </c>
      <c r="E217" t="s">
        <v>606</v>
      </c>
      <c r="F217" t="s">
        <v>734</v>
      </c>
    </row>
    <row r="218" spans="1:6">
      <c r="A218" s="18" t="s">
        <v>1332</v>
      </c>
      <c r="B218" t="s">
        <v>397</v>
      </c>
      <c r="C218" t="str">
        <f>VLOOKUP(B218,功能参数表!C:D,2,0)</f>
        <v>网内汇兑</v>
      </c>
      <c r="D218" t="s">
        <v>2015</v>
      </c>
      <c r="E218" t="s">
        <v>306</v>
      </c>
      <c r="F218" t="s">
        <v>751</v>
      </c>
    </row>
    <row r="219" spans="1:6">
      <c r="A219" s="18" t="s">
        <v>1332</v>
      </c>
      <c r="B219" t="s">
        <v>397</v>
      </c>
      <c r="C219" t="str">
        <f>VLOOKUP(B219,功能参数表!C:D,2,0)</f>
        <v>网内汇兑</v>
      </c>
      <c r="D219" t="s">
        <v>2015</v>
      </c>
      <c r="E219" t="s">
        <v>298</v>
      </c>
      <c r="F219" t="s">
        <v>752</v>
      </c>
    </row>
    <row r="220" spans="1:6">
      <c r="A220" s="18" t="s">
        <v>1332</v>
      </c>
      <c r="B220" t="s">
        <v>397</v>
      </c>
      <c r="C220" t="str">
        <f>VLOOKUP(B220,功能参数表!C:D,2,0)</f>
        <v>网内汇兑</v>
      </c>
      <c r="D220" t="s">
        <v>211</v>
      </c>
      <c r="E220" t="s">
        <v>298</v>
      </c>
      <c r="F220" t="s">
        <v>746</v>
      </c>
    </row>
    <row r="221" spans="1:6">
      <c r="A221" s="18" t="s">
        <v>1332</v>
      </c>
      <c r="B221" t="s">
        <v>397</v>
      </c>
      <c r="C221" t="str">
        <f>VLOOKUP(B221,功能参数表!C:D,2,0)</f>
        <v>网内汇兑</v>
      </c>
      <c r="D221" t="s">
        <v>211</v>
      </c>
      <c r="E221" t="s">
        <v>306</v>
      </c>
      <c r="F221" t="s">
        <v>210</v>
      </c>
    </row>
    <row r="222" spans="1:6">
      <c r="A222" s="18" t="s">
        <v>1332</v>
      </c>
      <c r="B222" t="s">
        <v>397</v>
      </c>
      <c r="C222" t="str">
        <f>VLOOKUP(B222,功能参数表!C:D,2,0)</f>
        <v>网内汇兑</v>
      </c>
      <c r="D222" t="s">
        <v>211</v>
      </c>
      <c r="E222" t="s">
        <v>306</v>
      </c>
      <c r="F222" t="s">
        <v>570</v>
      </c>
    </row>
    <row r="223" spans="1:6">
      <c r="A223" s="18" t="s">
        <v>1332</v>
      </c>
      <c r="B223" t="s">
        <v>397</v>
      </c>
      <c r="C223" t="str">
        <f>VLOOKUP(B223,功能参数表!C:D,2,0)</f>
        <v>网内汇兑</v>
      </c>
      <c r="D223" t="s">
        <v>211</v>
      </c>
      <c r="E223" t="s">
        <v>298</v>
      </c>
      <c r="F223" t="s">
        <v>753</v>
      </c>
    </row>
    <row r="224" spans="1:6">
      <c r="A224" s="18" t="s">
        <v>1332</v>
      </c>
      <c r="B224" t="s">
        <v>397</v>
      </c>
      <c r="C224" t="str">
        <f>VLOOKUP(B224,功能参数表!C:D,2,0)</f>
        <v>网内汇兑</v>
      </c>
      <c r="D224" t="s">
        <v>38</v>
      </c>
      <c r="E224" t="s">
        <v>298</v>
      </c>
      <c r="F224" t="s">
        <v>206</v>
      </c>
    </row>
    <row r="225" spans="1:7">
      <c r="A225" s="18" t="s">
        <v>1332</v>
      </c>
      <c r="B225" t="s">
        <v>397</v>
      </c>
      <c r="C225" t="str">
        <f>VLOOKUP(B225,功能参数表!C:D,2,0)</f>
        <v>网内汇兑</v>
      </c>
      <c r="D225" t="s">
        <v>2014</v>
      </c>
      <c r="E225" t="s">
        <v>323</v>
      </c>
      <c r="F225" t="s">
        <v>195</v>
      </c>
    </row>
    <row r="226" spans="1:7">
      <c r="A226" s="18" t="s">
        <v>1332</v>
      </c>
      <c r="B226" t="s">
        <v>397</v>
      </c>
      <c r="C226" t="str">
        <f>VLOOKUP(B226,功能参数表!C:D,2,0)</f>
        <v>网内汇兑</v>
      </c>
      <c r="D226" t="s">
        <v>2014</v>
      </c>
      <c r="E226" t="s">
        <v>323</v>
      </c>
      <c r="F226" t="s">
        <v>754</v>
      </c>
    </row>
    <row r="227" spans="1:7">
      <c r="A227" s="18" t="s">
        <v>1332</v>
      </c>
      <c r="B227" t="s">
        <v>397</v>
      </c>
      <c r="C227" t="str">
        <f>VLOOKUP(B227,功能参数表!C:D,2,0)</f>
        <v>网内汇兑</v>
      </c>
      <c r="D227" t="s">
        <v>2014</v>
      </c>
      <c r="E227" t="s">
        <v>323</v>
      </c>
      <c r="F227" t="s">
        <v>755</v>
      </c>
    </row>
    <row r="228" spans="1:7">
      <c r="A228" s="18" t="s">
        <v>1332</v>
      </c>
      <c r="B228" t="s">
        <v>399</v>
      </c>
      <c r="C228" t="str">
        <f>VLOOKUP(B228,功能参数表!C:D,2,0)</f>
        <v>农信银存款</v>
      </c>
      <c r="D228" t="s">
        <v>36</v>
      </c>
      <c r="E228" t="s">
        <v>318</v>
      </c>
      <c r="F228" t="s">
        <v>305</v>
      </c>
    </row>
    <row r="229" spans="1:7">
      <c r="A229" s="18" t="s">
        <v>1332</v>
      </c>
      <c r="B229" t="s">
        <v>399</v>
      </c>
      <c r="C229" t="str">
        <f>VLOOKUP(B229,功能参数表!C:D,2,0)</f>
        <v>农信银存款</v>
      </c>
      <c r="D229" t="s">
        <v>36</v>
      </c>
      <c r="E229" t="s">
        <v>297</v>
      </c>
      <c r="F229" t="s">
        <v>222</v>
      </c>
    </row>
    <row r="230" spans="1:7">
      <c r="A230" s="18" t="s">
        <v>1332</v>
      </c>
      <c r="B230" t="s">
        <v>399</v>
      </c>
      <c r="C230" t="str">
        <f>VLOOKUP(B230,功能参数表!C:D,2,0)</f>
        <v>农信银存款</v>
      </c>
      <c r="D230" t="s">
        <v>36</v>
      </c>
      <c r="E230" t="s">
        <v>771</v>
      </c>
      <c r="F230" t="s">
        <v>222</v>
      </c>
    </row>
    <row r="231" spans="1:7">
      <c r="A231" s="18" t="s">
        <v>1332</v>
      </c>
      <c r="B231" t="s">
        <v>399</v>
      </c>
      <c r="C231" t="str">
        <f>VLOOKUP(B231,功能参数表!C:D,2,0)</f>
        <v>农信银存款</v>
      </c>
      <c r="D231" t="s">
        <v>2015</v>
      </c>
      <c r="E231" t="s">
        <v>306</v>
      </c>
      <c r="F231" t="s">
        <v>486</v>
      </c>
    </row>
    <row r="232" spans="1:7">
      <c r="A232" s="18" t="s">
        <v>1332</v>
      </c>
      <c r="B232" t="s">
        <v>399</v>
      </c>
      <c r="C232" t="str">
        <f>VLOOKUP(B232,功能参数表!C:D,2,0)</f>
        <v>农信银存款</v>
      </c>
      <c r="D232" t="s">
        <v>2015</v>
      </c>
      <c r="E232" t="s">
        <v>306</v>
      </c>
      <c r="F232" t="s">
        <v>460</v>
      </c>
    </row>
    <row r="233" spans="1:7">
      <c r="A233" s="18" t="s">
        <v>1332</v>
      </c>
      <c r="B233" t="s">
        <v>399</v>
      </c>
      <c r="C233" t="str">
        <f>VLOOKUP(B233,功能参数表!C:D,2,0)</f>
        <v>农信银存款</v>
      </c>
      <c r="D233" t="s">
        <v>2015</v>
      </c>
      <c r="E233" t="s">
        <v>606</v>
      </c>
      <c r="F233" t="s">
        <v>734</v>
      </c>
    </row>
    <row r="234" spans="1:7">
      <c r="A234" s="18" t="s">
        <v>1332</v>
      </c>
      <c r="B234" t="s">
        <v>399</v>
      </c>
      <c r="C234" t="str">
        <f>VLOOKUP(B234,功能参数表!C:D,2,0)</f>
        <v>农信银存款</v>
      </c>
      <c r="D234" t="s">
        <v>2015</v>
      </c>
      <c r="E234" t="s">
        <v>306</v>
      </c>
      <c r="F234" t="s">
        <v>751</v>
      </c>
    </row>
    <row r="235" spans="1:7">
      <c r="A235" s="18" t="s">
        <v>1332</v>
      </c>
      <c r="B235" t="s">
        <v>399</v>
      </c>
      <c r="C235" t="str">
        <f>VLOOKUP(B235,功能参数表!C:D,2,0)</f>
        <v>农信银存款</v>
      </c>
      <c r="D235" t="s">
        <v>2015</v>
      </c>
      <c r="E235" t="s">
        <v>298</v>
      </c>
      <c r="F235" t="s">
        <v>752</v>
      </c>
      <c r="G235" t="s">
        <v>813</v>
      </c>
    </row>
    <row r="236" spans="1:7">
      <c r="A236" s="18" t="s">
        <v>1332</v>
      </c>
      <c r="B236" t="s">
        <v>399</v>
      </c>
      <c r="C236" t="str">
        <f>VLOOKUP(B236,功能参数表!C:D,2,0)</f>
        <v>农信银存款</v>
      </c>
      <c r="D236" t="s">
        <v>211</v>
      </c>
      <c r="E236" t="s">
        <v>298</v>
      </c>
      <c r="F236" t="s">
        <v>746</v>
      </c>
    </row>
    <row r="237" spans="1:7">
      <c r="A237" s="18" t="s">
        <v>1332</v>
      </c>
      <c r="B237" t="s">
        <v>399</v>
      </c>
      <c r="C237" t="str">
        <f>VLOOKUP(B237,功能参数表!C:D,2,0)</f>
        <v>农信银存款</v>
      </c>
      <c r="D237" t="s">
        <v>211</v>
      </c>
      <c r="E237" t="s">
        <v>306</v>
      </c>
      <c r="F237" t="s">
        <v>210</v>
      </c>
    </row>
    <row r="238" spans="1:7">
      <c r="A238" s="18" t="s">
        <v>1332</v>
      </c>
      <c r="B238" t="s">
        <v>399</v>
      </c>
      <c r="C238" t="str">
        <f>VLOOKUP(B238,功能参数表!C:D,2,0)</f>
        <v>农信银存款</v>
      </c>
      <c r="D238" t="s">
        <v>211</v>
      </c>
      <c r="E238" t="s">
        <v>306</v>
      </c>
      <c r="F238" t="s">
        <v>570</v>
      </c>
    </row>
    <row r="239" spans="1:7">
      <c r="A239" s="18" t="s">
        <v>1332</v>
      </c>
      <c r="B239" t="s">
        <v>399</v>
      </c>
      <c r="C239" t="str">
        <f>VLOOKUP(B239,功能参数表!C:D,2,0)</f>
        <v>农信银存款</v>
      </c>
      <c r="D239" t="s">
        <v>211</v>
      </c>
      <c r="E239" t="s">
        <v>298</v>
      </c>
      <c r="F239" t="s">
        <v>753</v>
      </c>
    </row>
    <row r="240" spans="1:7">
      <c r="A240" s="18" t="s">
        <v>1332</v>
      </c>
      <c r="B240" t="s">
        <v>399</v>
      </c>
      <c r="C240" t="str">
        <f>VLOOKUP(B240,功能参数表!C:D,2,0)</f>
        <v>农信银存款</v>
      </c>
      <c r="D240" t="s">
        <v>38</v>
      </c>
      <c r="E240" t="s">
        <v>298</v>
      </c>
      <c r="F240" t="s">
        <v>206</v>
      </c>
    </row>
    <row r="241" spans="1:6">
      <c r="A241" s="18" t="s">
        <v>1332</v>
      </c>
      <c r="B241" t="s">
        <v>401</v>
      </c>
      <c r="C241" t="str">
        <f>VLOOKUP(B241,功能参数表!C:D,2,0)</f>
        <v>农信银取款</v>
      </c>
      <c r="D241" t="s">
        <v>36</v>
      </c>
      <c r="E241" t="s">
        <v>318</v>
      </c>
      <c r="F241" t="s">
        <v>305</v>
      </c>
    </row>
    <row r="242" spans="1:6">
      <c r="A242" s="18" t="s">
        <v>1332</v>
      </c>
      <c r="B242" t="s">
        <v>401</v>
      </c>
      <c r="C242" t="str">
        <f>VLOOKUP(B242,功能参数表!C:D,2,0)</f>
        <v>农信银取款</v>
      </c>
      <c r="D242" t="s">
        <v>36</v>
      </c>
      <c r="E242" t="s">
        <v>502</v>
      </c>
      <c r="F242" t="s">
        <v>222</v>
      </c>
    </row>
    <row r="243" spans="1:6">
      <c r="A243" s="18" t="s">
        <v>1332</v>
      </c>
      <c r="B243" t="s">
        <v>401</v>
      </c>
      <c r="C243" t="str">
        <f>VLOOKUP(B243,功能参数表!C:D,2,0)</f>
        <v>农信银取款</v>
      </c>
      <c r="D243" t="s">
        <v>2015</v>
      </c>
      <c r="E243" t="s">
        <v>306</v>
      </c>
      <c r="F243" t="s">
        <v>486</v>
      </c>
    </row>
    <row r="244" spans="1:6">
      <c r="A244" s="18" t="s">
        <v>1332</v>
      </c>
      <c r="B244" t="s">
        <v>401</v>
      </c>
      <c r="C244" t="str">
        <f>VLOOKUP(B244,功能参数表!C:D,2,0)</f>
        <v>农信银取款</v>
      </c>
      <c r="D244" t="s">
        <v>2015</v>
      </c>
      <c r="E244" t="s">
        <v>306</v>
      </c>
      <c r="F244" t="s">
        <v>460</v>
      </c>
    </row>
    <row r="245" spans="1:6">
      <c r="A245" s="18" t="s">
        <v>1332</v>
      </c>
      <c r="B245" t="s">
        <v>401</v>
      </c>
      <c r="C245" t="str">
        <f>VLOOKUP(B245,功能参数表!C:D,2,0)</f>
        <v>农信银取款</v>
      </c>
      <c r="D245" t="s">
        <v>2015</v>
      </c>
      <c r="E245" t="s">
        <v>306</v>
      </c>
      <c r="F245" t="s">
        <v>734</v>
      </c>
    </row>
    <row r="246" spans="1:6">
      <c r="A246" s="18" t="s">
        <v>1332</v>
      </c>
      <c r="B246" t="s">
        <v>401</v>
      </c>
      <c r="C246" t="str">
        <f>VLOOKUP(B246,功能参数表!C:D,2,0)</f>
        <v>农信银取款</v>
      </c>
      <c r="D246" t="s">
        <v>211</v>
      </c>
      <c r="E246" t="s">
        <v>298</v>
      </c>
      <c r="F246" t="s">
        <v>746</v>
      </c>
    </row>
    <row r="247" spans="1:6">
      <c r="A247" s="18" t="s">
        <v>1332</v>
      </c>
      <c r="B247" t="s">
        <v>401</v>
      </c>
      <c r="C247" t="str">
        <f>VLOOKUP(B247,功能参数表!C:D,2,0)</f>
        <v>农信银取款</v>
      </c>
      <c r="D247" t="s">
        <v>211</v>
      </c>
      <c r="E247" t="s">
        <v>306</v>
      </c>
      <c r="F247" t="s">
        <v>210</v>
      </c>
    </row>
    <row r="248" spans="1:6">
      <c r="A248" s="18" t="s">
        <v>1332</v>
      </c>
      <c r="B248" t="s">
        <v>403</v>
      </c>
      <c r="C248" t="str">
        <f>VLOOKUP(B248,功能参数表!C:D,2,0)</f>
        <v>跨行汇兑</v>
      </c>
      <c r="D248" t="s">
        <v>36</v>
      </c>
      <c r="E248" t="s">
        <v>318</v>
      </c>
      <c r="F248" t="s">
        <v>305</v>
      </c>
    </row>
    <row r="249" spans="1:6">
      <c r="A249" s="18" t="s">
        <v>1332</v>
      </c>
      <c r="B249" t="s">
        <v>403</v>
      </c>
      <c r="C249" t="str">
        <f>VLOOKUP(B249,功能参数表!C:D,2,0)</f>
        <v>跨行汇兑</v>
      </c>
      <c r="D249" t="s">
        <v>36</v>
      </c>
      <c r="E249" t="s">
        <v>297</v>
      </c>
      <c r="F249" t="s">
        <v>222</v>
      </c>
    </row>
    <row r="250" spans="1:6">
      <c r="A250" s="18" t="s">
        <v>1332</v>
      </c>
      <c r="B250" t="s">
        <v>403</v>
      </c>
      <c r="C250" t="str">
        <f>VLOOKUP(B250,功能参数表!C:D,2,0)</f>
        <v>跨行汇兑</v>
      </c>
      <c r="D250" t="s">
        <v>2015</v>
      </c>
      <c r="E250" t="s">
        <v>306</v>
      </c>
      <c r="F250" t="s">
        <v>486</v>
      </c>
    </row>
    <row r="251" spans="1:6">
      <c r="A251" s="18" t="s">
        <v>1332</v>
      </c>
      <c r="B251" t="s">
        <v>403</v>
      </c>
      <c r="C251" t="str">
        <f>VLOOKUP(B251,功能参数表!C:D,2,0)</f>
        <v>跨行汇兑</v>
      </c>
      <c r="D251" t="s">
        <v>2015</v>
      </c>
      <c r="E251" t="s">
        <v>306</v>
      </c>
      <c r="F251" t="s">
        <v>460</v>
      </c>
    </row>
    <row r="252" spans="1:6">
      <c r="A252" s="18" t="s">
        <v>1332</v>
      </c>
      <c r="B252" t="s">
        <v>403</v>
      </c>
      <c r="C252" t="str">
        <f>VLOOKUP(B252,功能参数表!C:D,2,0)</f>
        <v>跨行汇兑</v>
      </c>
      <c r="D252" t="s">
        <v>2015</v>
      </c>
      <c r="E252" t="s">
        <v>606</v>
      </c>
      <c r="F252" t="s">
        <v>734</v>
      </c>
    </row>
    <row r="253" spans="1:6">
      <c r="A253" s="18" t="s">
        <v>1332</v>
      </c>
      <c r="B253" t="s">
        <v>403</v>
      </c>
      <c r="C253" t="str">
        <f>VLOOKUP(B253,功能参数表!C:D,2,0)</f>
        <v>跨行汇兑</v>
      </c>
      <c r="D253" t="s">
        <v>2015</v>
      </c>
      <c r="E253" t="s">
        <v>298</v>
      </c>
      <c r="F253" t="s">
        <v>757</v>
      </c>
    </row>
    <row r="254" spans="1:6">
      <c r="A254" s="18" t="s">
        <v>1332</v>
      </c>
      <c r="B254" t="s">
        <v>403</v>
      </c>
      <c r="C254" t="str">
        <f>VLOOKUP(B254,功能参数表!C:D,2,0)</f>
        <v>跨行汇兑</v>
      </c>
      <c r="D254" t="s">
        <v>2015</v>
      </c>
      <c r="E254" t="s">
        <v>306</v>
      </c>
      <c r="F254" t="s">
        <v>751</v>
      </c>
    </row>
    <row r="255" spans="1:6">
      <c r="A255" s="18" t="s">
        <v>1332</v>
      </c>
      <c r="B255" t="s">
        <v>403</v>
      </c>
      <c r="C255" t="str">
        <f>VLOOKUP(B255,功能参数表!C:D,2,0)</f>
        <v>跨行汇兑</v>
      </c>
      <c r="D255" t="s">
        <v>2015</v>
      </c>
      <c r="E255" t="s">
        <v>298</v>
      </c>
      <c r="F255" t="s">
        <v>752</v>
      </c>
    </row>
    <row r="256" spans="1:6">
      <c r="A256" s="18" t="s">
        <v>1332</v>
      </c>
      <c r="B256" t="s">
        <v>403</v>
      </c>
      <c r="C256" t="str">
        <f>VLOOKUP(B256,功能参数表!C:D,2,0)</f>
        <v>跨行汇兑</v>
      </c>
      <c r="D256" t="s">
        <v>211</v>
      </c>
      <c r="E256" t="s">
        <v>298</v>
      </c>
      <c r="F256" t="s">
        <v>746</v>
      </c>
    </row>
    <row r="257" spans="1:6">
      <c r="A257" s="18" t="s">
        <v>1332</v>
      </c>
      <c r="B257" t="s">
        <v>403</v>
      </c>
      <c r="C257" t="str">
        <f>VLOOKUP(B257,功能参数表!C:D,2,0)</f>
        <v>跨行汇兑</v>
      </c>
      <c r="D257" t="s">
        <v>211</v>
      </c>
      <c r="E257" t="s">
        <v>306</v>
      </c>
      <c r="F257" t="s">
        <v>210</v>
      </c>
    </row>
    <row r="258" spans="1:6">
      <c r="A258" s="18" t="s">
        <v>1332</v>
      </c>
      <c r="B258" t="s">
        <v>403</v>
      </c>
      <c r="C258" t="str">
        <f>VLOOKUP(B258,功能参数表!C:D,2,0)</f>
        <v>跨行汇兑</v>
      </c>
      <c r="D258" t="s">
        <v>211</v>
      </c>
      <c r="E258" t="s">
        <v>298</v>
      </c>
      <c r="F258" t="s">
        <v>758</v>
      </c>
    </row>
    <row r="259" spans="1:6">
      <c r="A259" s="18" t="s">
        <v>1332</v>
      </c>
      <c r="B259" t="s">
        <v>403</v>
      </c>
      <c r="C259" t="str">
        <f>VLOOKUP(B259,功能参数表!C:D,2,0)</f>
        <v>跨行汇兑</v>
      </c>
      <c r="D259" t="s">
        <v>211</v>
      </c>
      <c r="E259" t="s">
        <v>306</v>
      </c>
      <c r="F259" t="s">
        <v>570</v>
      </c>
    </row>
    <row r="260" spans="1:6">
      <c r="A260" s="18" t="s">
        <v>1332</v>
      </c>
      <c r="B260" t="s">
        <v>403</v>
      </c>
      <c r="C260" t="str">
        <f>VLOOKUP(B260,功能参数表!C:D,2,0)</f>
        <v>跨行汇兑</v>
      </c>
      <c r="D260" t="s">
        <v>211</v>
      </c>
      <c r="E260" t="s">
        <v>298</v>
      </c>
      <c r="F260" t="s">
        <v>753</v>
      </c>
    </row>
    <row r="261" spans="1:6">
      <c r="A261" s="18" t="s">
        <v>1332</v>
      </c>
      <c r="B261" t="s">
        <v>403</v>
      </c>
      <c r="C261" t="str">
        <f>VLOOKUP(B261,功能参数表!C:D,2,0)</f>
        <v>跨行汇兑</v>
      </c>
      <c r="D261" t="s">
        <v>38</v>
      </c>
      <c r="E261" t="s">
        <v>298</v>
      </c>
      <c r="F261" t="s">
        <v>206</v>
      </c>
    </row>
    <row r="262" spans="1:6">
      <c r="A262" s="18" t="s">
        <v>1332</v>
      </c>
      <c r="B262" t="s">
        <v>403</v>
      </c>
      <c r="C262" t="str">
        <f>VLOOKUP(B262,功能参数表!C:D,2,0)</f>
        <v>跨行汇兑</v>
      </c>
      <c r="D262" t="s">
        <v>2014</v>
      </c>
      <c r="E262" t="s">
        <v>323</v>
      </c>
      <c r="F262" t="s">
        <v>195</v>
      </c>
    </row>
    <row r="263" spans="1:6">
      <c r="A263" s="18" t="s">
        <v>1332</v>
      </c>
      <c r="B263" t="s">
        <v>403</v>
      </c>
      <c r="C263" t="str">
        <f>VLOOKUP(B263,功能参数表!C:D,2,0)</f>
        <v>跨行汇兑</v>
      </c>
      <c r="D263" t="s">
        <v>2014</v>
      </c>
      <c r="E263" t="s">
        <v>323</v>
      </c>
      <c r="F263" t="s">
        <v>196</v>
      </c>
    </row>
    <row r="264" spans="1:6">
      <c r="A264" s="18" t="s">
        <v>1332</v>
      </c>
      <c r="B264" t="s">
        <v>403</v>
      </c>
      <c r="C264" t="str">
        <f>VLOOKUP(B264,功能参数表!C:D,2,0)</f>
        <v>跨行汇兑</v>
      </c>
      <c r="D264" t="s">
        <v>2014</v>
      </c>
      <c r="E264" t="s">
        <v>323</v>
      </c>
      <c r="F264" t="s">
        <v>759</v>
      </c>
    </row>
    <row r="265" spans="1:6">
      <c r="A265" s="18" t="s">
        <v>1332</v>
      </c>
      <c r="B265" t="s">
        <v>403</v>
      </c>
      <c r="C265" t="str">
        <f>VLOOKUP(B265,功能参数表!C:D,2,0)</f>
        <v>跨行汇兑</v>
      </c>
      <c r="D265" t="s">
        <v>2014</v>
      </c>
      <c r="E265" t="s">
        <v>323</v>
      </c>
      <c r="F265" t="s">
        <v>755</v>
      </c>
    </row>
    <row r="266" spans="1:6">
      <c r="A266" s="18" t="s">
        <v>1332</v>
      </c>
      <c r="B266" t="s">
        <v>405</v>
      </c>
      <c r="C266" t="str">
        <f>VLOOKUP(B266,功能参数表!C:D,2,0)</f>
        <v>跨行批量业务明细导入</v>
      </c>
      <c r="D266" t="s">
        <v>36</v>
      </c>
      <c r="E266" t="s">
        <v>318</v>
      </c>
      <c r="F266" t="s">
        <v>305</v>
      </c>
    </row>
    <row r="267" spans="1:6">
      <c r="A267" s="18" t="s">
        <v>1332</v>
      </c>
      <c r="B267" t="s">
        <v>405</v>
      </c>
      <c r="C267" t="str">
        <f>VLOOKUP(B267,功能参数表!C:D,2,0)</f>
        <v>跨行批量业务明细导入</v>
      </c>
      <c r="D267" t="s">
        <v>36</v>
      </c>
      <c r="E267" t="s">
        <v>297</v>
      </c>
      <c r="F267" t="s">
        <v>222</v>
      </c>
    </row>
    <row r="268" spans="1:6">
      <c r="A268" s="18" t="s">
        <v>1332</v>
      </c>
      <c r="B268" t="s">
        <v>405</v>
      </c>
      <c r="C268" t="str">
        <f>VLOOKUP(B268,功能参数表!C:D,2,0)</f>
        <v>跨行批量业务明细导入</v>
      </c>
      <c r="D268" t="s">
        <v>2015</v>
      </c>
      <c r="E268" t="s">
        <v>298</v>
      </c>
      <c r="F268" t="s">
        <v>761</v>
      </c>
    </row>
    <row r="269" spans="1:6">
      <c r="A269" s="18" t="s">
        <v>1332</v>
      </c>
      <c r="B269" t="s">
        <v>405</v>
      </c>
      <c r="C269" t="str">
        <f>VLOOKUP(B269,功能参数表!C:D,2,0)</f>
        <v>跨行批量业务明细导入</v>
      </c>
      <c r="D269" t="s">
        <v>211</v>
      </c>
      <c r="E269" t="s">
        <v>298</v>
      </c>
      <c r="F269" t="s">
        <v>762</v>
      </c>
    </row>
    <row r="270" spans="1:6">
      <c r="A270" s="18" t="s">
        <v>1332</v>
      </c>
      <c r="B270" t="s">
        <v>405</v>
      </c>
      <c r="C270" t="str">
        <f>VLOOKUP(B270,功能参数表!C:D,2,0)</f>
        <v>跨行批量业务明细导入</v>
      </c>
      <c r="D270" t="s">
        <v>38</v>
      </c>
      <c r="E270" t="s">
        <v>298</v>
      </c>
      <c r="F270" t="s">
        <v>206</v>
      </c>
    </row>
    <row r="271" spans="1:6">
      <c r="A271" s="18" t="s">
        <v>1332</v>
      </c>
      <c r="B271" t="s">
        <v>423</v>
      </c>
      <c r="C271" t="str">
        <f>VLOOKUP(B271,功能参数表!C:D,2,0)</f>
        <v>跨行批量业务明细管理</v>
      </c>
      <c r="D271" t="s">
        <v>36</v>
      </c>
      <c r="E271" t="s">
        <v>318</v>
      </c>
      <c r="F271" t="s">
        <v>305</v>
      </c>
    </row>
    <row r="272" spans="1:6">
      <c r="A272" s="18" t="s">
        <v>1332</v>
      </c>
      <c r="B272" t="s">
        <v>423</v>
      </c>
      <c r="C272" t="str">
        <f>VLOOKUP(B272,功能参数表!C:D,2,0)</f>
        <v>跨行批量业务明细管理</v>
      </c>
      <c r="D272" t="s">
        <v>36</v>
      </c>
      <c r="E272" t="s">
        <v>297</v>
      </c>
      <c r="F272" t="s">
        <v>222</v>
      </c>
    </row>
    <row r="273" spans="1:6">
      <c r="A273" s="18" t="s">
        <v>1332</v>
      </c>
      <c r="B273" t="s">
        <v>427</v>
      </c>
      <c r="C273" t="str">
        <f>VLOOKUP(B273,功能参数表!C:D,2,0)</f>
        <v>来账挂账手工处理</v>
      </c>
      <c r="D273" t="s">
        <v>36</v>
      </c>
      <c r="E273" t="s">
        <v>502</v>
      </c>
      <c r="F273" t="s">
        <v>222</v>
      </c>
    </row>
    <row r="274" spans="1:6">
      <c r="A274" s="18" t="s">
        <v>1332</v>
      </c>
      <c r="B274" t="s">
        <v>427</v>
      </c>
      <c r="C274" t="str">
        <f>VLOOKUP(B274,功能参数表!C:D,2,0)</f>
        <v>来账挂账手工处理</v>
      </c>
      <c r="D274" t="s">
        <v>2015</v>
      </c>
      <c r="E274" t="s">
        <v>773</v>
      </c>
      <c r="F274" t="s">
        <v>774</v>
      </c>
    </row>
    <row r="275" spans="1:6">
      <c r="A275" s="18" t="s">
        <v>1332</v>
      </c>
      <c r="B275" t="s">
        <v>427</v>
      </c>
      <c r="C275" t="str">
        <f>VLOOKUP(B275,功能参数表!C:D,2,0)</f>
        <v>来账挂账手工处理</v>
      </c>
      <c r="D275" t="s">
        <v>2015</v>
      </c>
      <c r="E275" t="s">
        <v>775</v>
      </c>
      <c r="F275" t="s">
        <v>717</v>
      </c>
    </row>
    <row r="276" spans="1:6">
      <c r="A276" s="18" t="s">
        <v>1332</v>
      </c>
      <c r="B276" t="s">
        <v>427</v>
      </c>
      <c r="C276" t="str">
        <f>VLOOKUP(B276,功能参数表!C:D,2,0)</f>
        <v>来账挂账手工处理</v>
      </c>
      <c r="D276" t="s">
        <v>211</v>
      </c>
      <c r="E276" t="s">
        <v>773</v>
      </c>
      <c r="F276" t="s">
        <v>776</v>
      </c>
    </row>
    <row r="277" spans="1:6">
      <c r="A277" s="18" t="s">
        <v>1332</v>
      </c>
      <c r="B277" t="s">
        <v>427</v>
      </c>
      <c r="C277" t="str">
        <f>VLOOKUP(B277,功能参数表!C:D,2,0)</f>
        <v>来账挂账手工处理</v>
      </c>
      <c r="D277" t="s">
        <v>211</v>
      </c>
      <c r="E277" t="s">
        <v>775</v>
      </c>
      <c r="F277" t="s">
        <v>777</v>
      </c>
    </row>
    <row r="278" spans="1:6">
      <c r="A278" s="18" t="s">
        <v>1332</v>
      </c>
      <c r="B278" t="s">
        <v>429</v>
      </c>
      <c r="C278" t="str">
        <f>VLOOKUP(B278,功能参数表!C:D,2,0)</f>
        <v>统一支付异常处理</v>
      </c>
      <c r="D278" t="s">
        <v>36</v>
      </c>
      <c r="E278" t="s">
        <v>318</v>
      </c>
      <c r="F278" t="s">
        <v>305</v>
      </c>
    </row>
    <row r="279" spans="1:6">
      <c r="A279" s="18" t="s">
        <v>1332</v>
      </c>
      <c r="B279" t="s">
        <v>429</v>
      </c>
      <c r="C279" t="str">
        <f>VLOOKUP(B279,功能参数表!C:D,2,0)</f>
        <v>统一支付异常处理</v>
      </c>
      <c r="D279" t="s">
        <v>36</v>
      </c>
      <c r="E279" t="s">
        <v>297</v>
      </c>
      <c r="F279" t="s">
        <v>222</v>
      </c>
    </row>
    <row r="280" spans="1:6">
      <c r="A280" s="18" t="s">
        <v>1332</v>
      </c>
      <c r="B280" t="s">
        <v>429</v>
      </c>
      <c r="C280" t="str">
        <f>VLOOKUP(B280,功能参数表!C:D,2,0)</f>
        <v>统一支付异常处理</v>
      </c>
      <c r="D280" t="s">
        <v>36</v>
      </c>
      <c r="E280" t="s">
        <v>502</v>
      </c>
      <c r="F280" t="s">
        <v>222</v>
      </c>
    </row>
    <row r="281" spans="1:6">
      <c r="A281" s="18" t="s">
        <v>1332</v>
      </c>
      <c r="B281" t="s">
        <v>429</v>
      </c>
      <c r="C281" t="str">
        <f>VLOOKUP(B281,功能参数表!C:D,2,0)</f>
        <v>统一支付异常处理</v>
      </c>
      <c r="D281" t="s">
        <v>211</v>
      </c>
      <c r="E281" t="s">
        <v>775</v>
      </c>
      <c r="F281" t="s">
        <v>777</v>
      </c>
    </row>
    <row r="282" spans="1:6">
      <c r="A282" s="18" t="s">
        <v>1332</v>
      </c>
      <c r="B282" t="s">
        <v>429</v>
      </c>
      <c r="C282" t="str">
        <f>VLOOKUP(B282,功能参数表!C:D,2,0)</f>
        <v>统一支付异常处理</v>
      </c>
      <c r="D282" t="s">
        <v>2015</v>
      </c>
      <c r="E282" t="s">
        <v>775</v>
      </c>
      <c r="F282" t="s">
        <v>717</v>
      </c>
    </row>
    <row r="283" spans="1:6">
      <c r="A283" s="18" t="s">
        <v>1332</v>
      </c>
      <c r="B283" t="s">
        <v>431</v>
      </c>
      <c r="C283" t="str">
        <f>VLOOKUP(B283,功能参数表!C:D,2,0)</f>
        <v>应付客户资金处理</v>
      </c>
      <c r="D283" t="s">
        <v>36</v>
      </c>
      <c r="E283" t="s">
        <v>318</v>
      </c>
      <c r="F283" t="s">
        <v>305</v>
      </c>
    </row>
    <row r="284" spans="1:6">
      <c r="A284" s="18" t="s">
        <v>1332</v>
      </c>
      <c r="B284" t="s">
        <v>431</v>
      </c>
      <c r="C284" t="str">
        <f>VLOOKUP(B284,功能参数表!C:D,2,0)</f>
        <v>应付客户资金处理</v>
      </c>
      <c r="D284" t="s">
        <v>36</v>
      </c>
      <c r="E284" t="s">
        <v>297</v>
      </c>
      <c r="F284" t="s">
        <v>222</v>
      </c>
    </row>
    <row r="285" spans="1:6">
      <c r="A285" s="18" t="s">
        <v>1332</v>
      </c>
      <c r="B285" t="s">
        <v>431</v>
      </c>
      <c r="C285" t="str">
        <f>VLOOKUP(B285,功能参数表!C:D,2,0)</f>
        <v>应付客户资金处理</v>
      </c>
      <c r="D285" t="s">
        <v>36</v>
      </c>
      <c r="E285" t="s">
        <v>502</v>
      </c>
      <c r="F285" t="s">
        <v>222</v>
      </c>
    </row>
    <row r="286" spans="1:6">
      <c r="A286" s="18" t="s">
        <v>1332</v>
      </c>
      <c r="B286" t="s">
        <v>431</v>
      </c>
      <c r="C286" t="str">
        <f>VLOOKUP(B286,功能参数表!C:D,2,0)</f>
        <v>应付客户资金处理</v>
      </c>
      <c r="D286" t="s">
        <v>211</v>
      </c>
      <c r="E286" t="s">
        <v>773</v>
      </c>
      <c r="F286" t="s">
        <v>794</v>
      </c>
    </row>
    <row r="287" spans="1:6">
      <c r="A287" s="18" t="s">
        <v>1332</v>
      </c>
      <c r="B287" t="s">
        <v>431</v>
      </c>
      <c r="C287" t="str">
        <f>VLOOKUP(B287,功能参数表!C:D,2,0)</f>
        <v>应付客户资金处理</v>
      </c>
      <c r="D287" t="s">
        <v>211</v>
      </c>
      <c r="E287" t="s">
        <v>775</v>
      </c>
      <c r="F287" t="s">
        <v>777</v>
      </c>
    </row>
    <row r="288" spans="1:6">
      <c r="A288" s="18" t="s">
        <v>1332</v>
      </c>
      <c r="B288" t="s">
        <v>431</v>
      </c>
      <c r="C288" t="str">
        <f>VLOOKUP(B288,功能参数表!C:D,2,0)</f>
        <v>应付客户资金处理</v>
      </c>
      <c r="D288" t="s">
        <v>2015</v>
      </c>
      <c r="E288" t="s">
        <v>775</v>
      </c>
      <c r="F288" t="s">
        <v>717</v>
      </c>
    </row>
    <row r="289" spans="1:6">
      <c r="A289" s="18" t="s">
        <v>1332</v>
      </c>
      <c r="B289" t="s">
        <v>431</v>
      </c>
      <c r="C289" t="str">
        <f>VLOOKUP(B289,功能参数表!C:D,2,0)</f>
        <v>应付客户资金处理</v>
      </c>
      <c r="D289" t="s">
        <v>2015</v>
      </c>
      <c r="E289" t="s">
        <v>773</v>
      </c>
      <c r="F289" t="s">
        <v>795</v>
      </c>
    </row>
    <row r="290" spans="1:6">
      <c r="A290" s="18" t="s">
        <v>1332</v>
      </c>
      <c r="B290" t="s">
        <v>433</v>
      </c>
      <c r="C290" t="str">
        <f>VLOOKUP(B290,功能参数表!C:D,2,0)</f>
        <v>次日到账委托查询与撤销</v>
      </c>
      <c r="D290" t="s">
        <v>36</v>
      </c>
      <c r="E290" t="s">
        <v>297</v>
      </c>
      <c r="F290" t="s">
        <v>223</v>
      </c>
    </row>
    <row r="291" spans="1:6">
      <c r="A291" s="18" t="s">
        <v>1332</v>
      </c>
      <c r="B291" t="s">
        <v>435</v>
      </c>
      <c r="C291" t="str">
        <f>VLOOKUP(B291,功能参数表!C:D,2,0)</f>
        <v>查询书录入</v>
      </c>
      <c r="D291" t="s">
        <v>36</v>
      </c>
      <c r="E291" t="s">
        <v>297</v>
      </c>
      <c r="F291" t="s">
        <v>223</v>
      </c>
    </row>
    <row r="292" spans="1:6">
      <c r="A292" s="18" t="s">
        <v>1332</v>
      </c>
      <c r="B292" t="s">
        <v>448</v>
      </c>
      <c r="C292" t="str">
        <f>VLOOKUP(B292,功能参数表!C:D,2,0)</f>
        <v>查复书录入</v>
      </c>
      <c r="D292" t="s">
        <v>36</v>
      </c>
      <c r="E292" t="s">
        <v>297</v>
      </c>
      <c r="F292" t="s">
        <v>223</v>
      </c>
    </row>
    <row r="293" spans="1:6">
      <c r="A293" s="18" t="s">
        <v>1332</v>
      </c>
      <c r="B293" t="s">
        <v>438</v>
      </c>
      <c r="C293" t="str">
        <f>VLOOKUP(B293,功能参数表!C:D,2,0)</f>
        <v>票据签发</v>
      </c>
      <c r="D293" t="s">
        <v>2015</v>
      </c>
      <c r="E293" t="s">
        <v>298</v>
      </c>
      <c r="F293" t="s">
        <v>493</v>
      </c>
    </row>
    <row r="294" spans="1:6">
      <c r="A294" s="18" t="s">
        <v>1332</v>
      </c>
      <c r="B294" t="s">
        <v>438</v>
      </c>
      <c r="C294" t="str">
        <f>VLOOKUP(B294,功能参数表!C:D,2,0)</f>
        <v>票据签发</v>
      </c>
      <c r="D294" t="s">
        <v>2015</v>
      </c>
      <c r="E294" t="s">
        <v>606</v>
      </c>
      <c r="F294" t="s">
        <v>734</v>
      </c>
    </row>
    <row r="295" spans="1:6">
      <c r="A295" s="18" t="s">
        <v>1332</v>
      </c>
      <c r="B295" t="s">
        <v>438</v>
      </c>
      <c r="C295" t="str">
        <f>VLOOKUP(B295,功能参数表!C:D,2,0)</f>
        <v>票据签发</v>
      </c>
      <c r="D295" t="s">
        <v>2015</v>
      </c>
      <c r="E295" t="s">
        <v>298</v>
      </c>
      <c r="F295" t="s">
        <v>738</v>
      </c>
    </row>
    <row r="296" spans="1:6">
      <c r="A296" s="18" t="s">
        <v>1332</v>
      </c>
      <c r="B296" t="s">
        <v>438</v>
      </c>
      <c r="C296" t="str">
        <f>VLOOKUP(B296,功能参数表!C:D,2,0)</f>
        <v>票据签发</v>
      </c>
      <c r="D296" t="s">
        <v>211</v>
      </c>
      <c r="E296" t="s">
        <v>298</v>
      </c>
      <c r="F296" t="s">
        <v>746</v>
      </c>
    </row>
    <row r="297" spans="1:6">
      <c r="A297" s="18" t="s">
        <v>1332</v>
      </c>
      <c r="B297" t="s">
        <v>438</v>
      </c>
      <c r="C297" t="str">
        <f>VLOOKUP(B297,功能参数表!C:D,2,0)</f>
        <v>票据签发</v>
      </c>
      <c r="D297" t="s">
        <v>2014</v>
      </c>
      <c r="E297" t="s">
        <v>323</v>
      </c>
      <c r="F297" t="s">
        <v>780</v>
      </c>
    </row>
    <row r="298" spans="1:6">
      <c r="A298" s="18" t="s">
        <v>1332</v>
      </c>
      <c r="B298" t="s">
        <v>438</v>
      </c>
      <c r="C298" t="str">
        <f>VLOOKUP(B298,功能参数表!C:D,2,0)</f>
        <v>票据签发</v>
      </c>
      <c r="D298" t="s">
        <v>36</v>
      </c>
      <c r="E298" t="s">
        <v>318</v>
      </c>
      <c r="F298" t="s">
        <v>305</v>
      </c>
    </row>
    <row r="299" spans="1:6">
      <c r="A299" s="18" t="s">
        <v>1332</v>
      </c>
      <c r="B299" t="s">
        <v>438</v>
      </c>
      <c r="C299" t="str">
        <f>VLOOKUP(B299,功能参数表!C:D,2,0)</f>
        <v>票据签发</v>
      </c>
      <c r="D299" t="s">
        <v>36</v>
      </c>
      <c r="E299" t="s">
        <v>297</v>
      </c>
      <c r="F299" t="s">
        <v>222</v>
      </c>
    </row>
    <row r="300" spans="1:6">
      <c r="A300" s="18" t="s">
        <v>1332</v>
      </c>
      <c r="B300" t="s">
        <v>438</v>
      </c>
      <c r="C300" t="str">
        <f>VLOOKUP(B300,功能参数表!C:D,2,0)</f>
        <v>票据签发</v>
      </c>
      <c r="D300" t="s">
        <v>36</v>
      </c>
      <c r="E300" t="s">
        <v>502</v>
      </c>
      <c r="F300" t="s">
        <v>222</v>
      </c>
    </row>
    <row r="301" spans="1:6">
      <c r="A301" s="18" t="s">
        <v>1332</v>
      </c>
      <c r="B301" t="s">
        <v>438</v>
      </c>
      <c r="C301" t="str">
        <f>VLOOKUP(B301,功能参数表!C:D,2,0)</f>
        <v>票据签发</v>
      </c>
      <c r="D301" t="s">
        <v>38</v>
      </c>
      <c r="E301" t="s">
        <v>298</v>
      </c>
      <c r="F301" t="s">
        <v>206</v>
      </c>
    </row>
    <row r="302" spans="1:6">
      <c r="A302" s="18" t="s">
        <v>1332</v>
      </c>
      <c r="B302" t="s">
        <v>439</v>
      </c>
      <c r="C302" t="str">
        <f>VLOOKUP(B302,功能参数表!C:D,2,0)</f>
        <v>票据解付</v>
      </c>
      <c r="D302" t="s">
        <v>36</v>
      </c>
      <c r="E302" t="s">
        <v>318</v>
      </c>
      <c r="F302" t="s">
        <v>305</v>
      </c>
    </row>
    <row r="303" spans="1:6">
      <c r="A303" s="18" t="s">
        <v>1332</v>
      </c>
      <c r="B303" t="s">
        <v>439</v>
      </c>
      <c r="C303" t="str">
        <f>VLOOKUP(B303,功能参数表!C:D,2,0)</f>
        <v>票据解付</v>
      </c>
      <c r="D303" t="s">
        <v>36</v>
      </c>
      <c r="E303" t="s">
        <v>297</v>
      </c>
      <c r="F303" t="s">
        <v>222</v>
      </c>
    </row>
    <row r="304" spans="1:6">
      <c r="A304" s="18" t="s">
        <v>1332</v>
      </c>
      <c r="B304" t="s">
        <v>439</v>
      </c>
      <c r="C304" t="str">
        <f>VLOOKUP(B304,功能参数表!C:D,2,0)</f>
        <v>票据解付</v>
      </c>
      <c r="D304" t="s">
        <v>36</v>
      </c>
      <c r="E304" t="s">
        <v>502</v>
      </c>
      <c r="F304" t="s">
        <v>222</v>
      </c>
    </row>
    <row r="305" spans="1:6">
      <c r="A305" s="18" t="s">
        <v>1332</v>
      </c>
      <c r="B305" t="s">
        <v>439</v>
      </c>
      <c r="C305" t="str">
        <f>VLOOKUP(B305,功能参数表!C:D,2,0)</f>
        <v>票据解付</v>
      </c>
      <c r="D305" t="s">
        <v>36</v>
      </c>
      <c r="E305" t="s">
        <v>783</v>
      </c>
      <c r="F305" t="s">
        <v>222</v>
      </c>
    </row>
    <row r="306" spans="1:6">
      <c r="A306" s="18" t="s">
        <v>1332</v>
      </c>
      <c r="B306" t="s">
        <v>439</v>
      </c>
      <c r="C306" t="str">
        <f>VLOOKUP(B306,功能参数表!C:D,2,0)</f>
        <v>票据解付</v>
      </c>
      <c r="D306" t="s">
        <v>2015</v>
      </c>
      <c r="E306" t="s">
        <v>784</v>
      </c>
      <c r="F306" t="s">
        <v>493</v>
      </c>
    </row>
    <row r="307" spans="1:6">
      <c r="A307" s="18" t="s">
        <v>1332</v>
      </c>
      <c r="B307" t="s">
        <v>439</v>
      </c>
      <c r="C307" t="str">
        <f>VLOOKUP(B307,功能参数表!C:D,2,0)</f>
        <v>票据解付</v>
      </c>
      <c r="D307" t="s">
        <v>2015</v>
      </c>
      <c r="E307" t="s">
        <v>784</v>
      </c>
      <c r="F307" t="s">
        <v>738</v>
      </c>
    </row>
    <row r="308" spans="1:6">
      <c r="A308" s="18" t="s">
        <v>1332</v>
      </c>
      <c r="B308" t="s">
        <v>439</v>
      </c>
      <c r="C308" t="str">
        <f>VLOOKUP(B308,功能参数表!C:D,2,0)</f>
        <v>票据解付</v>
      </c>
      <c r="D308" t="s">
        <v>2015</v>
      </c>
      <c r="E308" t="s">
        <v>785</v>
      </c>
      <c r="F308" t="s">
        <v>493</v>
      </c>
    </row>
    <row r="309" spans="1:6">
      <c r="A309" s="18" t="s">
        <v>1332</v>
      </c>
      <c r="B309" t="s">
        <v>439</v>
      </c>
      <c r="C309" t="str">
        <f>VLOOKUP(B309,功能参数表!C:D,2,0)</f>
        <v>票据解付</v>
      </c>
      <c r="D309" t="s">
        <v>2015</v>
      </c>
      <c r="E309" t="s">
        <v>785</v>
      </c>
      <c r="F309" t="s">
        <v>738</v>
      </c>
    </row>
    <row r="310" spans="1:6">
      <c r="A310" s="18" t="s">
        <v>1332</v>
      </c>
      <c r="B310" t="s">
        <v>439</v>
      </c>
      <c r="C310" t="str">
        <f>VLOOKUP(B310,功能参数表!C:D,2,0)</f>
        <v>票据解付</v>
      </c>
      <c r="D310" t="s">
        <v>211</v>
      </c>
      <c r="E310" t="s">
        <v>786</v>
      </c>
      <c r="F310" t="s">
        <v>746</v>
      </c>
    </row>
    <row r="311" spans="1:6">
      <c r="A311" s="18" t="s">
        <v>1332</v>
      </c>
      <c r="B311" t="s">
        <v>439</v>
      </c>
      <c r="C311" t="str">
        <f>VLOOKUP(B311,功能参数表!C:D,2,0)</f>
        <v>票据解付</v>
      </c>
      <c r="D311" t="s">
        <v>2014</v>
      </c>
      <c r="E311" t="s">
        <v>323</v>
      </c>
      <c r="F311" t="s">
        <v>780</v>
      </c>
    </row>
    <row r="312" spans="1:6">
      <c r="A312" s="18" t="s">
        <v>1332</v>
      </c>
      <c r="B312" t="s">
        <v>440</v>
      </c>
      <c r="C312" t="str">
        <f>VLOOKUP(B312,功能参数表!C:D,2,0)</f>
        <v>票据退款</v>
      </c>
      <c r="D312" t="s">
        <v>36</v>
      </c>
      <c r="E312" t="s">
        <v>318</v>
      </c>
      <c r="F312" t="s">
        <v>305</v>
      </c>
    </row>
    <row r="313" spans="1:6">
      <c r="A313" s="18" t="s">
        <v>1332</v>
      </c>
      <c r="B313" t="s">
        <v>440</v>
      </c>
      <c r="C313" t="str">
        <f>VLOOKUP(B313,功能参数表!C:D,2,0)</f>
        <v>票据退款</v>
      </c>
      <c r="D313" t="s">
        <v>36</v>
      </c>
      <c r="E313" t="s">
        <v>297</v>
      </c>
      <c r="F313" t="s">
        <v>222</v>
      </c>
    </row>
    <row r="314" spans="1:6">
      <c r="A314" s="18" t="s">
        <v>1332</v>
      </c>
      <c r="B314" t="s">
        <v>440</v>
      </c>
      <c r="C314" t="str">
        <f>VLOOKUP(B314,功能参数表!C:D,2,0)</f>
        <v>票据退款</v>
      </c>
      <c r="D314" t="s">
        <v>36</v>
      </c>
      <c r="E314" t="s">
        <v>502</v>
      </c>
      <c r="F314" t="s">
        <v>222</v>
      </c>
    </row>
    <row r="315" spans="1:6">
      <c r="A315" s="18" t="s">
        <v>1332</v>
      </c>
      <c r="B315" t="s">
        <v>440</v>
      </c>
      <c r="C315" t="str">
        <f>VLOOKUP(B315,功能参数表!C:D,2,0)</f>
        <v>票据退款</v>
      </c>
      <c r="D315" t="s">
        <v>36</v>
      </c>
      <c r="E315" t="s">
        <v>783</v>
      </c>
      <c r="F315" t="s">
        <v>222</v>
      </c>
    </row>
    <row r="316" spans="1:6">
      <c r="A316" s="18" t="s">
        <v>1332</v>
      </c>
      <c r="B316" t="s">
        <v>440</v>
      </c>
      <c r="C316" t="str">
        <f>VLOOKUP(B316,功能参数表!C:D,2,0)</f>
        <v>票据退款</v>
      </c>
      <c r="D316" t="s">
        <v>2015</v>
      </c>
      <c r="E316" t="s">
        <v>784</v>
      </c>
      <c r="F316" t="s">
        <v>493</v>
      </c>
    </row>
    <row r="317" spans="1:6">
      <c r="A317" s="18" t="s">
        <v>1332</v>
      </c>
      <c r="B317" t="s">
        <v>440</v>
      </c>
      <c r="C317" t="str">
        <f>VLOOKUP(B317,功能参数表!C:D,2,0)</f>
        <v>票据退款</v>
      </c>
      <c r="D317" t="s">
        <v>2015</v>
      </c>
      <c r="E317" t="s">
        <v>784</v>
      </c>
      <c r="F317" t="s">
        <v>738</v>
      </c>
    </row>
    <row r="318" spans="1:6">
      <c r="A318" s="18" t="s">
        <v>1332</v>
      </c>
      <c r="B318" t="s">
        <v>440</v>
      </c>
      <c r="C318" t="str">
        <f>VLOOKUP(B318,功能参数表!C:D,2,0)</f>
        <v>票据退款</v>
      </c>
      <c r="D318" t="s">
        <v>2015</v>
      </c>
      <c r="E318" t="s">
        <v>785</v>
      </c>
      <c r="F318" t="s">
        <v>493</v>
      </c>
    </row>
    <row r="319" spans="1:6">
      <c r="A319" s="18" t="s">
        <v>1332</v>
      </c>
      <c r="B319" t="s">
        <v>440</v>
      </c>
      <c r="C319" t="str">
        <f>VLOOKUP(B319,功能参数表!C:D,2,0)</f>
        <v>票据退款</v>
      </c>
      <c r="D319" t="s">
        <v>2015</v>
      </c>
      <c r="E319" t="s">
        <v>785</v>
      </c>
      <c r="F319" t="s">
        <v>738</v>
      </c>
    </row>
    <row r="320" spans="1:6">
      <c r="A320" s="18" t="s">
        <v>1332</v>
      </c>
      <c r="B320" t="s">
        <v>440</v>
      </c>
      <c r="C320" t="str">
        <f>VLOOKUP(B320,功能参数表!C:D,2,0)</f>
        <v>票据退款</v>
      </c>
      <c r="D320" t="s">
        <v>211</v>
      </c>
      <c r="E320" t="s">
        <v>789</v>
      </c>
      <c r="F320" t="s">
        <v>746</v>
      </c>
    </row>
    <row r="321" spans="1:6">
      <c r="A321" s="18" t="s">
        <v>1332</v>
      </c>
      <c r="B321" t="s">
        <v>440</v>
      </c>
      <c r="C321" t="str">
        <f>VLOOKUP(B321,功能参数表!C:D,2,0)</f>
        <v>票据退款</v>
      </c>
      <c r="D321" t="s">
        <v>2014</v>
      </c>
      <c r="E321" t="s">
        <v>323</v>
      </c>
      <c r="F321" t="s">
        <v>780</v>
      </c>
    </row>
    <row r="322" spans="1:6">
      <c r="A322" s="18" t="s">
        <v>1332</v>
      </c>
      <c r="B322" t="s">
        <v>334</v>
      </c>
      <c r="C322" t="str">
        <f>VLOOKUP(B322,功能参数表!C:D,2,0)</f>
        <v>票据撤销</v>
      </c>
      <c r="D322" t="s">
        <v>36</v>
      </c>
      <c r="E322" t="s">
        <v>792</v>
      </c>
      <c r="F322" t="s">
        <v>222</v>
      </c>
    </row>
    <row r="323" spans="1:6">
      <c r="A323" s="18" t="s">
        <v>1332</v>
      </c>
      <c r="B323" t="s">
        <v>334</v>
      </c>
      <c r="C323" t="str">
        <f>VLOOKUP(B323,功能参数表!C:D,2,0)</f>
        <v>票据撤销</v>
      </c>
      <c r="D323" t="s">
        <v>2014</v>
      </c>
      <c r="E323" t="s">
        <v>323</v>
      </c>
      <c r="F323" t="s">
        <v>205</v>
      </c>
    </row>
    <row r="324" spans="1:6">
      <c r="A324" s="18" t="s">
        <v>1332</v>
      </c>
      <c r="B324" t="s">
        <v>338</v>
      </c>
      <c r="C324" t="str">
        <f>VLOOKUP(B324,功能参数表!C:D,2,0)</f>
        <v>票据挂失/解挂</v>
      </c>
      <c r="D324" t="s">
        <v>36</v>
      </c>
      <c r="E324" t="s">
        <v>318</v>
      </c>
      <c r="F324" t="s">
        <v>305</v>
      </c>
    </row>
    <row r="325" spans="1:6">
      <c r="A325" s="18" t="s">
        <v>1332</v>
      </c>
      <c r="B325" t="s">
        <v>338</v>
      </c>
      <c r="C325" t="str">
        <f>VLOOKUP(B325,功能参数表!C:D,2,0)</f>
        <v>票据挂失/解挂</v>
      </c>
      <c r="D325" t="s">
        <v>36</v>
      </c>
      <c r="E325" t="s">
        <v>297</v>
      </c>
      <c r="F325" t="s">
        <v>222</v>
      </c>
    </row>
    <row r="326" spans="1:6">
      <c r="A326" s="18" t="s">
        <v>1332</v>
      </c>
      <c r="B326" t="s">
        <v>338</v>
      </c>
      <c r="C326" t="str">
        <f>VLOOKUP(B326,功能参数表!C:D,2,0)</f>
        <v>票据挂失/解挂</v>
      </c>
      <c r="D326" t="s">
        <v>36</v>
      </c>
      <c r="E326" t="s">
        <v>502</v>
      </c>
      <c r="F326" t="s">
        <v>222</v>
      </c>
    </row>
    <row r="327" spans="1:6">
      <c r="A327" s="18" t="s">
        <v>1332</v>
      </c>
      <c r="B327" t="s">
        <v>338</v>
      </c>
      <c r="C327" t="str">
        <f>VLOOKUP(B327,功能参数表!C:D,2,0)</f>
        <v>票据挂失/解挂</v>
      </c>
      <c r="D327" t="s">
        <v>2015</v>
      </c>
      <c r="E327" t="s">
        <v>768</v>
      </c>
      <c r="F327" t="s">
        <v>481</v>
      </c>
    </row>
    <row r="328" spans="1:6">
      <c r="A328" s="18" t="s">
        <v>1332</v>
      </c>
      <c r="B328" t="s">
        <v>338</v>
      </c>
      <c r="C328" t="str">
        <f>VLOOKUP(B328,功能参数表!C:D,2,0)</f>
        <v>票据挂失/解挂</v>
      </c>
      <c r="D328" t="s">
        <v>211</v>
      </c>
      <c r="E328" t="s">
        <v>768</v>
      </c>
      <c r="F328" t="s">
        <v>173</v>
      </c>
    </row>
    <row r="329" spans="1:6">
      <c r="A329" s="18" t="s">
        <v>1333</v>
      </c>
      <c r="B329" t="s">
        <v>1248</v>
      </c>
      <c r="C329" t="str">
        <f>VLOOKUP(B329,功能参数表!C:D,2,0)</f>
        <v>小额农贷发放</v>
      </c>
      <c r="D329" t="s">
        <v>36</v>
      </c>
      <c r="E329" t="s">
        <v>297</v>
      </c>
      <c r="F329" t="s">
        <v>222</v>
      </c>
    </row>
    <row r="330" spans="1:6">
      <c r="A330" s="18" t="s">
        <v>1333</v>
      </c>
      <c r="B330" t="s">
        <v>1250</v>
      </c>
      <c r="C330" t="str">
        <f>VLOOKUP(B330,功能参数表!C:D,2,0)</f>
        <v>受托支付</v>
      </c>
      <c r="D330" t="s">
        <v>2014</v>
      </c>
      <c r="E330" t="s">
        <v>323</v>
      </c>
      <c r="F330" t="s">
        <v>1319</v>
      </c>
    </row>
    <row r="331" spans="1:6">
      <c r="A331" s="18" t="s">
        <v>1333</v>
      </c>
      <c r="B331" t="s">
        <v>1250</v>
      </c>
      <c r="C331" t="str">
        <f>VLOOKUP(B331,功能参数表!C:D,2,0)</f>
        <v>受托支付</v>
      </c>
      <c r="D331" t="s">
        <v>2014</v>
      </c>
      <c r="E331" t="s">
        <v>323</v>
      </c>
      <c r="F331" t="s">
        <v>754</v>
      </c>
    </row>
    <row r="332" spans="1:6">
      <c r="A332" s="18" t="s">
        <v>1333</v>
      </c>
      <c r="B332" t="s">
        <v>1250</v>
      </c>
      <c r="C332" t="str">
        <f>VLOOKUP(B332,功能参数表!C:D,2,0)</f>
        <v>受托支付</v>
      </c>
      <c r="D332" t="s">
        <v>38</v>
      </c>
      <c r="E332" t="s">
        <v>323</v>
      </c>
      <c r="F332" t="s">
        <v>206</v>
      </c>
    </row>
    <row r="333" spans="1:6">
      <c r="A333" s="18" t="s">
        <v>1333</v>
      </c>
      <c r="B333" t="s">
        <v>1250</v>
      </c>
      <c r="C333" t="str">
        <f>VLOOKUP(B333,功能参数表!C:D,2,0)</f>
        <v>受托支付</v>
      </c>
      <c r="D333" t="s">
        <v>211</v>
      </c>
      <c r="E333" t="s">
        <v>1320</v>
      </c>
      <c r="F333" t="s">
        <v>172</v>
      </c>
    </row>
    <row r="334" spans="1:6">
      <c r="A334" s="18" t="s">
        <v>1333</v>
      </c>
      <c r="B334" t="s">
        <v>1250</v>
      </c>
      <c r="C334" t="str">
        <f>VLOOKUP(B334,功能参数表!C:D,2,0)</f>
        <v>受托支付</v>
      </c>
      <c r="D334" t="s">
        <v>211</v>
      </c>
      <c r="E334" t="s">
        <v>1320</v>
      </c>
      <c r="F334" t="s">
        <v>207</v>
      </c>
    </row>
    <row r="335" spans="1:6">
      <c r="A335" s="18" t="s">
        <v>1333</v>
      </c>
      <c r="B335" t="s">
        <v>1250</v>
      </c>
      <c r="C335" t="str">
        <f>VLOOKUP(B335,功能参数表!C:D,2,0)</f>
        <v>受托支付</v>
      </c>
      <c r="D335" t="s">
        <v>2015</v>
      </c>
      <c r="E335" t="s">
        <v>771</v>
      </c>
      <c r="F335" t="s">
        <v>481</v>
      </c>
    </row>
    <row r="336" spans="1:6">
      <c r="A336" s="18" t="s">
        <v>1333</v>
      </c>
      <c r="B336" t="s">
        <v>1250</v>
      </c>
      <c r="C336" t="str">
        <f>VLOOKUP(B336,功能参数表!C:D,2,0)</f>
        <v>受托支付</v>
      </c>
      <c r="D336" t="s">
        <v>36</v>
      </c>
      <c r="E336" t="s">
        <v>297</v>
      </c>
      <c r="F336" t="s">
        <v>222</v>
      </c>
    </row>
    <row r="337" spans="1:6">
      <c r="A337" s="18" t="s">
        <v>1333</v>
      </c>
      <c r="B337" t="s">
        <v>1250</v>
      </c>
      <c r="C337" t="str">
        <f>VLOOKUP(B337,功能参数表!C:D,2,0)</f>
        <v>受托支付</v>
      </c>
      <c r="D337" t="s">
        <v>36</v>
      </c>
      <c r="E337" t="s">
        <v>502</v>
      </c>
      <c r="F337" t="s">
        <v>222</v>
      </c>
    </row>
    <row r="338" spans="1:6">
      <c r="A338" s="18" t="s">
        <v>1338</v>
      </c>
      <c r="B338" t="s">
        <v>934</v>
      </c>
      <c r="C338" t="str">
        <f>VLOOKUP(B338,功能参数表!C:D,2,0)</f>
        <v>客户账户资料查询</v>
      </c>
      <c r="D338" t="s">
        <v>36</v>
      </c>
      <c r="E338" t="s">
        <v>695</v>
      </c>
      <c r="F338" t="s">
        <v>320</v>
      </c>
    </row>
    <row r="339" spans="1:6">
      <c r="A339" s="18" t="s">
        <v>1338</v>
      </c>
      <c r="B339" t="s">
        <v>934</v>
      </c>
      <c r="C339" t="str">
        <f>VLOOKUP(B339,功能参数表!C:D,2,0)</f>
        <v>客户账户资料查询</v>
      </c>
      <c r="D339" t="s">
        <v>36</v>
      </c>
      <c r="E339" t="s">
        <v>696</v>
      </c>
      <c r="F339" t="s">
        <v>320</v>
      </c>
    </row>
    <row r="340" spans="1:6">
      <c r="A340" s="18" t="s">
        <v>1340</v>
      </c>
      <c r="B340" t="s">
        <v>964</v>
      </c>
      <c r="C340" t="str">
        <f>VLOOKUP(B340,功能参数表!C:D,2,0)</f>
        <v>余额查询</v>
      </c>
      <c r="D340" t="s">
        <v>36</v>
      </c>
      <c r="E340" t="s">
        <v>297</v>
      </c>
      <c r="F340" t="s">
        <v>223</v>
      </c>
    </row>
    <row r="341" spans="1:6">
      <c r="A341" s="18" t="s">
        <v>1340</v>
      </c>
      <c r="B341" t="s">
        <v>312</v>
      </c>
      <c r="C341" t="str">
        <f>VLOOKUP(B341,功能参数表!C:D,2,0)</f>
        <v>智能通知存款子账户查询</v>
      </c>
      <c r="D341" t="s">
        <v>36</v>
      </c>
      <c r="E341" t="s">
        <v>297</v>
      </c>
      <c r="F341" t="s">
        <v>223</v>
      </c>
    </row>
    <row r="342" spans="1:6">
      <c r="A342" s="18" t="s">
        <v>1340</v>
      </c>
      <c r="B342" t="s">
        <v>965</v>
      </c>
      <c r="C342" t="str">
        <f>VLOOKUP(B342,功能参数表!C:D,2,0)</f>
        <v>账户明细查询</v>
      </c>
      <c r="D342" t="s">
        <v>36</v>
      </c>
      <c r="E342" t="s">
        <v>497</v>
      </c>
      <c r="F342" t="s">
        <v>223</v>
      </c>
    </row>
    <row r="343" spans="1:6">
      <c r="A343" s="18" t="s">
        <v>1332</v>
      </c>
      <c r="B343" t="s">
        <v>994</v>
      </c>
      <c r="C343" t="str">
        <f>VLOOKUP(B343,功能参数表!C:D,2,0)</f>
        <v>往来账查询</v>
      </c>
      <c r="D343" t="s">
        <v>36</v>
      </c>
      <c r="E343" t="s">
        <v>297</v>
      </c>
      <c r="F343" t="s">
        <v>223</v>
      </c>
    </row>
    <row r="344" spans="1:6">
      <c r="A344" s="18" t="s">
        <v>1332</v>
      </c>
      <c r="B344" t="s">
        <v>379</v>
      </c>
      <c r="C344" t="str">
        <f>VLOOKUP(B344,功能参数表!C:D,2,0)</f>
        <v>跨行卡折余额及明细查询</v>
      </c>
      <c r="D344" t="s">
        <v>36</v>
      </c>
      <c r="E344" t="s">
        <v>297</v>
      </c>
      <c r="F344" t="s">
        <v>223</v>
      </c>
    </row>
    <row r="345" spans="1:6">
      <c r="A345" s="18" t="s">
        <v>1349</v>
      </c>
      <c r="B345" t="s">
        <v>1053</v>
      </c>
      <c r="C345" t="str">
        <f>VLOOKUP(B345,功能参数表!C:D,2,0)</f>
        <v>签约管理</v>
      </c>
      <c r="D345" t="s">
        <v>36</v>
      </c>
      <c r="E345" t="s">
        <v>318</v>
      </c>
      <c r="F345" t="s">
        <v>320</v>
      </c>
    </row>
    <row r="346" spans="1:6">
      <c r="A346" s="18" t="s">
        <v>1349</v>
      </c>
      <c r="B346" t="s">
        <v>1053</v>
      </c>
      <c r="C346" t="str">
        <f>VLOOKUP(B346,功能参数表!C:D,2,0)</f>
        <v>签约管理</v>
      </c>
      <c r="D346" t="s">
        <v>211</v>
      </c>
      <c r="E346" t="s">
        <v>318</v>
      </c>
      <c r="F346" t="s">
        <v>173</v>
      </c>
    </row>
    <row r="347" spans="1:6">
      <c r="A347" s="18" t="s">
        <v>1349</v>
      </c>
      <c r="B347" t="s">
        <v>412</v>
      </c>
      <c r="C347" t="str">
        <f>VLOOKUP(B347,功能参数表!C:D,2,0)</f>
        <v>代收客户签约</v>
      </c>
      <c r="D347" t="s">
        <v>36</v>
      </c>
      <c r="E347" t="s">
        <v>497</v>
      </c>
      <c r="F347" t="s">
        <v>223</v>
      </c>
    </row>
    <row r="348" spans="1:6">
      <c r="A348" s="18" t="s">
        <v>1349</v>
      </c>
      <c r="B348" t="s">
        <v>412</v>
      </c>
      <c r="C348" t="str">
        <f>VLOOKUP(B348,功能参数表!C:D,2,0)</f>
        <v>代收客户签约</v>
      </c>
      <c r="D348" t="s">
        <v>211</v>
      </c>
      <c r="E348" t="s">
        <v>497</v>
      </c>
      <c r="F348" t="s">
        <v>173</v>
      </c>
    </row>
    <row r="349" spans="1:6">
      <c r="A349" s="18" t="s">
        <v>1349</v>
      </c>
      <c r="B349" t="s">
        <v>414</v>
      </c>
      <c r="C349" t="str">
        <f>VLOOKUP(B349,功能参数表!C:D,2,0)</f>
        <v>批量业务记账</v>
      </c>
      <c r="D349" t="s">
        <v>38</v>
      </c>
      <c r="E349" t="s">
        <v>298</v>
      </c>
      <c r="F349" t="s">
        <v>295</v>
      </c>
    </row>
    <row r="350" spans="1:6">
      <c r="A350" s="18" t="s">
        <v>1349</v>
      </c>
      <c r="B350" t="s">
        <v>416</v>
      </c>
      <c r="C350" t="str">
        <f>VLOOKUP(B350,功能参数表!C:D,2,0)</f>
        <v>单笔记账</v>
      </c>
      <c r="D350" t="s">
        <v>38</v>
      </c>
      <c r="E350" t="s">
        <v>298</v>
      </c>
      <c r="F350" t="s">
        <v>295</v>
      </c>
    </row>
    <row r="351" spans="1:6">
      <c r="A351" s="18" t="s">
        <v>1349</v>
      </c>
      <c r="B351" t="s">
        <v>449</v>
      </c>
      <c r="C351" t="str">
        <f>VLOOKUP(B351,功能参数表!C:D,2,0)</f>
        <v>财税库银签约</v>
      </c>
      <c r="D351" t="s">
        <v>36</v>
      </c>
      <c r="E351" t="s">
        <v>297</v>
      </c>
      <c r="F351" t="s">
        <v>305</v>
      </c>
    </row>
    <row r="352" spans="1:6">
      <c r="A352" s="18" t="s">
        <v>1349</v>
      </c>
      <c r="B352" t="s">
        <v>449</v>
      </c>
      <c r="C352" t="str">
        <f>VLOOKUP(B352,功能参数表!C:D,2,0)</f>
        <v>财税库银签约</v>
      </c>
      <c r="D352" t="s">
        <v>211</v>
      </c>
      <c r="F352" t="s">
        <v>173</v>
      </c>
    </row>
    <row r="353" spans="1:6">
      <c r="A353" s="18" t="s">
        <v>1349</v>
      </c>
      <c r="B353" t="s">
        <v>449</v>
      </c>
      <c r="C353" t="str">
        <f>VLOOKUP(B353,功能参数表!C:D,2,0)</f>
        <v>财税库银签约</v>
      </c>
      <c r="D353" t="s">
        <v>36</v>
      </c>
      <c r="E353" t="s">
        <v>318</v>
      </c>
      <c r="F353" t="s">
        <v>222</v>
      </c>
    </row>
    <row r="354" spans="1:6">
      <c r="A354" s="18" t="s">
        <v>1349</v>
      </c>
      <c r="B354" t="s">
        <v>441</v>
      </c>
      <c r="C354" t="str">
        <f>VLOOKUP(B354,功能参数表!C:D,2,0)</f>
        <v>财税库银银行端缴税</v>
      </c>
      <c r="D354" t="s">
        <v>36</v>
      </c>
      <c r="E354" t="s">
        <v>318</v>
      </c>
      <c r="F354" t="s">
        <v>222</v>
      </c>
    </row>
    <row r="355" spans="1:6">
      <c r="A355" s="18" t="s">
        <v>1349</v>
      </c>
      <c r="B355" t="s">
        <v>441</v>
      </c>
      <c r="C355" t="str">
        <f>VLOOKUP(B355,功能参数表!C:D,2,0)</f>
        <v>财税库银银行端缴税</v>
      </c>
      <c r="D355" t="s">
        <v>36</v>
      </c>
      <c r="E355" t="s">
        <v>297</v>
      </c>
      <c r="F355" t="s">
        <v>305</v>
      </c>
    </row>
    <row r="356" spans="1:6">
      <c r="A356" s="18" t="s">
        <v>1349</v>
      </c>
      <c r="B356" t="s">
        <v>441</v>
      </c>
      <c r="C356" t="str">
        <f>VLOOKUP(B356,功能参数表!C:D,2,0)</f>
        <v>财税库银银行端缴税</v>
      </c>
      <c r="D356" t="s">
        <v>38</v>
      </c>
      <c r="E356" t="s">
        <v>298</v>
      </c>
      <c r="F356" t="s">
        <v>206</v>
      </c>
    </row>
    <row r="357" spans="1:6">
      <c r="A357" s="18" t="s">
        <v>1349</v>
      </c>
      <c r="B357" t="s">
        <v>441</v>
      </c>
      <c r="C357" t="str">
        <f>VLOOKUP(B357,功能参数表!C:D,2,0)</f>
        <v>财税库银银行端缴税</v>
      </c>
      <c r="D357" t="s">
        <v>211</v>
      </c>
      <c r="E357" t="s">
        <v>298</v>
      </c>
      <c r="F357" t="s">
        <v>172</v>
      </c>
    </row>
    <row r="358" spans="1:6">
      <c r="A358" s="18" t="s">
        <v>1349</v>
      </c>
      <c r="B358" t="s">
        <v>348</v>
      </c>
      <c r="C358" t="str">
        <f>VLOOKUP(B358,功能参数表!C:D,2,0)</f>
        <v>委托人开户</v>
      </c>
      <c r="D358" t="s">
        <v>2015</v>
      </c>
      <c r="E358" t="s">
        <v>882</v>
      </c>
      <c r="F358" t="s">
        <v>461</v>
      </c>
    </row>
    <row r="359" spans="1:6">
      <c r="A359" s="18" t="s">
        <v>1349</v>
      </c>
      <c r="B359" t="s">
        <v>350</v>
      </c>
      <c r="C359" t="str">
        <f>VLOOKUP(B359,功能参数表!C:D,2,0)</f>
        <v>小区开户</v>
      </c>
      <c r="D359" t="s">
        <v>2015</v>
      </c>
      <c r="E359" t="s">
        <v>882</v>
      </c>
      <c r="F359" t="s">
        <v>461</v>
      </c>
    </row>
    <row r="360" spans="1:6">
      <c r="A360" s="18" t="s">
        <v>1349</v>
      </c>
      <c r="B360" t="s">
        <v>352</v>
      </c>
      <c r="C360" t="str">
        <f>VLOOKUP(B360,功能参数表!C:D,2,0)</f>
        <v>栋开户</v>
      </c>
      <c r="D360" t="s">
        <v>2015</v>
      </c>
      <c r="E360" t="s">
        <v>882</v>
      </c>
      <c r="F360" t="s">
        <v>461</v>
      </c>
    </row>
    <row r="361" spans="1:6">
      <c r="A361" s="18" t="s">
        <v>1349</v>
      </c>
      <c r="B361" t="s">
        <v>354</v>
      </c>
      <c r="C361" t="str">
        <f>VLOOKUP(B361,功能参数表!C:D,2,0)</f>
        <v>单元开户</v>
      </c>
      <c r="D361" t="s">
        <v>2015</v>
      </c>
      <c r="E361" t="s">
        <v>882</v>
      </c>
      <c r="F361" t="s">
        <v>461</v>
      </c>
    </row>
    <row r="362" spans="1:6">
      <c r="A362" s="18" t="s">
        <v>1349</v>
      </c>
      <c r="B362" t="s">
        <v>356</v>
      </c>
      <c r="C362" t="str">
        <f>VLOOKUP(B362,功能参数表!C:D,2,0)</f>
        <v>缴存业务</v>
      </c>
      <c r="D362" t="s">
        <v>211</v>
      </c>
      <c r="E362" t="s">
        <v>298</v>
      </c>
      <c r="F362" t="s">
        <v>746</v>
      </c>
    </row>
    <row r="363" spans="1:6">
      <c r="A363" s="18" t="s">
        <v>1349</v>
      </c>
      <c r="B363" t="s">
        <v>358</v>
      </c>
      <c r="C363" t="str">
        <f>VLOOKUP(B363,功能参数表!C:D,2,0)</f>
        <v>支取业务</v>
      </c>
      <c r="D363" t="s">
        <v>211</v>
      </c>
      <c r="E363" t="s">
        <v>298</v>
      </c>
      <c r="F363" t="s">
        <v>172</v>
      </c>
    </row>
    <row r="364" spans="1:6">
      <c r="A364" s="18" t="s">
        <v>1349</v>
      </c>
      <c r="B364" t="s">
        <v>358</v>
      </c>
      <c r="C364" t="str">
        <f>VLOOKUP(B364,功能参数表!C:D,2,0)</f>
        <v>支取业务</v>
      </c>
      <c r="D364" t="s">
        <v>38</v>
      </c>
      <c r="E364" t="s">
        <v>298</v>
      </c>
      <c r="F364" t="s">
        <v>206</v>
      </c>
    </row>
    <row r="365" spans="1:6">
      <c r="A365" s="18" t="s">
        <v>1349</v>
      </c>
      <c r="B365" t="s">
        <v>683</v>
      </c>
      <c r="C365" t="str">
        <f>VLOOKUP(B365,功能参数表!C:D,2,0)</f>
        <v>单元信息修改</v>
      </c>
      <c r="D365" t="s">
        <v>2015</v>
      </c>
      <c r="E365" t="s">
        <v>882</v>
      </c>
      <c r="F365" t="s">
        <v>461</v>
      </c>
    </row>
    <row r="366" spans="1:6">
      <c r="A366" s="18" t="s">
        <v>1349</v>
      </c>
      <c r="B366" t="s">
        <v>790</v>
      </c>
      <c r="C366" t="str">
        <f>VLOOKUP(B366,功能参数表!C:D,2,0)</f>
        <v>零余额销户</v>
      </c>
      <c r="D366" t="s">
        <v>211</v>
      </c>
      <c r="E366" t="s">
        <v>894</v>
      </c>
      <c r="F366" t="s">
        <v>207</v>
      </c>
    </row>
    <row r="367" spans="1:6">
      <c r="A367" s="18" t="s">
        <v>1349</v>
      </c>
      <c r="B367" t="s">
        <v>790</v>
      </c>
      <c r="C367" t="str">
        <f>VLOOKUP(B367,功能参数表!C:D,2,0)</f>
        <v>零余额销户</v>
      </c>
      <c r="D367" t="s">
        <v>38</v>
      </c>
      <c r="E367" t="s">
        <v>895</v>
      </c>
      <c r="F367" t="s">
        <v>303</v>
      </c>
    </row>
    <row r="368" spans="1:6">
      <c r="A368" s="18" t="s">
        <v>1349</v>
      </c>
      <c r="B368" t="s">
        <v>1056</v>
      </c>
      <c r="C368" t="str">
        <f>VLOOKUP(B368,功能参数表!C:D,2,0)</f>
        <v>批次查询处理</v>
      </c>
      <c r="D368" t="s">
        <v>211</v>
      </c>
      <c r="E368" t="s">
        <v>298</v>
      </c>
      <c r="F368" t="s">
        <v>885</v>
      </c>
    </row>
    <row r="369" spans="1:6">
      <c r="A369" s="18" t="s">
        <v>1349</v>
      </c>
      <c r="B369" t="s">
        <v>1056</v>
      </c>
      <c r="C369" t="str">
        <f>VLOOKUP(B369,功能参数表!C:D,2,0)</f>
        <v>批次查询处理</v>
      </c>
      <c r="D369" t="s">
        <v>38</v>
      </c>
      <c r="E369" t="s">
        <v>298</v>
      </c>
      <c r="F369" t="s">
        <v>206</v>
      </c>
    </row>
    <row r="370" spans="1:6">
      <c r="A370" s="18" t="s">
        <v>1349</v>
      </c>
      <c r="B370" t="s">
        <v>1056</v>
      </c>
      <c r="C370" t="str">
        <f>VLOOKUP(B370,功能参数表!C:D,2,0)</f>
        <v>批次查询处理</v>
      </c>
      <c r="D370" t="s">
        <v>2015</v>
      </c>
      <c r="E370" t="s">
        <v>298</v>
      </c>
      <c r="F370" t="s">
        <v>461</v>
      </c>
    </row>
    <row r="371" spans="1:6">
      <c r="A371" s="18" t="s">
        <v>1349</v>
      </c>
      <c r="B371" t="s">
        <v>1046</v>
      </c>
      <c r="C371" t="str">
        <f>VLOOKUP(B371,功能参数表!C:D,2,0)</f>
        <v>维修基金缴存</v>
      </c>
      <c r="D371" t="s">
        <v>38</v>
      </c>
      <c r="E371" t="s">
        <v>298</v>
      </c>
      <c r="F371" t="s">
        <v>295</v>
      </c>
    </row>
    <row r="372" spans="1:6">
      <c r="A372" s="18" t="s">
        <v>1349</v>
      </c>
      <c r="B372" t="s">
        <v>1046</v>
      </c>
      <c r="C372" t="str">
        <f>VLOOKUP(B372,功能参数表!C:D,2,0)</f>
        <v>维修基金缴存</v>
      </c>
      <c r="D372" t="s">
        <v>211</v>
      </c>
      <c r="E372" t="s">
        <v>298</v>
      </c>
      <c r="F372" t="s">
        <v>746</v>
      </c>
    </row>
    <row r="373" spans="1:6">
      <c r="A373" s="18" t="s">
        <v>1349</v>
      </c>
      <c r="B373" t="s">
        <v>1046</v>
      </c>
      <c r="C373" t="str">
        <f>VLOOKUP(B373,功能参数表!C:D,2,0)</f>
        <v>维修基金缴存</v>
      </c>
      <c r="D373" t="s">
        <v>2015</v>
      </c>
      <c r="E373" t="s">
        <v>298</v>
      </c>
      <c r="F373" t="s">
        <v>482</v>
      </c>
    </row>
    <row r="374" spans="1:6">
      <c r="A374" s="18" t="s">
        <v>1349</v>
      </c>
      <c r="B374" t="s">
        <v>1047</v>
      </c>
      <c r="C374" t="str">
        <f>VLOOKUP(B374,功能参数表!C:D,2,0)</f>
        <v>维修基金支付</v>
      </c>
      <c r="D374" t="s">
        <v>36</v>
      </c>
      <c r="E374" t="s">
        <v>318</v>
      </c>
      <c r="F374" t="s">
        <v>305</v>
      </c>
    </row>
    <row r="375" spans="1:6">
      <c r="A375" s="18" t="s">
        <v>1349</v>
      </c>
      <c r="B375" t="s">
        <v>1047</v>
      </c>
      <c r="C375" t="str">
        <f>VLOOKUP(B375,功能参数表!C:D,2,0)</f>
        <v>维修基金支付</v>
      </c>
      <c r="D375" t="s">
        <v>38</v>
      </c>
      <c r="E375" t="s">
        <v>298</v>
      </c>
      <c r="F375" t="s">
        <v>295</v>
      </c>
    </row>
    <row r="376" spans="1:6">
      <c r="A376" s="18" t="s">
        <v>1349</v>
      </c>
      <c r="B376" t="s">
        <v>1047</v>
      </c>
      <c r="C376" t="str">
        <f>VLOOKUP(B376,功能参数表!C:D,2,0)</f>
        <v>维修基金支付</v>
      </c>
      <c r="D376" t="s">
        <v>211</v>
      </c>
      <c r="E376" t="s">
        <v>298</v>
      </c>
      <c r="F376" t="s">
        <v>746</v>
      </c>
    </row>
    <row r="377" spans="1:6">
      <c r="A377" s="18" t="s">
        <v>1349</v>
      </c>
      <c r="B377" t="s">
        <v>1047</v>
      </c>
      <c r="C377" t="str">
        <f>VLOOKUP(B377,功能参数表!C:D,2,0)</f>
        <v>维修基金支付</v>
      </c>
      <c r="D377" t="s">
        <v>2015</v>
      </c>
      <c r="E377" t="s">
        <v>298</v>
      </c>
      <c r="F377" t="s">
        <v>482</v>
      </c>
    </row>
    <row r="378" spans="1:6">
      <c r="A378" s="18" t="s">
        <v>1349</v>
      </c>
      <c r="B378" t="s">
        <v>1043</v>
      </c>
      <c r="C378" t="str">
        <f>VLOOKUP(B378,功能参数表!C:D,2,0)</f>
        <v>电子存单开户</v>
      </c>
      <c r="D378" t="s">
        <v>36</v>
      </c>
      <c r="E378" t="s">
        <v>318</v>
      </c>
      <c r="F378" t="s">
        <v>305</v>
      </c>
    </row>
    <row r="379" spans="1:6">
      <c r="A379" s="18" t="s">
        <v>1349</v>
      </c>
      <c r="B379" t="s">
        <v>1043</v>
      </c>
      <c r="C379" t="str">
        <f>VLOOKUP(B379,功能参数表!C:D,2,0)</f>
        <v>电子存单开户</v>
      </c>
      <c r="D379" t="s">
        <v>38</v>
      </c>
      <c r="E379" t="s">
        <v>298</v>
      </c>
      <c r="F379" t="s">
        <v>295</v>
      </c>
    </row>
    <row r="380" spans="1:6">
      <c r="A380" s="18" t="s">
        <v>1349</v>
      </c>
      <c r="B380" t="s">
        <v>1043</v>
      </c>
      <c r="C380" t="str">
        <f>VLOOKUP(B380,功能参数表!C:D,2,0)</f>
        <v>电子存单开户</v>
      </c>
      <c r="D380" t="s">
        <v>211</v>
      </c>
      <c r="E380" t="s">
        <v>298</v>
      </c>
      <c r="F380" t="s">
        <v>746</v>
      </c>
    </row>
    <row r="381" spans="1:6">
      <c r="A381" s="18" t="s">
        <v>1349</v>
      </c>
      <c r="B381" t="s">
        <v>1043</v>
      </c>
      <c r="C381" t="str">
        <f>VLOOKUP(B381,功能参数表!C:D,2,0)</f>
        <v>电子存单开户</v>
      </c>
      <c r="D381" t="s">
        <v>2015</v>
      </c>
      <c r="E381" t="s">
        <v>298</v>
      </c>
      <c r="F381" t="s">
        <v>482</v>
      </c>
    </row>
    <row r="382" spans="1:6">
      <c r="A382" s="18" t="s">
        <v>1349</v>
      </c>
      <c r="B382" t="s">
        <v>1044</v>
      </c>
      <c r="C382" t="str">
        <f>VLOOKUP(B382,功能参数表!C:D,2,0)</f>
        <v>电子存单支取</v>
      </c>
      <c r="D382" t="s">
        <v>36</v>
      </c>
      <c r="E382" t="s">
        <v>318</v>
      </c>
      <c r="F382" t="s">
        <v>305</v>
      </c>
    </row>
    <row r="383" spans="1:6">
      <c r="A383" s="18" t="s">
        <v>1349</v>
      </c>
      <c r="B383" t="s">
        <v>1044</v>
      </c>
      <c r="C383" t="str">
        <f>VLOOKUP(B383,功能参数表!C:D,2,0)</f>
        <v>电子存单支取</v>
      </c>
      <c r="D383" t="s">
        <v>38</v>
      </c>
      <c r="E383" t="s">
        <v>298</v>
      </c>
      <c r="F383" t="s">
        <v>295</v>
      </c>
    </row>
    <row r="384" spans="1:6">
      <c r="A384" s="18" t="s">
        <v>1349</v>
      </c>
      <c r="B384" t="s">
        <v>1044</v>
      </c>
      <c r="C384" t="str">
        <f>VLOOKUP(B384,功能参数表!C:D,2,0)</f>
        <v>电子存单支取</v>
      </c>
      <c r="D384" t="s">
        <v>211</v>
      </c>
      <c r="E384" t="s">
        <v>298</v>
      </c>
      <c r="F384" t="s">
        <v>746</v>
      </c>
    </row>
    <row r="385" spans="1:6">
      <c r="A385" s="18" t="s">
        <v>1349</v>
      </c>
      <c r="B385" t="s">
        <v>1044</v>
      </c>
      <c r="C385" t="str">
        <f>VLOOKUP(B385,功能参数表!C:D,2,0)</f>
        <v>电子存单支取</v>
      </c>
      <c r="D385" t="s">
        <v>2015</v>
      </c>
      <c r="E385" t="s">
        <v>298</v>
      </c>
      <c r="F385" t="s">
        <v>482</v>
      </c>
    </row>
    <row r="386" spans="1:6">
      <c r="A386" s="18" t="s">
        <v>1349</v>
      </c>
      <c r="B386" t="s">
        <v>1062</v>
      </c>
      <c r="C386" t="str">
        <f>VLOOKUP(B386,功能参数表!C:D,2,0)</f>
        <v>维修基金缴存</v>
      </c>
      <c r="D386" t="s">
        <v>38</v>
      </c>
      <c r="E386" t="s">
        <v>298</v>
      </c>
      <c r="F386" t="s">
        <v>295</v>
      </c>
    </row>
    <row r="387" spans="1:6">
      <c r="A387" s="18" t="s">
        <v>1349</v>
      </c>
      <c r="B387" t="s">
        <v>1062</v>
      </c>
      <c r="C387" t="str">
        <f>VLOOKUP(B387,功能参数表!C:D,2,0)</f>
        <v>维修基金缴存</v>
      </c>
      <c r="D387" t="s">
        <v>211</v>
      </c>
      <c r="E387" t="s">
        <v>298</v>
      </c>
      <c r="F387" t="s">
        <v>746</v>
      </c>
    </row>
    <row r="388" spans="1:6">
      <c r="A388" s="18" t="s">
        <v>1349</v>
      </c>
      <c r="B388" t="s">
        <v>1062</v>
      </c>
      <c r="C388" t="str">
        <f>VLOOKUP(B388,功能参数表!C:D,2,0)</f>
        <v>维修基金缴存</v>
      </c>
      <c r="D388" t="s">
        <v>2015</v>
      </c>
      <c r="E388" t="s">
        <v>298</v>
      </c>
      <c r="F388" t="s">
        <v>482</v>
      </c>
    </row>
    <row r="389" spans="1:6">
      <c r="A389" s="18" t="s">
        <v>1349</v>
      </c>
      <c r="B389" t="s">
        <v>1063</v>
      </c>
      <c r="C389" t="str">
        <f>VLOOKUP(B389,功能参数表!C:D,2,0)</f>
        <v>维修基金支取</v>
      </c>
      <c r="D389" t="s">
        <v>38</v>
      </c>
      <c r="E389" t="s">
        <v>298</v>
      </c>
      <c r="F389" t="s">
        <v>295</v>
      </c>
    </row>
    <row r="390" spans="1:6">
      <c r="A390" s="18" t="s">
        <v>1349</v>
      </c>
      <c r="B390" t="s">
        <v>1063</v>
      </c>
      <c r="C390" t="str">
        <f>VLOOKUP(B390,功能参数表!C:D,2,0)</f>
        <v>维修基金支取</v>
      </c>
      <c r="D390" t="s">
        <v>211</v>
      </c>
      <c r="E390" t="s">
        <v>298</v>
      </c>
      <c r="F390" t="s">
        <v>746</v>
      </c>
    </row>
    <row r="391" spans="1:6">
      <c r="A391" s="18" t="s">
        <v>1349</v>
      </c>
      <c r="B391" t="s">
        <v>1063</v>
      </c>
      <c r="C391" t="str">
        <f>VLOOKUP(B391,功能参数表!C:D,2,0)</f>
        <v>维修基金支取</v>
      </c>
      <c r="D391" t="s">
        <v>2015</v>
      </c>
      <c r="E391" t="s">
        <v>298</v>
      </c>
      <c r="F391" t="s">
        <v>482</v>
      </c>
    </row>
    <row r="392" spans="1:6">
      <c r="A392" s="18" t="s">
        <v>1349</v>
      </c>
      <c r="B392" t="s">
        <v>1063</v>
      </c>
      <c r="C392" t="str">
        <f>VLOOKUP(B392,功能参数表!C:D,2,0)</f>
        <v>维修基金支取</v>
      </c>
      <c r="D392" t="s">
        <v>36</v>
      </c>
      <c r="E392" t="s">
        <v>318</v>
      </c>
      <c r="F392" t="s">
        <v>305</v>
      </c>
    </row>
    <row r="393" spans="1:6">
      <c r="A393" s="18" t="s">
        <v>1349</v>
      </c>
      <c r="B393" t="s">
        <v>1025</v>
      </c>
      <c r="C393" t="str">
        <f>VLOOKUP(B393,功能参数表!C:D,2,0)</f>
        <v>房屋维修基金缴存</v>
      </c>
      <c r="D393" t="s">
        <v>38</v>
      </c>
      <c r="E393" t="s">
        <v>298</v>
      </c>
      <c r="F393" t="s">
        <v>295</v>
      </c>
    </row>
    <row r="394" spans="1:6">
      <c r="A394" s="18" t="s">
        <v>1349</v>
      </c>
      <c r="B394" t="s">
        <v>1025</v>
      </c>
      <c r="C394" t="str">
        <f>VLOOKUP(B394,功能参数表!C:D,2,0)</f>
        <v>房屋维修基金缴存</v>
      </c>
      <c r="D394" t="s">
        <v>211</v>
      </c>
      <c r="E394" t="s">
        <v>298</v>
      </c>
      <c r="F394" t="s">
        <v>746</v>
      </c>
    </row>
    <row r="395" spans="1:6">
      <c r="A395" s="18" t="s">
        <v>1349</v>
      </c>
      <c r="B395" t="s">
        <v>1025</v>
      </c>
      <c r="C395" t="str">
        <f>VLOOKUP(B395,功能参数表!C:D,2,0)</f>
        <v>房屋维修基金缴存</v>
      </c>
      <c r="D395" t="s">
        <v>2015</v>
      </c>
      <c r="E395" t="s">
        <v>298</v>
      </c>
      <c r="F395" t="s">
        <v>482</v>
      </c>
    </row>
    <row r="396" spans="1:6">
      <c r="A396" s="18" t="s">
        <v>1349</v>
      </c>
      <c r="B396" t="s">
        <v>1039</v>
      </c>
      <c r="C396" t="str">
        <f>VLOOKUP(B396,功能参数表!C:D,2,0)</f>
        <v>房屋维修基金批量缴存</v>
      </c>
      <c r="D396" t="s">
        <v>38</v>
      </c>
      <c r="E396" t="s">
        <v>298</v>
      </c>
      <c r="F396" t="s">
        <v>295</v>
      </c>
    </row>
    <row r="397" spans="1:6">
      <c r="A397" s="18" t="s">
        <v>1349</v>
      </c>
      <c r="B397" t="s">
        <v>1039</v>
      </c>
      <c r="C397" t="str">
        <f>VLOOKUP(B397,功能参数表!C:D,2,0)</f>
        <v>房屋维修基金批量缴存</v>
      </c>
      <c r="D397" t="s">
        <v>211</v>
      </c>
      <c r="E397" t="s">
        <v>298</v>
      </c>
      <c r="F397" t="s">
        <v>746</v>
      </c>
    </row>
    <row r="398" spans="1:6">
      <c r="A398" s="18" t="s">
        <v>1349</v>
      </c>
      <c r="B398" t="s">
        <v>1039</v>
      </c>
      <c r="C398" t="str">
        <f>VLOOKUP(B398,功能参数表!C:D,2,0)</f>
        <v>房屋维修基金批量缴存</v>
      </c>
      <c r="D398" t="s">
        <v>2015</v>
      </c>
      <c r="E398" t="s">
        <v>298</v>
      </c>
      <c r="F398" t="s">
        <v>482</v>
      </c>
    </row>
    <row r="399" spans="1:6">
      <c r="A399" s="18" t="s">
        <v>1349</v>
      </c>
      <c r="B399" t="s">
        <v>1031</v>
      </c>
      <c r="C399" t="str">
        <f>VLOOKUP(B399,功能参数表!C:D,2,0)</f>
        <v>房屋维修基金支取</v>
      </c>
      <c r="D399" t="s">
        <v>36</v>
      </c>
      <c r="E399" t="s">
        <v>318</v>
      </c>
      <c r="F399" t="s">
        <v>305</v>
      </c>
    </row>
    <row r="400" spans="1:6">
      <c r="A400" s="18" t="s">
        <v>1349</v>
      </c>
      <c r="B400" t="s">
        <v>1031</v>
      </c>
      <c r="C400" t="str">
        <f>VLOOKUP(B400,功能参数表!C:D,2,0)</f>
        <v>房屋维修基金支取</v>
      </c>
      <c r="D400" t="s">
        <v>38</v>
      </c>
      <c r="E400" t="s">
        <v>298</v>
      </c>
      <c r="F400" t="s">
        <v>295</v>
      </c>
    </row>
    <row r="401" spans="1:6">
      <c r="A401" s="18" t="s">
        <v>1349</v>
      </c>
      <c r="B401" t="s">
        <v>1031</v>
      </c>
      <c r="C401" t="str">
        <f>VLOOKUP(B401,功能参数表!C:D,2,0)</f>
        <v>房屋维修基金支取</v>
      </c>
      <c r="D401" t="s">
        <v>211</v>
      </c>
      <c r="E401" t="s">
        <v>298</v>
      </c>
      <c r="F401" t="s">
        <v>746</v>
      </c>
    </row>
    <row r="402" spans="1:6">
      <c r="A402" s="18" t="s">
        <v>1349</v>
      </c>
      <c r="B402" t="s">
        <v>1031</v>
      </c>
      <c r="C402" t="str">
        <f>VLOOKUP(B402,功能参数表!C:D,2,0)</f>
        <v>房屋维修基金支取</v>
      </c>
      <c r="D402" t="s">
        <v>211</v>
      </c>
      <c r="E402" t="s">
        <v>323</v>
      </c>
      <c r="F402" t="s">
        <v>205</v>
      </c>
    </row>
    <row r="403" spans="1:6">
      <c r="A403" s="18" t="s">
        <v>1349</v>
      </c>
      <c r="B403" t="s">
        <v>1031</v>
      </c>
      <c r="C403" t="str">
        <f>VLOOKUP(B403,功能参数表!C:D,2,0)</f>
        <v>房屋维修基金支取</v>
      </c>
      <c r="D403" t="s">
        <v>2015</v>
      </c>
      <c r="E403" t="s">
        <v>298</v>
      </c>
      <c r="F403" t="s">
        <v>482</v>
      </c>
    </row>
    <row r="404" spans="1:6">
      <c r="A404" s="18" t="s">
        <v>1349</v>
      </c>
      <c r="B404" t="s">
        <v>1041</v>
      </c>
      <c r="C404" t="str">
        <f>VLOOKUP(B404,功能参数表!C:D,2,0)</f>
        <v>房屋维修基金批量支取</v>
      </c>
      <c r="D404" t="s">
        <v>36</v>
      </c>
      <c r="E404" t="s">
        <v>318</v>
      </c>
      <c r="F404" t="s">
        <v>305</v>
      </c>
    </row>
    <row r="405" spans="1:6">
      <c r="A405" s="18" t="s">
        <v>1349</v>
      </c>
      <c r="B405" t="s">
        <v>1041</v>
      </c>
      <c r="C405" t="str">
        <f>VLOOKUP(B405,功能参数表!C:D,2,0)</f>
        <v>房屋维修基金批量支取</v>
      </c>
      <c r="D405" t="s">
        <v>38</v>
      </c>
      <c r="E405" t="s">
        <v>298</v>
      </c>
      <c r="F405" t="s">
        <v>295</v>
      </c>
    </row>
    <row r="406" spans="1:6">
      <c r="A406" s="18" t="s">
        <v>1349</v>
      </c>
      <c r="B406" t="s">
        <v>1041</v>
      </c>
      <c r="C406" t="str">
        <f>VLOOKUP(B406,功能参数表!C:D,2,0)</f>
        <v>房屋维修基金批量支取</v>
      </c>
      <c r="D406" t="s">
        <v>211</v>
      </c>
      <c r="E406" t="s">
        <v>298</v>
      </c>
      <c r="F406" t="s">
        <v>746</v>
      </c>
    </row>
    <row r="407" spans="1:6">
      <c r="A407" s="18" t="s">
        <v>1349</v>
      </c>
      <c r="B407" t="s">
        <v>1041</v>
      </c>
      <c r="C407" t="str">
        <f>VLOOKUP(B407,功能参数表!C:D,2,0)</f>
        <v>房屋维修基金批量支取</v>
      </c>
      <c r="D407" t="s">
        <v>2015</v>
      </c>
      <c r="E407" t="s">
        <v>298</v>
      </c>
      <c r="F407" t="s">
        <v>482</v>
      </c>
    </row>
    <row r="408" spans="1:6">
      <c r="A408" s="18" t="s">
        <v>1349</v>
      </c>
      <c r="B408" t="s">
        <v>1034</v>
      </c>
      <c r="C408" t="str">
        <f>VLOOKUP(B408,功能参数表!C:D,2,0)</f>
        <v>房屋维修基金定期增值申请</v>
      </c>
      <c r="D408" t="s">
        <v>36</v>
      </c>
      <c r="E408" t="s">
        <v>318</v>
      </c>
      <c r="F408" t="s">
        <v>305</v>
      </c>
    </row>
    <row r="409" spans="1:6">
      <c r="A409" s="18" t="s">
        <v>1349</v>
      </c>
      <c r="B409" t="s">
        <v>1034</v>
      </c>
      <c r="C409" t="str">
        <f>VLOOKUP(B409,功能参数表!C:D,2,0)</f>
        <v>房屋维修基金定期增值申请</v>
      </c>
      <c r="D409" t="s">
        <v>38</v>
      </c>
      <c r="E409" t="s">
        <v>298</v>
      </c>
      <c r="F409" t="s">
        <v>295</v>
      </c>
    </row>
    <row r="410" spans="1:6">
      <c r="A410" s="18" t="s">
        <v>1349</v>
      </c>
      <c r="B410" t="s">
        <v>1034</v>
      </c>
      <c r="C410" t="str">
        <f>VLOOKUP(B410,功能参数表!C:D,2,0)</f>
        <v>房屋维修基金定期增值申请</v>
      </c>
      <c r="D410" t="s">
        <v>211</v>
      </c>
      <c r="E410" t="s">
        <v>298</v>
      </c>
      <c r="F410" t="s">
        <v>746</v>
      </c>
    </row>
    <row r="411" spans="1:6">
      <c r="A411" s="18" t="s">
        <v>1349</v>
      </c>
      <c r="B411" t="s">
        <v>1034</v>
      </c>
      <c r="C411" t="str">
        <f>VLOOKUP(B411,功能参数表!C:D,2,0)</f>
        <v>房屋维修基金定期增值申请</v>
      </c>
      <c r="D411" t="s">
        <v>2015</v>
      </c>
      <c r="E411" t="s">
        <v>298</v>
      </c>
      <c r="F411" t="s">
        <v>482</v>
      </c>
    </row>
    <row r="412" spans="1:6">
      <c r="A412" s="18" t="s">
        <v>1349</v>
      </c>
      <c r="B412" t="s">
        <v>1036</v>
      </c>
      <c r="C412" t="str">
        <f>VLOOKUP(B412,功能参数表!C:D,2,0)</f>
        <v>房屋维修基金定期增值支取</v>
      </c>
      <c r="D412" t="s">
        <v>36</v>
      </c>
      <c r="E412" t="s">
        <v>318</v>
      </c>
      <c r="F412" t="s">
        <v>305</v>
      </c>
    </row>
    <row r="413" spans="1:6">
      <c r="A413" s="18" t="s">
        <v>1349</v>
      </c>
      <c r="B413" t="s">
        <v>1036</v>
      </c>
      <c r="C413" t="str">
        <f>VLOOKUP(B413,功能参数表!C:D,2,0)</f>
        <v>房屋维修基金定期增值支取</v>
      </c>
      <c r="D413" t="s">
        <v>38</v>
      </c>
      <c r="E413" t="s">
        <v>298</v>
      </c>
      <c r="F413" t="s">
        <v>295</v>
      </c>
    </row>
    <row r="414" spans="1:6">
      <c r="A414" s="18" t="s">
        <v>1349</v>
      </c>
      <c r="B414" t="s">
        <v>1036</v>
      </c>
      <c r="C414" t="str">
        <f>VLOOKUP(B414,功能参数表!C:D,2,0)</f>
        <v>房屋维修基金定期增值支取</v>
      </c>
      <c r="D414" t="s">
        <v>211</v>
      </c>
      <c r="E414" t="s">
        <v>298</v>
      </c>
      <c r="F414" t="s">
        <v>746</v>
      </c>
    </row>
    <row r="415" spans="1:6">
      <c r="A415" s="18" t="s">
        <v>1349</v>
      </c>
      <c r="B415" t="s">
        <v>1036</v>
      </c>
      <c r="C415" t="str">
        <f>VLOOKUP(B415,功能参数表!C:D,2,0)</f>
        <v>房屋维修基金定期增值支取</v>
      </c>
      <c r="D415" t="s">
        <v>2015</v>
      </c>
      <c r="E415" t="s">
        <v>298</v>
      </c>
      <c r="F415" t="s">
        <v>482</v>
      </c>
    </row>
    <row r="416" spans="1:6">
      <c r="A416" s="18" t="s">
        <v>1349</v>
      </c>
      <c r="B416" t="s">
        <v>1050</v>
      </c>
      <c r="C416" t="str">
        <f>VLOOKUP(B416,功能参数表!C:D,2,0)</f>
        <v>签约缴费</v>
      </c>
      <c r="D416" t="s">
        <v>36</v>
      </c>
      <c r="E416" t="s">
        <v>497</v>
      </c>
      <c r="F416" t="s">
        <v>223</v>
      </c>
    </row>
    <row r="417" spans="1:6">
      <c r="A417" s="18" t="s">
        <v>1349</v>
      </c>
      <c r="B417" t="s">
        <v>1050</v>
      </c>
      <c r="C417" t="str">
        <f>VLOOKUP(B417,功能参数表!C:D,2,0)</f>
        <v>签约缴费</v>
      </c>
      <c r="D417" t="s">
        <v>211</v>
      </c>
      <c r="E417" t="s">
        <v>497</v>
      </c>
      <c r="F417" t="s">
        <v>173</v>
      </c>
    </row>
    <row r="418" spans="1:6">
      <c r="A418" s="18" t="s">
        <v>1332</v>
      </c>
      <c r="B418" t="s">
        <v>985</v>
      </c>
      <c r="C418" t="str">
        <f>VLOOKUP(B418,功能参数表!C:D,2,0)</f>
        <v>行内现金存款（存折活期现金存款）</v>
      </c>
      <c r="D418" t="s">
        <v>36</v>
      </c>
      <c r="E418" t="s">
        <v>318</v>
      </c>
      <c r="F418" t="s">
        <v>305</v>
      </c>
    </row>
    <row r="419" spans="1:6">
      <c r="A419" s="18" t="s">
        <v>1332</v>
      </c>
      <c r="B419" t="s">
        <v>985</v>
      </c>
      <c r="C419" t="str">
        <f>VLOOKUP(B419,功能参数表!C:D,2,0)</f>
        <v>行内现金存款（存折活期现金存款）</v>
      </c>
      <c r="D419" t="s">
        <v>36</v>
      </c>
      <c r="E419" t="s">
        <v>297</v>
      </c>
      <c r="F419" t="s">
        <v>222</v>
      </c>
    </row>
    <row r="420" spans="1:6">
      <c r="A420" s="18" t="s">
        <v>1332</v>
      </c>
      <c r="B420" t="s">
        <v>985</v>
      </c>
      <c r="C420" t="str">
        <f>VLOOKUP(B420,功能参数表!C:D,2,0)</f>
        <v>行内现金存款（存折活期现金存款）</v>
      </c>
      <c r="D420" t="s">
        <v>2015</v>
      </c>
      <c r="E420" t="s">
        <v>298</v>
      </c>
      <c r="F420" t="s">
        <v>482</v>
      </c>
    </row>
    <row r="421" spans="1:6">
      <c r="A421" s="18" t="s">
        <v>1332</v>
      </c>
      <c r="B421" t="s">
        <v>985</v>
      </c>
      <c r="C421" t="str">
        <f>VLOOKUP(B421,功能参数表!C:D,2,0)</f>
        <v>行内现金存款（存折活期现金存款）</v>
      </c>
      <c r="D421" t="s">
        <v>2015</v>
      </c>
      <c r="E421" t="s">
        <v>298</v>
      </c>
      <c r="F421" t="s">
        <v>461</v>
      </c>
    </row>
    <row r="422" spans="1:6">
      <c r="A422" s="18" t="s">
        <v>1332</v>
      </c>
      <c r="B422" t="s">
        <v>985</v>
      </c>
      <c r="C422" t="str">
        <f>VLOOKUP(B422,功能参数表!C:D,2,0)</f>
        <v>行内现金存款（存折活期现金存款）</v>
      </c>
      <c r="D422" t="s">
        <v>2015</v>
      </c>
      <c r="E422" t="s">
        <v>298</v>
      </c>
      <c r="F422" t="s">
        <v>800</v>
      </c>
    </row>
    <row r="423" spans="1:6">
      <c r="A423" s="18" t="s">
        <v>1332</v>
      </c>
      <c r="B423" t="s">
        <v>985</v>
      </c>
      <c r="C423" t="str">
        <f>VLOOKUP(B423,功能参数表!C:D,2,0)</f>
        <v>行内现金存款（存折活期现金存款）</v>
      </c>
      <c r="D423" t="s">
        <v>211</v>
      </c>
      <c r="E423" t="s">
        <v>298</v>
      </c>
      <c r="F423" t="s">
        <v>746</v>
      </c>
    </row>
    <row r="424" spans="1:6">
      <c r="A424" s="18" t="s">
        <v>1332</v>
      </c>
      <c r="B424" t="s">
        <v>987</v>
      </c>
      <c r="C424" t="str">
        <f>VLOOKUP(B424,功能参数表!C:D,2,0)</f>
        <v>行内现金存款（存折零整现金续存）</v>
      </c>
      <c r="D424" t="s">
        <v>36</v>
      </c>
      <c r="E424" t="s">
        <v>318</v>
      </c>
      <c r="F424" t="s">
        <v>305</v>
      </c>
    </row>
    <row r="425" spans="1:6">
      <c r="A425" s="18" t="s">
        <v>1332</v>
      </c>
      <c r="B425" t="s">
        <v>987</v>
      </c>
      <c r="C425" t="str">
        <f>VLOOKUP(B425,功能参数表!C:D,2,0)</f>
        <v>行内现金存款（存折零整现金续存）</v>
      </c>
      <c r="D425" t="s">
        <v>36</v>
      </c>
      <c r="E425" t="s">
        <v>297</v>
      </c>
      <c r="F425" t="s">
        <v>222</v>
      </c>
    </row>
    <row r="426" spans="1:6">
      <c r="A426" s="18" t="s">
        <v>1332</v>
      </c>
      <c r="B426" t="s">
        <v>987</v>
      </c>
      <c r="C426" t="str">
        <f>VLOOKUP(B426,功能参数表!C:D,2,0)</f>
        <v>行内现金存款（存折零整现金续存）</v>
      </c>
      <c r="D426" t="s">
        <v>2015</v>
      </c>
      <c r="E426" t="s">
        <v>298</v>
      </c>
      <c r="F426" t="s">
        <v>482</v>
      </c>
    </row>
    <row r="427" spans="1:6">
      <c r="A427" s="18" t="s">
        <v>1332</v>
      </c>
      <c r="B427" t="s">
        <v>987</v>
      </c>
      <c r="C427" t="str">
        <f>VLOOKUP(B427,功能参数表!C:D,2,0)</f>
        <v>行内现金存款（存折零整现金续存）</v>
      </c>
      <c r="D427" t="s">
        <v>2015</v>
      </c>
      <c r="E427" t="s">
        <v>298</v>
      </c>
      <c r="F427" t="s">
        <v>800</v>
      </c>
    </row>
    <row r="428" spans="1:6">
      <c r="A428" s="18" t="s">
        <v>1332</v>
      </c>
      <c r="B428" t="s">
        <v>987</v>
      </c>
      <c r="C428" t="str">
        <f>VLOOKUP(B428,功能参数表!C:D,2,0)</f>
        <v>行内现金存款（存折零整现金续存）</v>
      </c>
      <c r="D428" t="s">
        <v>211</v>
      </c>
      <c r="E428" t="s">
        <v>298</v>
      </c>
      <c r="F428" t="s">
        <v>746</v>
      </c>
    </row>
    <row r="429" spans="1:6">
      <c r="A429" s="18" t="s">
        <v>1332</v>
      </c>
      <c r="B429" t="s">
        <v>993</v>
      </c>
      <c r="C429" t="str">
        <f>VLOOKUP(B429,功能参数表!C:D,2,0)</f>
        <v>行内现金存款（结算卡现金存款）</v>
      </c>
      <c r="D429" t="s">
        <v>36</v>
      </c>
      <c r="E429" t="s">
        <v>318</v>
      </c>
      <c r="F429" t="s">
        <v>305</v>
      </c>
    </row>
    <row r="430" spans="1:6">
      <c r="A430" s="18" t="s">
        <v>1332</v>
      </c>
      <c r="B430" t="s">
        <v>993</v>
      </c>
      <c r="C430" t="str">
        <f>VLOOKUP(B430,功能参数表!C:D,2,0)</f>
        <v>行内现金存款（结算卡现金存款）</v>
      </c>
      <c r="D430" t="s">
        <v>36</v>
      </c>
      <c r="E430" t="s">
        <v>297</v>
      </c>
      <c r="F430" t="s">
        <v>222</v>
      </c>
    </row>
    <row r="431" spans="1:6">
      <c r="A431" s="18" t="s">
        <v>1332</v>
      </c>
      <c r="B431" t="s">
        <v>993</v>
      </c>
      <c r="C431" t="str">
        <f>VLOOKUP(B431,功能参数表!C:D,2,0)</f>
        <v>行内现金存款（结算卡现金存款）</v>
      </c>
      <c r="D431" t="s">
        <v>2015</v>
      </c>
      <c r="E431" t="s">
        <v>298</v>
      </c>
      <c r="F431" t="s">
        <v>461</v>
      </c>
    </row>
    <row r="432" spans="1:6">
      <c r="A432" s="18" t="s">
        <v>1332</v>
      </c>
      <c r="B432" t="s">
        <v>993</v>
      </c>
      <c r="C432" t="str">
        <f>VLOOKUP(B432,功能参数表!C:D,2,0)</f>
        <v>行内现金存款（结算卡现金存款）</v>
      </c>
      <c r="D432" t="s">
        <v>211</v>
      </c>
      <c r="E432" t="s">
        <v>298</v>
      </c>
      <c r="F432" t="s">
        <v>746</v>
      </c>
    </row>
    <row r="433" spans="1:7">
      <c r="A433" s="18" t="s">
        <v>1332</v>
      </c>
      <c r="B433" t="s">
        <v>990</v>
      </c>
      <c r="C433" t="str">
        <f>VLOOKUP(B433,功能参数表!C:D,2,0)</f>
        <v>行内现金存款（借记卡零整子账户现金续存）</v>
      </c>
      <c r="D433" t="s">
        <v>36</v>
      </c>
      <c r="E433" t="s">
        <v>318</v>
      </c>
      <c r="F433" t="s">
        <v>305</v>
      </c>
    </row>
    <row r="434" spans="1:7">
      <c r="A434" s="18" t="s">
        <v>1332</v>
      </c>
      <c r="B434" t="s">
        <v>990</v>
      </c>
      <c r="C434" t="str">
        <f>VLOOKUP(B434,功能参数表!C:D,2,0)</f>
        <v>行内现金存款（借记卡零整子账户现金续存）</v>
      </c>
      <c r="D434" t="s">
        <v>36</v>
      </c>
      <c r="E434" t="s">
        <v>297</v>
      </c>
      <c r="F434" t="s">
        <v>222</v>
      </c>
    </row>
    <row r="435" spans="1:7">
      <c r="A435" s="18" t="s">
        <v>1332</v>
      </c>
      <c r="B435" t="s">
        <v>990</v>
      </c>
      <c r="C435" t="str">
        <f>VLOOKUP(B435,功能参数表!C:D,2,0)</f>
        <v>行内现金存款（借记卡零整子账户现金续存）</v>
      </c>
      <c r="D435" t="s">
        <v>2015</v>
      </c>
      <c r="E435" t="s">
        <v>298</v>
      </c>
      <c r="F435" t="s">
        <v>482</v>
      </c>
    </row>
    <row r="436" spans="1:7">
      <c r="A436" s="18" t="s">
        <v>1332</v>
      </c>
      <c r="B436" t="s">
        <v>990</v>
      </c>
      <c r="C436" t="str">
        <f>VLOOKUP(B436,功能参数表!C:D,2,0)</f>
        <v>行内现金存款（借记卡零整子账户现金续存）</v>
      </c>
      <c r="D436" t="s">
        <v>2015</v>
      </c>
      <c r="E436" t="s">
        <v>298</v>
      </c>
      <c r="F436" t="s">
        <v>800</v>
      </c>
    </row>
    <row r="437" spans="1:7">
      <c r="A437" s="18" t="s">
        <v>1332</v>
      </c>
      <c r="B437" t="s">
        <v>990</v>
      </c>
      <c r="C437" t="str">
        <f>VLOOKUP(B437,功能参数表!C:D,2,0)</f>
        <v>行内现金存款（借记卡零整子账户现金续存）</v>
      </c>
      <c r="D437" t="s">
        <v>211</v>
      </c>
      <c r="E437" t="s">
        <v>298</v>
      </c>
      <c r="F437" t="s">
        <v>746</v>
      </c>
    </row>
    <row r="438" spans="1:7">
      <c r="A438" s="18" t="s">
        <v>1332</v>
      </c>
      <c r="B438" t="s">
        <v>992</v>
      </c>
      <c r="C438" t="str">
        <f>VLOOKUP(B438,功能参数表!C:D,2,0)</f>
        <v>行内现金存款（借记卡现金存款）</v>
      </c>
      <c r="D438" t="s">
        <v>36</v>
      </c>
      <c r="E438" t="s">
        <v>318</v>
      </c>
      <c r="F438" t="s">
        <v>305</v>
      </c>
    </row>
    <row r="439" spans="1:7">
      <c r="A439" s="18" t="s">
        <v>1332</v>
      </c>
      <c r="B439" t="s">
        <v>992</v>
      </c>
      <c r="C439" t="str">
        <f>VLOOKUP(B439,功能参数表!C:D,2,0)</f>
        <v>行内现金存款（借记卡现金存款）</v>
      </c>
      <c r="D439" t="s">
        <v>36</v>
      </c>
      <c r="E439" t="s">
        <v>297</v>
      </c>
      <c r="F439" t="s">
        <v>222</v>
      </c>
    </row>
    <row r="440" spans="1:7">
      <c r="A440" s="18" t="s">
        <v>1332</v>
      </c>
      <c r="B440" t="s">
        <v>992</v>
      </c>
      <c r="C440" t="str">
        <f>VLOOKUP(B440,功能参数表!C:D,2,0)</f>
        <v>行内现金存款（借记卡现金存款）</v>
      </c>
      <c r="D440" t="s">
        <v>2015</v>
      </c>
      <c r="E440" t="s">
        <v>298</v>
      </c>
      <c r="F440" t="s">
        <v>482</v>
      </c>
    </row>
    <row r="441" spans="1:7">
      <c r="A441" s="18" t="s">
        <v>1332</v>
      </c>
      <c r="B441" t="s">
        <v>992</v>
      </c>
      <c r="C441" t="str">
        <f>VLOOKUP(B441,功能参数表!C:D,2,0)</f>
        <v>行内现金存款（借记卡现金存款）</v>
      </c>
      <c r="D441" t="s">
        <v>2015</v>
      </c>
      <c r="E441" t="s">
        <v>298</v>
      </c>
      <c r="F441" t="s">
        <v>800</v>
      </c>
    </row>
    <row r="442" spans="1:7">
      <c r="A442" s="18" t="s">
        <v>1332</v>
      </c>
      <c r="B442" t="s">
        <v>992</v>
      </c>
      <c r="C442" t="str">
        <f>VLOOKUP(B442,功能参数表!C:D,2,0)</f>
        <v>行内现金存款（借记卡现金存款）</v>
      </c>
      <c r="D442" t="s">
        <v>211</v>
      </c>
      <c r="E442" t="s">
        <v>298</v>
      </c>
      <c r="F442" t="s">
        <v>746</v>
      </c>
    </row>
    <row r="443" spans="1:7">
      <c r="A443" s="18" t="s">
        <v>1332</v>
      </c>
      <c r="B443" t="s">
        <v>1001</v>
      </c>
      <c r="C443" t="str">
        <f>VLOOKUP(B443,功能参数表!C:D,2,0)</f>
        <v>行内现金存款（母子账户活期子账户现金存款）</v>
      </c>
      <c r="D443" t="s">
        <v>36</v>
      </c>
      <c r="E443" t="s">
        <v>318</v>
      </c>
      <c r="F443" t="s">
        <v>305</v>
      </c>
    </row>
    <row r="444" spans="1:7">
      <c r="A444" s="18" t="s">
        <v>1332</v>
      </c>
      <c r="B444" t="s">
        <v>1001</v>
      </c>
      <c r="C444" t="str">
        <f>VLOOKUP(B444,功能参数表!C:D,2,0)</f>
        <v>行内现金存款（母子账户活期子账户现金存款）</v>
      </c>
      <c r="D444" t="s">
        <v>36</v>
      </c>
      <c r="E444" t="s">
        <v>297</v>
      </c>
      <c r="F444" t="s">
        <v>222</v>
      </c>
    </row>
    <row r="445" spans="1:7">
      <c r="A445" s="18" t="s">
        <v>1332</v>
      </c>
      <c r="B445" t="s">
        <v>1001</v>
      </c>
      <c r="C445" t="str">
        <f>VLOOKUP(B445,功能参数表!C:D,2,0)</f>
        <v>行内现金存款（母子账户活期子账户现金存款）</v>
      </c>
      <c r="D445" t="s">
        <v>2015</v>
      </c>
      <c r="E445" t="s">
        <v>298</v>
      </c>
      <c r="F445" t="s">
        <v>461</v>
      </c>
    </row>
    <row r="446" spans="1:7">
      <c r="A446" s="18" t="s">
        <v>1332</v>
      </c>
      <c r="B446" t="s">
        <v>1001</v>
      </c>
      <c r="C446" t="str">
        <f>VLOOKUP(B446,功能参数表!C:D,2,0)</f>
        <v>行内现金存款（母子账户活期子账户现金存款）</v>
      </c>
      <c r="D446" t="s">
        <v>211</v>
      </c>
      <c r="E446" t="s">
        <v>298</v>
      </c>
      <c r="F446" t="s">
        <v>746</v>
      </c>
    </row>
    <row r="447" spans="1:7">
      <c r="A447" s="18" t="s">
        <v>1332</v>
      </c>
      <c r="B447" t="s">
        <v>986</v>
      </c>
      <c r="C447" t="str">
        <f>VLOOKUP(B447,功能参数表!C:D,2,0)</f>
        <v>行内现金存款（支票活期现金存款）</v>
      </c>
      <c r="D447" t="s">
        <v>2015</v>
      </c>
      <c r="E447" t="s">
        <v>298</v>
      </c>
      <c r="F447" t="s">
        <v>800</v>
      </c>
      <c r="G447" t="s">
        <v>801</v>
      </c>
    </row>
    <row r="448" spans="1:7">
      <c r="A448" s="18" t="s">
        <v>1332</v>
      </c>
      <c r="B448" t="s">
        <v>986</v>
      </c>
      <c r="C448" t="str">
        <f>VLOOKUP(B448,功能参数表!C:D,2,0)</f>
        <v>行内现金存款（支票活期现金存款）</v>
      </c>
      <c r="D448" t="s">
        <v>36</v>
      </c>
      <c r="E448" t="s">
        <v>318</v>
      </c>
      <c r="F448" t="s">
        <v>305</v>
      </c>
    </row>
    <row r="449" spans="1:7">
      <c r="A449" s="18" t="s">
        <v>1332</v>
      </c>
      <c r="B449" t="s">
        <v>986</v>
      </c>
      <c r="C449" t="str">
        <f>VLOOKUP(B449,功能参数表!C:D,2,0)</f>
        <v>行内现金存款（支票活期现金存款）</v>
      </c>
      <c r="D449" t="s">
        <v>36</v>
      </c>
      <c r="E449" t="s">
        <v>297</v>
      </c>
      <c r="F449" t="s">
        <v>222</v>
      </c>
    </row>
    <row r="450" spans="1:7">
      <c r="A450" s="18" t="s">
        <v>1332</v>
      </c>
      <c r="B450" t="s">
        <v>986</v>
      </c>
      <c r="C450" t="str">
        <f>VLOOKUP(B450,功能参数表!C:D,2,0)</f>
        <v>行内现金存款（支票活期现金存款）</v>
      </c>
      <c r="D450" t="s">
        <v>2015</v>
      </c>
      <c r="E450" t="s">
        <v>298</v>
      </c>
      <c r="F450" t="s">
        <v>482</v>
      </c>
    </row>
    <row r="451" spans="1:7">
      <c r="A451" s="18" t="s">
        <v>1332</v>
      </c>
      <c r="B451" t="s">
        <v>986</v>
      </c>
      <c r="C451" t="str">
        <f>VLOOKUP(B451,功能参数表!C:D,2,0)</f>
        <v>行内现金存款（支票活期现金存款）</v>
      </c>
      <c r="D451" t="s">
        <v>2015</v>
      </c>
      <c r="E451" t="s">
        <v>298</v>
      </c>
      <c r="F451" t="s">
        <v>461</v>
      </c>
    </row>
    <row r="452" spans="1:7">
      <c r="A452" s="18" t="s">
        <v>1332</v>
      </c>
      <c r="B452" t="s">
        <v>986</v>
      </c>
      <c r="C452" t="str">
        <f>VLOOKUP(B452,功能参数表!C:D,2,0)</f>
        <v>行内现金存款（支票活期现金存款）</v>
      </c>
      <c r="D452" t="s">
        <v>211</v>
      </c>
      <c r="E452" t="s">
        <v>298</v>
      </c>
      <c r="F452" t="s">
        <v>746</v>
      </c>
    </row>
    <row r="453" spans="1:7">
      <c r="A453" s="18" t="s">
        <v>1332</v>
      </c>
      <c r="B453" t="s">
        <v>996</v>
      </c>
      <c r="C453" t="str">
        <f>VLOOKUP(B453,功能参数表!C:D,2,0)</f>
        <v>行内现金取款（存折存本零取现金取款）</v>
      </c>
      <c r="D453" t="s">
        <v>36</v>
      </c>
      <c r="E453" t="s">
        <v>318</v>
      </c>
      <c r="F453" t="s">
        <v>305</v>
      </c>
    </row>
    <row r="454" spans="1:7">
      <c r="A454" s="18" t="s">
        <v>1332</v>
      </c>
      <c r="B454" t="s">
        <v>996</v>
      </c>
      <c r="C454" t="str">
        <f>VLOOKUP(B454,功能参数表!C:D,2,0)</f>
        <v>行内现金取款（存折存本零取现金取款）</v>
      </c>
      <c r="D454" t="s">
        <v>36</v>
      </c>
      <c r="E454" t="s">
        <v>297</v>
      </c>
      <c r="F454" t="s">
        <v>222</v>
      </c>
    </row>
    <row r="455" spans="1:7">
      <c r="A455" s="18" t="s">
        <v>1332</v>
      </c>
      <c r="B455" t="s">
        <v>996</v>
      </c>
      <c r="C455" t="str">
        <f>VLOOKUP(B455,功能参数表!C:D,2,0)</f>
        <v>行内现金取款（存折存本零取现金取款）</v>
      </c>
      <c r="D455" t="s">
        <v>2015</v>
      </c>
      <c r="E455" t="s">
        <v>306</v>
      </c>
      <c r="F455" t="s">
        <v>486</v>
      </c>
    </row>
    <row r="456" spans="1:7">
      <c r="A456" s="18" t="s">
        <v>1332</v>
      </c>
      <c r="B456" t="s">
        <v>996</v>
      </c>
      <c r="C456" t="str">
        <f>VLOOKUP(B456,功能参数表!C:D,2,0)</f>
        <v>行内现金取款（存折存本零取现金取款）</v>
      </c>
      <c r="D456" t="s">
        <v>2015</v>
      </c>
      <c r="E456" t="s">
        <v>306</v>
      </c>
      <c r="F456" t="s">
        <v>460</v>
      </c>
    </row>
    <row r="457" spans="1:7">
      <c r="A457" s="18" t="s">
        <v>1332</v>
      </c>
      <c r="B457" t="s">
        <v>996</v>
      </c>
      <c r="C457" t="str">
        <f>VLOOKUP(B457,功能参数表!C:D,2,0)</f>
        <v>行内现金取款（存折存本零取现金取款）</v>
      </c>
      <c r="D457" t="s">
        <v>211</v>
      </c>
      <c r="E457" t="s">
        <v>306</v>
      </c>
      <c r="F457" t="s">
        <v>746</v>
      </c>
    </row>
    <row r="458" spans="1:7">
      <c r="A458" s="18" t="s">
        <v>1332</v>
      </c>
      <c r="B458" t="s">
        <v>996</v>
      </c>
      <c r="C458" t="str">
        <f>VLOOKUP(B458,功能参数表!C:D,2,0)</f>
        <v>行内现金取款（存折存本零取现金取款）</v>
      </c>
      <c r="D458" t="s">
        <v>211</v>
      </c>
      <c r="E458" t="s">
        <v>306</v>
      </c>
      <c r="F458" t="s">
        <v>210</v>
      </c>
    </row>
    <row r="459" spans="1:7">
      <c r="A459" s="18" t="s">
        <v>1332</v>
      </c>
      <c r="B459" t="s">
        <v>984</v>
      </c>
      <c r="C459" t="str">
        <f>VLOOKUP(B459,功能参数表!C:D,2,0)</f>
        <v>行内现金取款（存折活期现金取款）</v>
      </c>
      <c r="D459" t="s">
        <v>2015</v>
      </c>
      <c r="E459" t="s">
        <v>298</v>
      </c>
      <c r="F459" t="s">
        <v>461</v>
      </c>
    </row>
    <row r="460" spans="1:7">
      <c r="A460" s="18" t="s">
        <v>1332</v>
      </c>
      <c r="B460" t="s">
        <v>984</v>
      </c>
      <c r="C460" t="str">
        <f>VLOOKUP(B460,功能参数表!C:D,2,0)</f>
        <v>行内现金取款（存折活期现金取款）</v>
      </c>
      <c r="D460" t="s">
        <v>2015</v>
      </c>
      <c r="E460" t="s">
        <v>306</v>
      </c>
      <c r="F460" t="s">
        <v>734</v>
      </c>
      <c r="G460" t="s">
        <v>730</v>
      </c>
    </row>
    <row r="461" spans="1:7">
      <c r="A461" s="18" t="s">
        <v>1332</v>
      </c>
      <c r="B461" t="s">
        <v>984</v>
      </c>
      <c r="C461" t="str">
        <f>VLOOKUP(B461,功能参数表!C:D,2,0)</f>
        <v>行内现金取款（存折活期现金取款）</v>
      </c>
      <c r="D461" t="s">
        <v>211</v>
      </c>
      <c r="E461" t="s">
        <v>298</v>
      </c>
      <c r="F461" t="s">
        <v>746</v>
      </c>
    </row>
    <row r="462" spans="1:7">
      <c r="A462" s="18" t="s">
        <v>1332</v>
      </c>
      <c r="B462" t="s">
        <v>984</v>
      </c>
      <c r="C462" t="str">
        <f>VLOOKUP(B462,功能参数表!C:D,2,0)</f>
        <v>行内现金取款（存折活期现金取款）</v>
      </c>
      <c r="D462" t="s">
        <v>36</v>
      </c>
      <c r="E462" t="s">
        <v>318</v>
      </c>
      <c r="F462" t="s">
        <v>305</v>
      </c>
    </row>
    <row r="463" spans="1:7">
      <c r="A463" s="18" t="s">
        <v>1332</v>
      </c>
      <c r="B463" t="s">
        <v>984</v>
      </c>
      <c r="C463" t="str">
        <f>VLOOKUP(B463,功能参数表!C:D,2,0)</f>
        <v>行内现金取款（存折活期现金取款）</v>
      </c>
      <c r="D463" t="s">
        <v>36</v>
      </c>
      <c r="E463" t="s">
        <v>297</v>
      </c>
      <c r="F463" t="s">
        <v>222</v>
      </c>
    </row>
    <row r="464" spans="1:7">
      <c r="A464" s="18" t="s">
        <v>1332</v>
      </c>
      <c r="B464" t="s">
        <v>984</v>
      </c>
      <c r="C464" t="str">
        <f>VLOOKUP(B464,功能参数表!C:D,2,0)</f>
        <v>行内现金取款（存折活期现金取款）</v>
      </c>
      <c r="D464" t="s">
        <v>2015</v>
      </c>
      <c r="E464" t="s">
        <v>306</v>
      </c>
      <c r="F464" t="s">
        <v>486</v>
      </c>
    </row>
    <row r="465" spans="1:6">
      <c r="A465" s="18" t="s">
        <v>1332</v>
      </c>
      <c r="B465" t="s">
        <v>984</v>
      </c>
      <c r="C465" t="str">
        <f>VLOOKUP(B465,功能参数表!C:D,2,0)</f>
        <v>行内现金取款（存折活期现金取款）</v>
      </c>
      <c r="D465" t="s">
        <v>2015</v>
      </c>
      <c r="E465" t="s">
        <v>306</v>
      </c>
      <c r="F465" t="s">
        <v>460</v>
      </c>
    </row>
    <row r="466" spans="1:6">
      <c r="A466" s="18" t="s">
        <v>1332</v>
      </c>
      <c r="B466" t="s">
        <v>984</v>
      </c>
      <c r="C466" t="str">
        <f>VLOOKUP(B466,功能参数表!C:D,2,0)</f>
        <v>行内现金取款（存折活期现金取款）</v>
      </c>
      <c r="D466" t="s">
        <v>211</v>
      </c>
      <c r="E466" t="s">
        <v>306</v>
      </c>
      <c r="F466" t="s">
        <v>210</v>
      </c>
    </row>
    <row r="467" spans="1:6">
      <c r="A467" s="18" t="s">
        <v>1332</v>
      </c>
      <c r="B467" t="s">
        <v>984</v>
      </c>
      <c r="C467" t="str">
        <f>VLOOKUP(B467,功能参数表!C:D,2,0)</f>
        <v>行内现金取款（存折活期现金取款）</v>
      </c>
      <c r="D467" t="s">
        <v>38</v>
      </c>
      <c r="E467" t="s">
        <v>298</v>
      </c>
      <c r="F467" t="s">
        <v>295</v>
      </c>
    </row>
    <row r="468" spans="1:6">
      <c r="A468" s="18" t="s">
        <v>1332</v>
      </c>
      <c r="B468" t="s">
        <v>997</v>
      </c>
      <c r="C468" t="str">
        <f>VLOOKUP(B468,功能参数表!C:D,2,0)</f>
        <v>行内现金取款（定期存单现金部支）</v>
      </c>
      <c r="D468" t="s">
        <v>36</v>
      </c>
      <c r="E468" t="s">
        <v>318</v>
      </c>
      <c r="F468" t="s">
        <v>305</v>
      </c>
    </row>
    <row r="469" spans="1:6">
      <c r="A469" s="18" t="s">
        <v>1332</v>
      </c>
      <c r="B469" t="s">
        <v>997</v>
      </c>
      <c r="C469" t="str">
        <f>VLOOKUP(B469,功能参数表!C:D,2,0)</f>
        <v>行内现金取款（定期存单现金部支）</v>
      </c>
      <c r="D469" t="s">
        <v>36</v>
      </c>
      <c r="E469" t="s">
        <v>297</v>
      </c>
      <c r="F469" t="s">
        <v>222</v>
      </c>
    </row>
    <row r="470" spans="1:6">
      <c r="A470" s="18" t="s">
        <v>1332</v>
      </c>
      <c r="B470" t="s">
        <v>997</v>
      </c>
      <c r="C470" t="str">
        <f>VLOOKUP(B470,功能参数表!C:D,2,0)</f>
        <v>行内现金取款（定期存单现金部支）</v>
      </c>
      <c r="D470" t="s">
        <v>2015</v>
      </c>
      <c r="E470" t="s">
        <v>306</v>
      </c>
      <c r="F470" t="s">
        <v>486</v>
      </c>
    </row>
    <row r="471" spans="1:6">
      <c r="A471" s="18" t="s">
        <v>1332</v>
      </c>
      <c r="B471" t="s">
        <v>997</v>
      </c>
      <c r="C471" t="str">
        <f>VLOOKUP(B471,功能参数表!C:D,2,0)</f>
        <v>行内现金取款（定期存单现金部支）</v>
      </c>
      <c r="D471" t="s">
        <v>2015</v>
      </c>
      <c r="E471" t="s">
        <v>306</v>
      </c>
      <c r="F471" t="s">
        <v>460</v>
      </c>
    </row>
    <row r="472" spans="1:6">
      <c r="A472" s="18" t="s">
        <v>1332</v>
      </c>
      <c r="B472" t="s">
        <v>997</v>
      </c>
      <c r="C472" t="str">
        <f>VLOOKUP(B472,功能参数表!C:D,2,0)</f>
        <v>行内现金取款（定期存单现金部支）</v>
      </c>
      <c r="D472" t="s">
        <v>2015</v>
      </c>
      <c r="E472" t="s">
        <v>306</v>
      </c>
      <c r="F472" t="s">
        <v>734</v>
      </c>
    </row>
    <row r="473" spans="1:6">
      <c r="A473" s="18" t="s">
        <v>1332</v>
      </c>
      <c r="B473" t="s">
        <v>997</v>
      </c>
      <c r="C473" t="str">
        <f>VLOOKUP(B473,功能参数表!C:D,2,0)</f>
        <v>行内现金取款（定期存单现金部支）</v>
      </c>
      <c r="D473" t="s">
        <v>211</v>
      </c>
      <c r="E473" t="s">
        <v>306</v>
      </c>
      <c r="F473" t="s">
        <v>746</v>
      </c>
    </row>
    <row r="474" spans="1:6">
      <c r="A474" s="18" t="s">
        <v>1332</v>
      </c>
      <c r="B474" t="s">
        <v>997</v>
      </c>
      <c r="C474" t="str">
        <f>VLOOKUP(B474,功能参数表!C:D,2,0)</f>
        <v>行内现金取款（定期存单现金部支）</v>
      </c>
      <c r="D474" t="s">
        <v>211</v>
      </c>
      <c r="E474" t="s">
        <v>306</v>
      </c>
      <c r="F474" t="s">
        <v>210</v>
      </c>
    </row>
    <row r="475" spans="1:6">
      <c r="A475" s="18" t="s">
        <v>1332</v>
      </c>
      <c r="B475" t="s">
        <v>1000</v>
      </c>
      <c r="C475" t="str">
        <f>VLOOKUP(B475,功能参数表!C:D,2,0)</f>
        <v>行内现金取款（定期一本通现金部支）</v>
      </c>
      <c r="D475" t="s">
        <v>36</v>
      </c>
      <c r="E475" t="s">
        <v>318</v>
      </c>
      <c r="F475" t="s">
        <v>305</v>
      </c>
    </row>
    <row r="476" spans="1:6">
      <c r="A476" s="18" t="s">
        <v>1332</v>
      </c>
      <c r="B476" t="s">
        <v>1000</v>
      </c>
      <c r="C476" t="str">
        <f>VLOOKUP(B476,功能参数表!C:D,2,0)</f>
        <v>行内现金取款（定期一本通现金部支）</v>
      </c>
      <c r="D476" t="s">
        <v>36</v>
      </c>
      <c r="E476" t="s">
        <v>297</v>
      </c>
      <c r="F476" t="s">
        <v>222</v>
      </c>
    </row>
    <row r="477" spans="1:6">
      <c r="A477" s="18" t="s">
        <v>1332</v>
      </c>
      <c r="B477" t="s">
        <v>1000</v>
      </c>
      <c r="C477" t="str">
        <f>VLOOKUP(B477,功能参数表!C:D,2,0)</f>
        <v>行内现金取款（定期一本通现金部支）</v>
      </c>
      <c r="D477" t="s">
        <v>2015</v>
      </c>
      <c r="E477" t="s">
        <v>306</v>
      </c>
      <c r="F477" t="s">
        <v>486</v>
      </c>
    </row>
    <row r="478" spans="1:6">
      <c r="A478" s="18" t="s">
        <v>1332</v>
      </c>
      <c r="B478" t="s">
        <v>1000</v>
      </c>
      <c r="C478" t="str">
        <f>VLOOKUP(B478,功能参数表!C:D,2,0)</f>
        <v>行内现金取款（定期一本通现金部支）</v>
      </c>
      <c r="D478" t="s">
        <v>2015</v>
      </c>
      <c r="E478" t="s">
        <v>306</v>
      </c>
      <c r="F478" t="s">
        <v>460</v>
      </c>
    </row>
    <row r="479" spans="1:6">
      <c r="A479" s="18" t="s">
        <v>1332</v>
      </c>
      <c r="B479" t="s">
        <v>1000</v>
      </c>
      <c r="C479" t="str">
        <f>VLOOKUP(B479,功能参数表!C:D,2,0)</f>
        <v>行内现金取款（定期一本通现金部支）</v>
      </c>
      <c r="D479" t="s">
        <v>2015</v>
      </c>
      <c r="E479" t="s">
        <v>306</v>
      </c>
      <c r="F479" t="s">
        <v>734</v>
      </c>
    </row>
    <row r="480" spans="1:6">
      <c r="A480" s="18" t="s">
        <v>1332</v>
      </c>
      <c r="B480" t="s">
        <v>1000</v>
      </c>
      <c r="C480" t="str">
        <f>VLOOKUP(B480,功能参数表!C:D,2,0)</f>
        <v>行内现金取款（定期一本通现金部支）</v>
      </c>
      <c r="D480" t="s">
        <v>211</v>
      </c>
      <c r="E480" t="s">
        <v>306</v>
      </c>
      <c r="F480" t="s">
        <v>746</v>
      </c>
    </row>
    <row r="481" spans="1:6">
      <c r="A481" s="18" t="s">
        <v>1332</v>
      </c>
      <c r="B481" t="s">
        <v>1000</v>
      </c>
      <c r="C481" t="str">
        <f>VLOOKUP(B481,功能参数表!C:D,2,0)</f>
        <v>行内现金取款（定期一本通现金部支）</v>
      </c>
      <c r="D481" t="s">
        <v>211</v>
      </c>
      <c r="E481" t="s">
        <v>306</v>
      </c>
      <c r="F481" t="s">
        <v>210</v>
      </c>
    </row>
    <row r="482" spans="1:6">
      <c r="A482" s="18" t="s">
        <v>1332</v>
      </c>
      <c r="B482" t="s">
        <v>989</v>
      </c>
      <c r="C482" t="str">
        <f>VLOOKUP(B482,功能参数表!C:D,2,0)</f>
        <v>行内现金取款（结算卡现金取款）</v>
      </c>
      <c r="D482" t="s">
        <v>36</v>
      </c>
      <c r="E482" t="s">
        <v>318</v>
      </c>
      <c r="F482" t="s">
        <v>305</v>
      </c>
    </row>
    <row r="483" spans="1:6">
      <c r="A483" s="18" t="s">
        <v>1332</v>
      </c>
      <c r="B483" t="s">
        <v>989</v>
      </c>
      <c r="C483" t="str">
        <f>VLOOKUP(B483,功能参数表!C:D,2,0)</f>
        <v>行内现金取款（结算卡现金取款）</v>
      </c>
      <c r="D483" t="s">
        <v>36</v>
      </c>
      <c r="E483" t="s">
        <v>297</v>
      </c>
      <c r="F483" t="s">
        <v>222</v>
      </c>
    </row>
    <row r="484" spans="1:6">
      <c r="A484" s="18" t="s">
        <v>1332</v>
      </c>
      <c r="B484" t="s">
        <v>989</v>
      </c>
      <c r="C484" t="str">
        <f>VLOOKUP(B484,功能参数表!C:D,2,0)</f>
        <v>行内现金取款（结算卡现金取款）</v>
      </c>
      <c r="D484" t="s">
        <v>2015</v>
      </c>
      <c r="E484" t="s">
        <v>306</v>
      </c>
      <c r="F484" t="s">
        <v>486</v>
      </c>
    </row>
    <row r="485" spans="1:6">
      <c r="A485" s="18" t="s">
        <v>1332</v>
      </c>
      <c r="B485" t="s">
        <v>989</v>
      </c>
      <c r="C485" t="str">
        <f>VLOOKUP(B485,功能参数表!C:D,2,0)</f>
        <v>行内现金取款（结算卡现金取款）</v>
      </c>
      <c r="D485" t="s">
        <v>2015</v>
      </c>
      <c r="E485" t="s">
        <v>306</v>
      </c>
      <c r="F485" t="s">
        <v>461</v>
      </c>
    </row>
    <row r="486" spans="1:6">
      <c r="A486" s="18" t="s">
        <v>1332</v>
      </c>
      <c r="B486" t="s">
        <v>989</v>
      </c>
      <c r="C486" t="str">
        <f>VLOOKUP(B486,功能参数表!C:D,2,0)</f>
        <v>行内现金取款（结算卡现金取款）</v>
      </c>
      <c r="D486" t="s">
        <v>211</v>
      </c>
      <c r="E486" t="s">
        <v>306</v>
      </c>
      <c r="F486" t="s">
        <v>746</v>
      </c>
    </row>
    <row r="487" spans="1:6">
      <c r="A487" s="18" t="s">
        <v>1332</v>
      </c>
      <c r="B487" t="s">
        <v>989</v>
      </c>
      <c r="C487" t="str">
        <f>VLOOKUP(B487,功能参数表!C:D,2,0)</f>
        <v>行内现金取款（结算卡现金取款）</v>
      </c>
      <c r="D487" t="s">
        <v>38</v>
      </c>
      <c r="E487" t="s">
        <v>298</v>
      </c>
      <c r="F487" t="s">
        <v>295</v>
      </c>
    </row>
    <row r="488" spans="1:6">
      <c r="A488" s="18" t="s">
        <v>1332</v>
      </c>
      <c r="B488" t="s">
        <v>988</v>
      </c>
      <c r="C488" t="str">
        <f>VLOOKUP(B488,功能参数表!C:D,2,0)</f>
        <v>行内现金取款（借记卡存本零取子账户现金取款）</v>
      </c>
      <c r="D488" t="s">
        <v>36</v>
      </c>
      <c r="E488" t="s">
        <v>318</v>
      </c>
      <c r="F488" t="s">
        <v>305</v>
      </c>
    </row>
    <row r="489" spans="1:6">
      <c r="A489" s="18" t="s">
        <v>1332</v>
      </c>
      <c r="B489" t="s">
        <v>988</v>
      </c>
      <c r="C489" t="str">
        <f>VLOOKUP(B489,功能参数表!C:D,2,0)</f>
        <v>行内现金取款（借记卡存本零取子账户现金取款）</v>
      </c>
      <c r="D489" t="s">
        <v>36</v>
      </c>
      <c r="E489" t="s">
        <v>297</v>
      </c>
      <c r="F489" t="s">
        <v>222</v>
      </c>
    </row>
    <row r="490" spans="1:6">
      <c r="A490" s="18" t="s">
        <v>1332</v>
      </c>
      <c r="B490" t="s">
        <v>988</v>
      </c>
      <c r="C490" t="str">
        <f>VLOOKUP(B490,功能参数表!C:D,2,0)</f>
        <v>行内现金取款（借记卡存本零取子账户现金取款）</v>
      </c>
      <c r="D490" t="s">
        <v>2015</v>
      </c>
      <c r="E490" t="s">
        <v>306</v>
      </c>
      <c r="F490" t="s">
        <v>486</v>
      </c>
    </row>
    <row r="491" spans="1:6">
      <c r="A491" s="18" t="s">
        <v>1332</v>
      </c>
      <c r="B491" t="s">
        <v>988</v>
      </c>
      <c r="C491" t="str">
        <f>VLOOKUP(B491,功能参数表!C:D,2,0)</f>
        <v>行内现金取款（借记卡存本零取子账户现金取款）</v>
      </c>
      <c r="D491" t="s">
        <v>2015</v>
      </c>
      <c r="E491" t="s">
        <v>306</v>
      </c>
      <c r="F491" t="s">
        <v>460</v>
      </c>
    </row>
    <row r="492" spans="1:6">
      <c r="A492" s="18" t="s">
        <v>1332</v>
      </c>
      <c r="B492" t="s">
        <v>988</v>
      </c>
      <c r="C492" t="str">
        <f>VLOOKUP(B492,功能参数表!C:D,2,0)</f>
        <v>行内现金取款（借记卡存本零取子账户现金取款）</v>
      </c>
      <c r="D492" t="s">
        <v>211</v>
      </c>
      <c r="E492" t="s">
        <v>306</v>
      </c>
      <c r="F492" t="s">
        <v>746</v>
      </c>
    </row>
    <row r="493" spans="1:6">
      <c r="A493" s="18" t="s">
        <v>1332</v>
      </c>
      <c r="B493" t="s">
        <v>988</v>
      </c>
      <c r="C493" t="str">
        <f>VLOOKUP(B493,功能参数表!C:D,2,0)</f>
        <v>行内现金取款（借记卡存本零取子账户现金取款）</v>
      </c>
      <c r="D493" t="s">
        <v>211</v>
      </c>
      <c r="E493" t="s">
        <v>306</v>
      </c>
      <c r="F493" t="s">
        <v>210</v>
      </c>
    </row>
    <row r="494" spans="1:6">
      <c r="A494" s="18" t="s">
        <v>1332</v>
      </c>
      <c r="B494" t="s">
        <v>999</v>
      </c>
      <c r="C494" t="str">
        <f>VLOOKUP(B494,功能参数表!C:D,2,0)</f>
        <v>行内现金取款（借记卡现金取款）</v>
      </c>
      <c r="D494" t="s">
        <v>36</v>
      </c>
      <c r="E494" t="s">
        <v>318</v>
      </c>
      <c r="F494" t="s">
        <v>305</v>
      </c>
    </row>
    <row r="495" spans="1:6">
      <c r="A495" s="18" t="s">
        <v>1332</v>
      </c>
      <c r="B495" t="s">
        <v>999</v>
      </c>
      <c r="C495" t="str">
        <f>VLOOKUP(B495,功能参数表!C:D,2,0)</f>
        <v>行内现金取款（借记卡现金取款）</v>
      </c>
      <c r="D495" t="s">
        <v>36</v>
      </c>
      <c r="E495" t="s">
        <v>297</v>
      </c>
      <c r="F495" t="s">
        <v>222</v>
      </c>
    </row>
    <row r="496" spans="1:6">
      <c r="A496" s="18" t="s">
        <v>1332</v>
      </c>
      <c r="B496" t="s">
        <v>999</v>
      </c>
      <c r="C496" t="str">
        <f>VLOOKUP(B496,功能参数表!C:D,2,0)</f>
        <v>行内现金取款（借记卡现金取款）</v>
      </c>
      <c r="D496" t="s">
        <v>2015</v>
      </c>
      <c r="E496" t="s">
        <v>306</v>
      </c>
      <c r="F496" t="s">
        <v>486</v>
      </c>
    </row>
    <row r="497" spans="1:6">
      <c r="A497" s="18" t="s">
        <v>1332</v>
      </c>
      <c r="B497" t="s">
        <v>999</v>
      </c>
      <c r="C497" t="str">
        <f>VLOOKUP(B497,功能参数表!C:D,2,0)</f>
        <v>行内现金取款（借记卡现金取款）</v>
      </c>
      <c r="D497" t="s">
        <v>2015</v>
      </c>
      <c r="E497" t="s">
        <v>306</v>
      </c>
      <c r="F497" t="s">
        <v>460</v>
      </c>
    </row>
    <row r="498" spans="1:6">
      <c r="A498" s="18" t="s">
        <v>1332</v>
      </c>
      <c r="B498" t="s">
        <v>999</v>
      </c>
      <c r="C498" t="str">
        <f>VLOOKUP(B498,功能参数表!C:D,2,0)</f>
        <v>行内现金取款（借记卡现金取款）</v>
      </c>
      <c r="D498" t="s">
        <v>211</v>
      </c>
      <c r="E498" t="s">
        <v>306</v>
      </c>
      <c r="F498" t="s">
        <v>746</v>
      </c>
    </row>
    <row r="499" spans="1:6">
      <c r="A499" s="18" t="s">
        <v>1332</v>
      </c>
      <c r="B499" t="s">
        <v>999</v>
      </c>
      <c r="C499" t="str">
        <f>VLOOKUP(B499,功能参数表!C:D,2,0)</f>
        <v>行内现金取款（借记卡现金取款）</v>
      </c>
      <c r="D499" t="s">
        <v>211</v>
      </c>
      <c r="E499" t="s">
        <v>306</v>
      </c>
      <c r="F499" t="s">
        <v>210</v>
      </c>
    </row>
    <row r="500" spans="1:6">
      <c r="A500" s="18" t="s">
        <v>1332</v>
      </c>
      <c r="B500" t="s">
        <v>991</v>
      </c>
      <c r="C500" t="str">
        <f>VLOOKUP(B500,功能参数表!C:D,2,0)</f>
        <v>行内现金取款（借记卡子账户现金部分支取）</v>
      </c>
      <c r="D500" t="s">
        <v>36</v>
      </c>
      <c r="E500" t="s">
        <v>318</v>
      </c>
      <c r="F500" t="s">
        <v>305</v>
      </c>
    </row>
    <row r="501" spans="1:6">
      <c r="A501" s="18" t="s">
        <v>1332</v>
      </c>
      <c r="B501" t="s">
        <v>991</v>
      </c>
      <c r="C501" t="str">
        <f>VLOOKUP(B501,功能参数表!C:D,2,0)</f>
        <v>行内现金取款（借记卡子账户现金部分支取）</v>
      </c>
      <c r="D501" t="s">
        <v>36</v>
      </c>
      <c r="E501" t="s">
        <v>297</v>
      </c>
      <c r="F501" t="s">
        <v>222</v>
      </c>
    </row>
    <row r="502" spans="1:6">
      <c r="A502" s="18" t="s">
        <v>1332</v>
      </c>
      <c r="B502" t="s">
        <v>991</v>
      </c>
      <c r="C502" t="str">
        <f>VLOOKUP(B502,功能参数表!C:D,2,0)</f>
        <v>行内现金取款（借记卡子账户现金部分支取）</v>
      </c>
      <c r="D502" t="s">
        <v>2015</v>
      </c>
      <c r="E502" t="s">
        <v>306</v>
      </c>
      <c r="F502" t="s">
        <v>486</v>
      </c>
    </row>
    <row r="503" spans="1:6">
      <c r="A503" s="18" t="s">
        <v>1332</v>
      </c>
      <c r="B503" t="s">
        <v>991</v>
      </c>
      <c r="C503" t="str">
        <f>VLOOKUP(B503,功能参数表!C:D,2,0)</f>
        <v>行内现金取款（借记卡子账户现金部分支取）</v>
      </c>
      <c r="D503" t="s">
        <v>2015</v>
      </c>
      <c r="E503" t="s">
        <v>306</v>
      </c>
      <c r="F503" t="s">
        <v>460</v>
      </c>
    </row>
    <row r="504" spans="1:6">
      <c r="A504" s="18" t="s">
        <v>1332</v>
      </c>
      <c r="B504" t="s">
        <v>991</v>
      </c>
      <c r="C504" t="str">
        <f>VLOOKUP(B504,功能参数表!C:D,2,0)</f>
        <v>行内现金取款（借记卡子账户现金部分支取）</v>
      </c>
      <c r="D504" t="s">
        <v>211</v>
      </c>
      <c r="E504" t="s">
        <v>306</v>
      </c>
      <c r="F504" t="s">
        <v>746</v>
      </c>
    </row>
    <row r="505" spans="1:6">
      <c r="A505" s="18" t="s">
        <v>1332</v>
      </c>
      <c r="B505" t="s">
        <v>991</v>
      </c>
      <c r="C505" t="str">
        <f>VLOOKUP(B505,功能参数表!C:D,2,0)</f>
        <v>行内现金取款（借记卡子账户现金部分支取）</v>
      </c>
      <c r="D505" t="s">
        <v>211</v>
      </c>
      <c r="E505" t="s">
        <v>306</v>
      </c>
      <c r="F505" t="s">
        <v>210</v>
      </c>
    </row>
    <row r="506" spans="1:6">
      <c r="A506" s="18" t="s">
        <v>1332</v>
      </c>
      <c r="B506" t="s">
        <v>998</v>
      </c>
      <c r="C506" t="str">
        <f>VLOOKUP(B506,功能参数表!C:D,2,0)</f>
        <v>行内现金取款（母子账户活期子账户现金取款）</v>
      </c>
      <c r="D506" t="s">
        <v>36</v>
      </c>
      <c r="E506" t="s">
        <v>318</v>
      </c>
      <c r="F506" t="s">
        <v>305</v>
      </c>
    </row>
    <row r="507" spans="1:6">
      <c r="A507" s="18" t="s">
        <v>1332</v>
      </c>
      <c r="B507" t="s">
        <v>998</v>
      </c>
      <c r="C507" t="str">
        <f>VLOOKUP(B507,功能参数表!C:D,2,0)</f>
        <v>行内现金取款（母子账户活期子账户现金取款）</v>
      </c>
      <c r="D507" t="s">
        <v>36</v>
      </c>
      <c r="E507" t="s">
        <v>297</v>
      </c>
      <c r="F507" t="s">
        <v>222</v>
      </c>
    </row>
    <row r="508" spans="1:6">
      <c r="A508" s="18" t="s">
        <v>1332</v>
      </c>
      <c r="B508" t="s">
        <v>998</v>
      </c>
      <c r="C508" t="str">
        <f>VLOOKUP(B508,功能参数表!C:D,2,0)</f>
        <v>行内现金取款（母子账户活期子账户现金取款）</v>
      </c>
      <c r="D508" t="s">
        <v>2015</v>
      </c>
      <c r="E508" t="s">
        <v>298</v>
      </c>
      <c r="F508" t="s">
        <v>461</v>
      </c>
    </row>
    <row r="509" spans="1:6">
      <c r="A509" s="18" t="s">
        <v>1332</v>
      </c>
      <c r="B509" t="s">
        <v>998</v>
      </c>
      <c r="C509" t="str">
        <f>VLOOKUP(B509,功能参数表!C:D,2,0)</f>
        <v>行内现金取款（母子账户活期子账户现金取款）</v>
      </c>
      <c r="D509" t="s">
        <v>211</v>
      </c>
      <c r="E509" t="s">
        <v>298</v>
      </c>
      <c r="F509" t="s">
        <v>746</v>
      </c>
    </row>
    <row r="510" spans="1:6">
      <c r="A510" s="18" t="s">
        <v>1332</v>
      </c>
      <c r="B510" t="s">
        <v>998</v>
      </c>
      <c r="C510" t="str">
        <f>VLOOKUP(B510,功能参数表!C:D,2,0)</f>
        <v>行内现金取款（母子账户活期子账户现金取款）</v>
      </c>
      <c r="D510" t="s">
        <v>38</v>
      </c>
      <c r="E510" t="s">
        <v>298</v>
      </c>
      <c r="F510" t="s">
        <v>295</v>
      </c>
    </row>
    <row r="511" spans="1:6">
      <c r="A511" s="18" t="s">
        <v>1332</v>
      </c>
      <c r="B511" t="s">
        <v>998</v>
      </c>
      <c r="C511" t="str">
        <f>VLOOKUP(B511,功能参数表!C:D,2,0)</f>
        <v>行内现金取款（母子账户活期子账户现金取款）</v>
      </c>
      <c r="D511" t="s">
        <v>36</v>
      </c>
      <c r="E511" t="s">
        <v>297</v>
      </c>
      <c r="F511" t="s">
        <v>222</v>
      </c>
    </row>
    <row r="512" spans="1:6">
      <c r="A512" s="18" t="s">
        <v>1332</v>
      </c>
      <c r="B512" t="s">
        <v>998</v>
      </c>
      <c r="C512" t="str">
        <f>VLOOKUP(B512,功能参数表!C:D,2,0)</f>
        <v>行内现金取款（母子账户活期子账户现金取款）</v>
      </c>
      <c r="D512" t="s">
        <v>2015</v>
      </c>
      <c r="E512" t="s">
        <v>298</v>
      </c>
      <c r="F512" t="s">
        <v>461</v>
      </c>
    </row>
    <row r="513" spans="1:7">
      <c r="A513" s="18" t="s">
        <v>1332</v>
      </c>
      <c r="B513" t="s">
        <v>998</v>
      </c>
      <c r="C513" t="str">
        <f>VLOOKUP(B513,功能参数表!C:D,2,0)</f>
        <v>行内现金取款（母子账户活期子账户现金取款）</v>
      </c>
      <c r="D513" t="s">
        <v>211</v>
      </c>
      <c r="E513" t="s">
        <v>298</v>
      </c>
      <c r="F513" t="s">
        <v>746</v>
      </c>
    </row>
    <row r="514" spans="1:7">
      <c r="A514" s="18" t="s">
        <v>1332</v>
      </c>
      <c r="B514" t="s">
        <v>998</v>
      </c>
      <c r="C514" t="str">
        <f>VLOOKUP(B514,功能参数表!C:D,2,0)</f>
        <v>行内现金取款（母子账户活期子账户现金取款）</v>
      </c>
      <c r="D514" t="s">
        <v>38</v>
      </c>
      <c r="E514" t="s">
        <v>298</v>
      </c>
      <c r="F514" t="s">
        <v>295</v>
      </c>
    </row>
    <row r="515" spans="1:7">
      <c r="A515" s="18" t="s">
        <v>1332</v>
      </c>
      <c r="B515" t="s">
        <v>983</v>
      </c>
      <c r="C515" t="str">
        <f>VLOOKUP(B515,功能参数表!C:D,2,0)</f>
        <v>行内现金取款（通知存款现金取款）</v>
      </c>
      <c r="D515" t="s">
        <v>2015</v>
      </c>
      <c r="E515" t="s">
        <v>306</v>
      </c>
      <c r="F515" t="s">
        <v>734</v>
      </c>
      <c r="G515" t="s">
        <v>730</v>
      </c>
    </row>
    <row r="516" spans="1:7">
      <c r="A516" s="18" t="s">
        <v>1332</v>
      </c>
      <c r="B516" t="s">
        <v>983</v>
      </c>
      <c r="C516" t="str">
        <f>VLOOKUP(B516,功能参数表!C:D,2,0)</f>
        <v>行内现金取款（通知存款现金取款）</v>
      </c>
      <c r="D516" t="s">
        <v>2015</v>
      </c>
      <c r="E516" t="s">
        <v>306</v>
      </c>
      <c r="F516" t="s">
        <v>460</v>
      </c>
    </row>
    <row r="517" spans="1:7">
      <c r="A517" s="18" t="s">
        <v>1332</v>
      </c>
      <c r="B517" t="s">
        <v>983</v>
      </c>
      <c r="C517" t="str">
        <f>VLOOKUP(B517,功能参数表!C:D,2,0)</f>
        <v>行内现金取款（通知存款现金取款）</v>
      </c>
      <c r="D517" t="s">
        <v>211</v>
      </c>
      <c r="E517" t="s">
        <v>306</v>
      </c>
      <c r="F517" t="s">
        <v>746</v>
      </c>
    </row>
    <row r="518" spans="1:7">
      <c r="A518" s="18" t="s">
        <v>1332</v>
      </c>
      <c r="B518" t="s">
        <v>983</v>
      </c>
      <c r="C518" t="str">
        <f>VLOOKUP(B518,功能参数表!C:D,2,0)</f>
        <v>行内现金取款（通知存款现金取款）</v>
      </c>
      <c r="D518" t="s">
        <v>211</v>
      </c>
      <c r="E518" t="s">
        <v>306</v>
      </c>
      <c r="F518" t="s">
        <v>210</v>
      </c>
    </row>
    <row r="519" spans="1:7">
      <c r="A519" s="18" t="s">
        <v>1332</v>
      </c>
      <c r="B519" s="51" t="s">
        <v>1371</v>
      </c>
      <c r="C519" t="str">
        <f>VLOOKUP(B519,功能参数表!C:D,2,0)</f>
        <v>行内现金取款（支票活期现金取款）</v>
      </c>
      <c r="D519" t="s">
        <v>36</v>
      </c>
      <c r="E519" t="s">
        <v>318</v>
      </c>
      <c r="F519" t="s">
        <v>305</v>
      </c>
    </row>
    <row r="520" spans="1:7">
      <c r="A520" s="18" t="s">
        <v>1332</v>
      </c>
      <c r="B520" s="51" t="s">
        <v>1371</v>
      </c>
      <c r="C520" t="str">
        <f>VLOOKUP(B520,功能参数表!C:D,2,0)</f>
        <v>行内现金取款（支票活期现金取款）</v>
      </c>
      <c r="D520" t="s">
        <v>36</v>
      </c>
      <c r="E520" t="s">
        <v>297</v>
      </c>
      <c r="F520" t="s">
        <v>222</v>
      </c>
    </row>
    <row r="521" spans="1:7">
      <c r="A521" s="18" t="s">
        <v>1332</v>
      </c>
      <c r="B521" s="51" t="s">
        <v>1371</v>
      </c>
      <c r="C521" t="str">
        <f>VLOOKUP(B521,功能参数表!C:D,2,0)</f>
        <v>行内现金取款（支票活期现金取款）</v>
      </c>
      <c r="D521" t="s">
        <v>38</v>
      </c>
      <c r="E521" t="s">
        <v>298</v>
      </c>
      <c r="F521" t="s">
        <v>295</v>
      </c>
    </row>
    <row r="522" spans="1:7">
      <c r="A522" s="18" t="s">
        <v>1332</v>
      </c>
      <c r="B522" s="51" t="s">
        <v>1371</v>
      </c>
      <c r="C522" t="str">
        <f>VLOOKUP(B522,功能参数表!C:D,2,0)</f>
        <v>行内现金取款（支票活期现金取款）</v>
      </c>
      <c r="D522" t="s">
        <v>2015</v>
      </c>
      <c r="E522" t="s">
        <v>306</v>
      </c>
      <c r="F522" t="s">
        <v>486</v>
      </c>
    </row>
    <row r="523" spans="1:7">
      <c r="A523" s="18" t="s">
        <v>1332</v>
      </c>
      <c r="B523" s="51" t="s">
        <v>1371</v>
      </c>
      <c r="C523" t="str">
        <f>VLOOKUP(B523,功能参数表!C:D,2,0)</f>
        <v>行内现金取款（支票活期现金取款）</v>
      </c>
      <c r="D523" t="s">
        <v>2015</v>
      </c>
      <c r="E523" t="s">
        <v>306</v>
      </c>
      <c r="F523" t="s">
        <v>460</v>
      </c>
    </row>
    <row r="524" spans="1:7">
      <c r="A524" s="18" t="s">
        <v>1332</v>
      </c>
      <c r="B524" s="51" t="s">
        <v>1371</v>
      </c>
      <c r="C524" t="str">
        <f>VLOOKUP(B524,功能参数表!C:D,2,0)</f>
        <v>行内现金取款（支票活期现金取款）</v>
      </c>
      <c r="D524" t="s">
        <v>2015</v>
      </c>
      <c r="E524" t="s">
        <v>298</v>
      </c>
      <c r="F524" t="s">
        <v>461</v>
      </c>
    </row>
    <row r="525" spans="1:7">
      <c r="A525" s="18" t="s">
        <v>1332</v>
      </c>
      <c r="B525" s="51" t="s">
        <v>1371</v>
      </c>
      <c r="C525" t="str">
        <f>VLOOKUP(B525,功能参数表!C:D,2,0)</f>
        <v>行内现金取款（支票活期现金取款）</v>
      </c>
      <c r="D525" t="s">
        <v>211</v>
      </c>
      <c r="E525" t="s">
        <v>306</v>
      </c>
      <c r="F525" t="s">
        <v>746</v>
      </c>
    </row>
    <row r="526" spans="1:7">
      <c r="A526" s="18" t="s">
        <v>1332</v>
      </c>
      <c r="B526" s="51" t="s">
        <v>1371</v>
      </c>
      <c r="C526" t="str">
        <f>VLOOKUP(B526,功能参数表!C:D,2,0)</f>
        <v>行内现金取款（支票活期现金取款）</v>
      </c>
      <c r="D526" t="s">
        <v>211</v>
      </c>
      <c r="E526" t="s">
        <v>306</v>
      </c>
      <c r="F526" t="s">
        <v>210</v>
      </c>
    </row>
    <row r="527" spans="1:7">
      <c r="A527" s="18" t="s">
        <v>1332</v>
      </c>
      <c r="B527" t="s">
        <v>977</v>
      </c>
      <c r="C527" t="str">
        <f>VLOOKUP(B527,功能参数表!C:D,2,0)</f>
        <v>行内转账（存折存本零取转账取款）</v>
      </c>
      <c r="D527" t="s">
        <v>36</v>
      </c>
      <c r="E527" t="s">
        <v>318</v>
      </c>
      <c r="F527" t="s">
        <v>305</v>
      </c>
    </row>
    <row r="528" spans="1:7">
      <c r="A528" s="18" t="s">
        <v>1332</v>
      </c>
      <c r="B528" t="s">
        <v>977</v>
      </c>
      <c r="C528" t="str">
        <f>VLOOKUP(B528,功能参数表!C:D,2,0)</f>
        <v>行内转账（存折存本零取转账取款）</v>
      </c>
      <c r="D528" t="s">
        <v>36</v>
      </c>
      <c r="E528" t="s">
        <v>297</v>
      </c>
      <c r="F528" t="s">
        <v>222</v>
      </c>
    </row>
    <row r="529" spans="1:6">
      <c r="A529" s="18" t="s">
        <v>1332</v>
      </c>
      <c r="B529" t="s">
        <v>977</v>
      </c>
      <c r="C529" t="str">
        <f>VLOOKUP(B529,功能参数表!C:D,2,0)</f>
        <v>行内转账（存折存本零取转账取款）</v>
      </c>
      <c r="D529" t="s">
        <v>36</v>
      </c>
      <c r="E529" t="s">
        <v>502</v>
      </c>
      <c r="F529" t="s">
        <v>222</v>
      </c>
    </row>
    <row r="530" spans="1:6">
      <c r="A530" s="18" t="s">
        <v>1332</v>
      </c>
      <c r="B530" t="s">
        <v>977</v>
      </c>
      <c r="C530" t="str">
        <f>VLOOKUP(B530,功能参数表!C:D,2,0)</f>
        <v>行内转账（存折存本零取转账取款）</v>
      </c>
      <c r="D530" t="s">
        <v>2015</v>
      </c>
      <c r="E530" t="s">
        <v>306</v>
      </c>
      <c r="F530" t="s">
        <v>486</v>
      </c>
    </row>
    <row r="531" spans="1:6">
      <c r="A531" s="18" t="s">
        <v>1332</v>
      </c>
      <c r="B531" t="s">
        <v>977</v>
      </c>
      <c r="C531" t="str">
        <f>VLOOKUP(B531,功能参数表!C:D,2,0)</f>
        <v>行内转账（存折存本零取转账取款）</v>
      </c>
      <c r="D531" t="s">
        <v>2015</v>
      </c>
      <c r="E531" t="s">
        <v>306</v>
      </c>
      <c r="F531" t="s">
        <v>460</v>
      </c>
    </row>
    <row r="532" spans="1:6">
      <c r="A532" s="18" t="s">
        <v>1332</v>
      </c>
      <c r="B532" t="s">
        <v>977</v>
      </c>
      <c r="C532" t="str">
        <f>VLOOKUP(B532,功能参数表!C:D,2,0)</f>
        <v>行内转账（存折存本零取转账取款）</v>
      </c>
      <c r="D532" t="s">
        <v>2015</v>
      </c>
      <c r="E532" t="s">
        <v>306</v>
      </c>
      <c r="F532" t="s">
        <v>734</v>
      </c>
    </row>
    <row r="533" spans="1:6">
      <c r="A533" s="18" t="s">
        <v>1332</v>
      </c>
      <c r="B533" t="s">
        <v>977</v>
      </c>
      <c r="C533" t="str">
        <f>VLOOKUP(B533,功能参数表!C:D,2,0)</f>
        <v>行内转账（存折存本零取转账取款）</v>
      </c>
      <c r="D533" t="s">
        <v>211</v>
      </c>
      <c r="E533" t="s">
        <v>306</v>
      </c>
      <c r="F533" t="s">
        <v>746</v>
      </c>
    </row>
    <row r="534" spans="1:6">
      <c r="A534" s="18" t="s">
        <v>1332</v>
      </c>
      <c r="B534" t="s">
        <v>977</v>
      </c>
      <c r="C534" t="str">
        <f>VLOOKUP(B534,功能参数表!C:D,2,0)</f>
        <v>行内转账（存折存本零取转账取款）</v>
      </c>
      <c r="D534" t="s">
        <v>211</v>
      </c>
      <c r="E534" t="s">
        <v>306</v>
      </c>
      <c r="F534" t="s">
        <v>210</v>
      </c>
    </row>
    <row r="535" spans="1:6">
      <c r="A535" s="18" t="s">
        <v>1332</v>
      </c>
      <c r="B535" t="s">
        <v>978</v>
      </c>
      <c r="C535" t="str">
        <f>VLOOKUP(B535,功能参数表!C:D,2,0)</f>
        <v>行内转账（定期存单转账部支）</v>
      </c>
      <c r="D535" t="s">
        <v>36</v>
      </c>
      <c r="E535" t="s">
        <v>318</v>
      </c>
      <c r="F535" t="s">
        <v>305</v>
      </c>
    </row>
    <row r="536" spans="1:6">
      <c r="A536" s="18" t="s">
        <v>1332</v>
      </c>
      <c r="B536" t="s">
        <v>978</v>
      </c>
      <c r="C536" t="str">
        <f>VLOOKUP(B536,功能参数表!C:D,2,0)</f>
        <v>行内转账（定期存单转账部支）</v>
      </c>
      <c r="D536" t="s">
        <v>36</v>
      </c>
      <c r="E536" t="s">
        <v>297</v>
      </c>
      <c r="F536" t="s">
        <v>222</v>
      </c>
    </row>
    <row r="537" spans="1:6">
      <c r="A537" s="18" t="s">
        <v>1332</v>
      </c>
      <c r="B537" t="s">
        <v>978</v>
      </c>
      <c r="C537" t="str">
        <f>VLOOKUP(B537,功能参数表!C:D,2,0)</f>
        <v>行内转账（定期存单转账部支）</v>
      </c>
      <c r="D537" t="s">
        <v>36</v>
      </c>
      <c r="E537" t="s">
        <v>502</v>
      </c>
      <c r="F537" t="s">
        <v>222</v>
      </c>
    </row>
    <row r="538" spans="1:6">
      <c r="A538" s="18" t="s">
        <v>1332</v>
      </c>
      <c r="B538" t="s">
        <v>978</v>
      </c>
      <c r="C538" t="str">
        <f>VLOOKUP(B538,功能参数表!C:D,2,0)</f>
        <v>行内转账（定期存单转账部支）</v>
      </c>
      <c r="D538" t="s">
        <v>2015</v>
      </c>
      <c r="E538" t="s">
        <v>306</v>
      </c>
      <c r="F538" t="s">
        <v>486</v>
      </c>
    </row>
    <row r="539" spans="1:6">
      <c r="A539" s="18" t="s">
        <v>1332</v>
      </c>
      <c r="B539" t="s">
        <v>978</v>
      </c>
      <c r="C539" t="str">
        <f>VLOOKUP(B539,功能参数表!C:D,2,0)</f>
        <v>行内转账（定期存单转账部支）</v>
      </c>
      <c r="D539" t="s">
        <v>2015</v>
      </c>
      <c r="E539" t="s">
        <v>306</v>
      </c>
      <c r="F539" t="s">
        <v>460</v>
      </c>
    </row>
    <row r="540" spans="1:6">
      <c r="A540" s="18" t="s">
        <v>1332</v>
      </c>
      <c r="B540" t="s">
        <v>978</v>
      </c>
      <c r="C540" t="str">
        <f>VLOOKUP(B540,功能参数表!C:D,2,0)</f>
        <v>行内转账（定期存单转账部支）</v>
      </c>
      <c r="D540" t="s">
        <v>2015</v>
      </c>
      <c r="E540" t="s">
        <v>770</v>
      </c>
      <c r="F540" t="s">
        <v>461</v>
      </c>
    </row>
    <row r="541" spans="1:6">
      <c r="A541" s="18" t="s">
        <v>1332</v>
      </c>
      <c r="B541" t="s">
        <v>978</v>
      </c>
      <c r="C541" t="str">
        <f>VLOOKUP(B541,功能参数表!C:D,2,0)</f>
        <v>行内转账（定期存单转账部支）</v>
      </c>
      <c r="D541" t="s">
        <v>2015</v>
      </c>
      <c r="E541" t="s">
        <v>306</v>
      </c>
      <c r="F541" t="s">
        <v>734</v>
      </c>
    </row>
    <row r="542" spans="1:6">
      <c r="A542" s="18" t="s">
        <v>1332</v>
      </c>
      <c r="B542" t="s">
        <v>978</v>
      </c>
      <c r="C542" t="str">
        <f>VLOOKUP(B542,功能参数表!C:D,2,0)</f>
        <v>行内转账（定期存单转账部支）</v>
      </c>
      <c r="D542" t="s">
        <v>211</v>
      </c>
      <c r="E542" t="s">
        <v>770</v>
      </c>
      <c r="F542" t="s">
        <v>746</v>
      </c>
    </row>
    <row r="543" spans="1:6">
      <c r="A543" s="18" t="s">
        <v>1332</v>
      </c>
      <c r="B543" t="s">
        <v>978</v>
      </c>
      <c r="C543" t="str">
        <f>VLOOKUP(B543,功能参数表!C:D,2,0)</f>
        <v>行内转账（定期存单转账部支）</v>
      </c>
      <c r="D543" t="s">
        <v>211</v>
      </c>
      <c r="E543" t="s">
        <v>306</v>
      </c>
      <c r="F543" t="s">
        <v>210</v>
      </c>
    </row>
    <row r="544" spans="1:6">
      <c r="A544" s="18" t="s">
        <v>1332</v>
      </c>
      <c r="B544" t="s">
        <v>978</v>
      </c>
      <c r="C544" t="str">
        <f>VLOOKUP(B544,功能参数表!C:D,2,0)</f>
        <v>行内转账（定期存单转账部支）</v>
      </c>
      <c r="D544" t="s">
        <v>38</v>
      </c>
      <c r="E544" t="s">
        <v>770</v>
      </c>
      <c r="F544" t="s">
        <v>206</v>
      </c>
    </row>
    <row r="545" spans="1:6">
      <c r="A545" s="18" t="s">
        <v>1332</v>
      </c>
      <c r="B545" t="s">
        <v>969</v>
      </c>
      <c r="C545" t="str">
        <f>VLOOKUP(B545,功能参数表!C:D,2,0)</f>
        <v>行内转账（结算卡转账取款）</v>
      </c>
      <c r="D545" t="s">
        <v>36</v>
      </c>
      <c r="E545" t="s">
        <v>318</v>
      </c>
      <c r="F545" t="s">
        <v>305</v>
      </c>
    </row>
    <row r="546" spans="1:6">
      <c r="A546" s="18" t="s">
        <v>1332</v>
      </c>
      <c r="B546" t="s">
        <v>969</v>
      </c>
      <c r="C546" t="str">
        <f>VLOOKUP(B546,功能参数表!C:D,2,0)</f>
        <v>行内转账（结算卡转账取款）</v>
      </c>
      <c r="D546" t="s">
        <v>36</v>
      </c>
      <c r="E546" t="s">
        <v>297</v>
      </c>
      <c r="F546" t="s">
        <v>222</v>
      </c>
    </row>
    <row r="547" spans="1:6">
      <c r="A547" s="18" t="s">
        <v>1332</v>
      </c>
      <c r="B547" t="s">
        <v>969</v>
      </c>
      <c r="C547" t="str">
        <f>VLOOKUP(B547,功能参数表!C:D,2,0)</f>
        <v>行内转账（结算卡转账取款）</v>
      </c>
      <c r="D547" t="s">
        <v>36</v>
      </c>
      <c r="E547" t="s">
        <v>502</v>
      </c>
      <c r="F547" t="s">
        <v>222</v>
      </c>
    </row>
    <row r="548" spans="1:6">
      <c r="A548" s="18" t="s">
        <v>1332</v>
      </c>
      <c r="B548" t="s">
        <v>969</v>
      </c>
      <c r="C548" t="str">
        <f>VLOOKUP(B548,功能参数表!C:D,2,0)</f>
        <v>行内转账（结算卡转账取款）</v>
      </c>
      <c r="D548" t="s">
        <v>2015</v>
      </c>
      <c r="E548" t="s">
        <v>306</v>
      </c>
      <c r="F548" t="s">
        <v>461</v>
      </c>
    </row>
    <row r="549" spans="1:6">
      <c r="A549" s="18" t="s">
        <v>1332</v>
      </c>
      <c r="B549" t="s">
        <v>969</v>
      </c>
      <c r="C549" t="str">
        <f>VLOOKUP(B549,功能参数表!C:D,2,0)</f>
        <v>行内转账（结算卡转账取款）</v>
      </c>
      <c r="D549" t="s">
        <v>2015</v>
      </c>
      <c r="E549" t="s">
        <v>306</v>
      </c>
      <c r="F549" t="s">
        <v>486</v>
      </c>
    </row>
    <row r="550" spans="1:6">
      <c r="A550" s="18" t="s">
        <v>1332</v>
      </c>
      <c r="B550" t="s">
        <v>969</v>
      </c>
      <c r="C550" t="str">
        <f>VLOOKUP(B550,功能参数表!C:D,2,0)</f>
        <v>行内转账（结算卡转账取款）</v>
      </c>
      <c r="D550" t="s">
        <v>38</v>
      </c>
      <c r="E550" t="s">
        <v>298</v>
      </c>
      <c r="F550" t="s">
        <v>206</v>
      </c>
    </row>
    <row r="551" spans="1:6">
      <c r="A551" s="18" t="s">
        <v>1332</v>
      </c>
      <c r="B551" t="s">
        <v>969</v>
      </c>
      <c r="C551" t="str">
        <f>VLOOKUP(B551,功能参数表!C:D,2,0)</f>
        <v>行内转账（结算卡转账取款）</v>
      </c>
      <c r="D551" t="s">
        <v>211</v>
      </c>
      <c r="E551" t="s">
        <v>306</v>
      </c>
      <c r="F551" t="s">
        <v>746</v>
      </c>
    </row>
    <row r="552" spans="1:6">
      <c r="A552" s="18" t="s">
        <v>1332</v>
      </c>
      <c r="B552" t="s">
        <v>966</v>
      </c>
      <c r="C552" t="str">
        <f>VLOOKUP(B552,功能参数表!C:D,2,0)</f>
        <v>行内转账（借记卡存本零取子账户转账取款）</v>
      </c>
      <c r="D552" t="s">
        <v>36</v>
      </c>
      <c r="E552" t="s">
        <v>318</v>
      </c>
      <c r="F552" t="s">
        <v>305</v>
      </c>
    </row>
    <row r="553" spans="1:6">
      <c r="A553" s="18" t="s">
        <v>1332</v>
      </c>
      <c r="B553" t="s">
        <v>966</v>
      </c>
      <c r="C553" t="str">
        <f>VLOOKUP(B553,功能参数表!C:D,2,0)</f>
        <v>行内转账（借记卡存本零取子账户转账取款）</v>
      </c>
      <c r="D553" t="s">
        <v>36</v>
      </c>
      <c r="E553" t="s">
        <v>297</v>
      </c>
      <c r="F553" t="s">
        <v>222</v>
      </c>
    </row>
    <row r="554" spans="1:6">
      <c r="A554" s="18" t="s">
        <v>1332</v>
      </c>
      <c r="B554" t="s">
        <v>966</v>
      </c>
      <c r="C554" t="str">
        <f>VLOOKUP(B554,功能参数表!C:D,2,0)</f>
        <v>行内转账（借记卡存本零取子账户转账取款）</v>
      </c>
      <c r="D554" t="s">
        <v>36</v>
      </c>
      <c r="E554" t="s">
        <v>502</v>
      </c>
      <c r="F554" t="s">
        <v>222</v>
      </c>
    </row>
    <row r="555" spans="1:6">
      <c r="A555" s="18" t="s">
        <v>1332</v>
      </c>
      <c r="B555" t="s">
        <v>966</v>
      </c>
      <c r="C555" t="str">
        <f>VLOOKUP(B555,功能参数表!C:D,2,0)</f>
        <v>行内转账（借记卡存本零取子账户转账取款）</v>
      </c>
      <c r="D555" t="s">
        <v>2015</v>
      </c>
      <c r="E555" t="s">
        <v>306</v>
      </c>
      <c r="F555" t="s">
        <v>486</v>
      </c>
    </row>
    <row r="556" spans="1:6">
      <c r="A556" s="18" t="s">
        <v>1332</v>
      </c>
      <c r="B556" t="s">
        <v>966</v>
      </c>
      <c r="C556" t="str">
        <f>VLOOKUP(B556,功能参数表!C:D,2,0)</f>
        <v>行内转账（借记卡存本零取子账户转账取款）</v>
      </c>
      <c r="D556" t="s">
        <v>2015</v>
      </c>
      <c r="E556" t="s">
        <v>306</v>
      </c>
      <c r="F556" t="s">
        <v>460</v>
      </c>
    </row>
    <row r="557" spans="1:6">
      <c r="A557" s="18" t="s">
        <v>1332</v>
      </c>
      <c r="B557" t="s">
        <v>966</v>
      </c>
      <c r="C557" t="str">
        <f>VLOOKUP(B557,功能参数表!C:D,2,0)</f>
        <v>行内转账（借记卡存本零取子账户转账取款）</v>
      </c>
      <c r="D557" t="s">
        <v>211</v>
      </c>
      <c r="E557" t="s">
        <v>306</v>
      </c>
      <c r="F557" t="s">
        <v>746</v>
      </c>
    </row>
    <row r="558" spans="1:6">
      <c r="A558" s="18" t="s">
        <v>1332</v>
      </c>
      <c r="B558" t="s">
        <v>966</v>
      </c>
      <c r="C558" t="str">
        <f>VLOOKUP(B558,功能参数表!C:D,2,0)</f>
        <v>行内转账（借记卡存本零取子账户转账取款）</v>
      </c>
      <c r="D558" t="s">
        <v>211</v>
      </c>
      <c r="E558" t="s">
        <v>306</v>
      </c>
      <c r="F558" t="s">
        <v>210</v>
      </c>
    </row>
    <row r="559" spans="1:6">
      <c r="A559" s="18" t="s">
        <v>1332</v>
      </c>
      <c r="B559" t="s">
        <v>967</v>
      </c>
      <c r="C559" t="str">
        <f>VLOOKUP(B559,功能参数表!C:D,2,0)</f>
        <v>行内转账（借记卡转账取款）</v>
      </c>
      <c r="D559" t="s">
        <v>36</v>
      </c>
      <c r="E559" t="s">
        <v>318</v>
      </c>
      <c r="F559" t="s">
        <v>305</v>
      </c>
    </row>
    <row r="560" spans="1:6">
      <c r="A560" s="18" t="s">
        <v>1332</v>
      </c>
      <c r="B560" t="s">
        <v>967</v>
      </c>
      <c r="C560" t="str">
        <f>VLOOKUP(B560,功能参数表!C:D,2,0)</f>
        <v>行内转账（借记卡转账取款）</v>
      </c>
      <c r="D560" t="s">
        <v>36</v>
      </c>
      <c r="E560" t="s">
        <v>297</v>
      </c>
      <c r="F560" t="s">
        <v>222</v>
      </c>
    </row>
    <row r="561" spans="1:6">
      <c r="A561" s="18" t="s">
        <v>1332</v>
      </c>
      <c r="B561" t="s">
        <v>967</v>
      </c>
      <c r="C561" t="str">
        <f>VLOOKUP(B561,功能参数表!C:D,2,0)</f>
        <v>行内转账（借记卡转账取款）</v>
      </c>
      <c r="D561" t="s">
        <v>36</v>
      </c>
      <c r="E561" t="s">
        <v>502</v>
      </c>
      <c r="F561" t="s">
        <v>222</v>
      </c>
    </row>
    <row r="562" spans="1:6">
      <c r="A562" s="18" t="s">
        <v>1332</v>
      </c>
      <c r="B562" t="s">
        <v>967</v>
      </c>
      <c r="C562" t="str">
        <f>VLOOKUP(B562,功能参数表!C:D,2,0)</f>
        <v>行内转账（借记卡转账取款）</v>
      </c>
      <c r="D562" t="s">
        <v>2015</v>
      </c>
      <c r="E562" t="s">
        <v>306</v>
      </c>
      <c r="F562" t="s">
        <v>486</v>
      </c>
    </row>
    <row r="563" spans="1:6">
      <c r="A563" s="18" t="s">
        <v>1332</v>
      </c>
      <c r="B563" t="s">
        <v>967</v>
      </c>
      <c r="C563" t="str">
        <f>VLOOKUP(B563,功能参数表!C:D,2,0)</f>
        <v>行内转账（借记卡转账取款）</v>
      </c>
      <c r="D563" t="s">
        <v>2015</v>
      </c>
      <c r="E563" t="s">
        <v>306</v>
      </c>
      <c r="F563" t="s">
        <v>460</v>
      </c>
    </row>
    <row r="564" spans="1:6">
      <c r="A564" s="18" t="s">
        <v>1332</v>
      </c>
      <c r="B564" t="s">
        <v>967</v>
      </c>
      <c r="C564" t="str">
        <f>VLOOKUP(B564,功能参数表!C:D,2,0)</f>
        <v>行内转账（借记卡转账取款）</v>
      </c>
      <c r="D564" t="s">
        <v>2015</v>
      </c>
      <c r="E564" t="s">
        <v>306</v>
      </c>
      <c r="F564" t="s">
        <v>461</v>
      </c>
    </row>
    <row r="565" spans="1:6">
      <c r="A565" s="18" t="s">
        <v>1332</v>
      </c>
      <c r="B565" t="s">
        <v>967</v>
      </c>
      <c r="C565" t="str">
        <f>VLOOKUP(B565,功能参数表!C:D,2,0)</f>
        <v>行内转账（借记卡转账取款）</v>
      </c>
      <c r="D565" t="s">
        <v>211</v>
      </c>
      <c r="E565" t="s">
        <v>306</v>
      </c>
      <c r="F565" t="s">
        <v>746</v>
      </c>
    </row>
    <row r="566" spans="1:6">
      <c r="A566" s="18" t="s">
        <v>1332</v>
      </c>
      <c r="B566" t="s">
        <v>967</v>
      </c>
      <c r="C566" t="str">
        <f>VLOOKUP(B566,功能参数表!C:D,2,0)</f>
        <v>行内转账（借记卡转账取款）</v>
      </c>
      <c r="D566" t="s">
        <v>211</v>
      </c>
      <c r="E566" t="s">
        <v>306</v>
      </c>
      <c r="F566" t="s">
        <v>210</v>
      </c>
    </row>
    <row r="567" spans="1:6">
      <c r="A567" s="18" t="s">
        <v>1332</v>
      </c>
      <c r="B567" t="s">
        <v>967</v>
      </c>
      <c r="C567" t="str">
        <f>VLOOKUP(B567,功能参数表!C:D,2,0)</f>
        <v>行内转账（借记卡转账取款）</v>
      </c>
      <c r="D567" t="s">
        <v>38</v>
      </c>
      <c r="E567" t="s">
        <v>298</v>
      </c>
      <c r="F567" t="s">
        <v>206</v>
      </c>
    </row>
    <row r="568" spans="1:6">
      <c r="A568" s="18" t="s">
        <v>1332</v>
      </c>
      <c r="B568" t="s">
        <v>971</v>
      </c>
      <c r="C568" t="str">
        <f>VLOOKUP(B568,功能参数表!C:D,2,0)</f>
        <v>行内转账（借记卡子账户转账部支）</v>
      </c>
      <c r="D568" t="s">
        <v>36</v>
      </c>
      <c r="E568" t="s">
        <v>318</v>
      </c>
      <c r="F568" t="s">
        <v>305</v>
      </c>
    </row>
    <row r="569" spans="1:6">
      <c r="A569" s="18" t="s">
        <v>1332</v>
      </c>
      <c r="B569" t="s">
        <v>971</v>
      </c>
      <c r="C569" t="str">
        <f>VLOOKUP(B569,功能参数表!C:D,2,0)</f>
        <v>行内转账（借记卡子账户转账部支）</v>
      </c>
      <c r="D569" t="s">
        <v>36</v>
      </c>
      <c r="E569" t="s">
        <v>297</v>
      </c>
      <c r="F569" t="s">
        <v>222</v>
      </c>
    </row>
    <row r="570" spans="1:6">
      <c r="A570" s="18" t="s">
        <v>1332</v>
      </c>
      <c r="B570" t="s">
        <v>971</v>
      </c>
      <c r="C570" t="str">
        <f>VLOOKUP(B570,功能参数表!C:D,2,0)</f>
        <v>行内转账（借记卡子账户转账部支）</v>
      </c>
      <c r="D570" t="s">
        <v>36</v>
      </c>
      <c r="E570" t="s">
        <v>502</v>
      </c>
      <c r="F570" t="s">
        <v>222</v>
      </c>
    </row>
    <row r="571" spans="1:6">
      <c r="A571" s="18" t="s">
        <v>1332</v>
      </c>
      <c r="B571" t="s">
        <v>971</v>
      </c>
      <c r="C571" t="str">
        <f>VLOOKUP(B571,功能参数表!C:D,2,0)</f>
        <v>行内转账（借记卡子账户转账部支）</v>
      </c>
      <c r="D571" t="s">
        <v>2015</v>
      </c>
      <c r="E571" t="s">
        <v>306</v>
      </c>
      <c r="F571" t="s">
        <v>486</v>
      </c>
    </row>
    <row r="572" spans="1:6">
      <c r="A572" s="18" t="s">
        <v>1332</v>
      </c>
      <c r="B572" t="s">
        <v>971</v>
      </c>
      <c r="C572" t="str">
        <f>VLOOKUP(B572,功能参数表!C:D,2,0)</f>
        <v>行内转账（借记卡子账户转账部支）</v>
      </c>
      <c r="D572" t="s">
        <v>2015</v>
      </c>
      <c r="E572" t="s">
        <v>306</v>
      </c>
      <c r="F572" t="s">
        <v>460</v>
      </c>
    </row>
    <row r="573" spans="1:6">
      <c r="A573" s="18" t="s">
        <v>1332</v>
      </c>
      <c r="B573" t="s">
        <v>971</v>
      </c>
      <c r="C573" t="str">
        <f>VLOOKUP(B573,功能参数表!C:D,2,0)</f>
        <v>行内转账（借记卡子账户转账部支）</v>
      </c>
      <c r="D573" t="s">
        <v>211</v>
      </c>
      <c r="E573" t="s">
        <v>306</v>
      </c>
      <c r="F573" t="s">
        <v>746</v>
      </c>
    </row>
    <row r="574" spans="1:6">
      <c r="A574" s="18" t="s">
        <v>1332</v>
      </c>
      <c r="B574" t="s">
        <v>971</v>
      </c>
      <c r="C574" t="str">
        <f>VLOOKUP(B574,功能参数表!C:D,2,0)</f>
        <v>行内转账（借记卡子账户转账部支）</v>
      </c>
      <c r="D574" t="s">
        <v>211</v>
      </c>
      <c r="E574" t="s">
        <v>306</v>
      </c>
      <c r="F574" t="s">
        <v>210</v>
      </c>
    </row>
    <row r="575" spans="1:6">
      <c r="A575" s="18" t="s">
        <v>1332</v>
      </c>
      <c r="B575" t="s">
        <v>980</v>
      </c>
      <c r="C575" t="str">
        <f>VLOOKUP(B575,功能参数表!C:D,2,0)</f>
        <v>行内转账（母子账户活期子账户互转）</v>
      </c>
      <c r="D575" t="s">
        <v>36</v>
      </c>
      <c r="E575" t="s">
        <v>318</v>
      </c>
      <c r="F575" t="s">
        <v>305</v>
      </c>
    </row>
    <row r="576" spans="1:6">
      <c r="A576" s="18" t="s">
        <v>1332</v>
      </c>
      <c r="B576" t="s">
        <v>980</v>
      </c>
      <c r="C576" t="str">
        <f>VLOOKUP(B576,功能参数表!C:D,2,0)</f>
        <v>行内转账（母子账户活期子账户互转）</v>
      </c>
      <c r="D576" t="s">
        <v>36</v>
      </c>
      <c r="E576" t="s">
        <v>297</v>
      </c>
      <c r="F576" t="s">
        <v>222</v>
      </c>
    </row>
    <row r="577" spans="1:6">
      <c r="A577" s="18" t="s">
        <v>1332</v>
      </c>
      <c r="B577" t="s">
        <v>980</v>
      </c>
      <c r="C577" t="str">
        <f>VLOOKUP(B577,功能参数表!C:D,2,0)</f>
        <v>行内转账（母子账户活期子账户互转）</v>
      </c>
      <c r="D577" t="s">
        <v>36</v>
      </c>
      <c r="E577" t="s">
        <v>502</v>
      </c>
      <c r="F577" t="s">
        <v>222</v>
      </c>
    </row>
    <row r="578" spans="1:6">
      <c r="A578" s="18" t="s">
        <v>1332</v>
      </c>
      <c r="B578" t="s">
        <v>980</v>
      </c>
      <c r="C578" t="str">
        <f>VLOOKUP(B578,功能参数表!C:D,2,0)</f>
        <v>行内转账（母子账户活期子账户互转）</v>
      </c>
      <c r="D578" t="s">
        <v>2015</v>
      </c>
      <c r="E578" t="s">
        <v>298</v>
      </c>
      <c r="F578" t="s">
        <v>461</v>
      </c>
    </row>
    <row r="579" spans="1:6">
      <c r="A579" s="18" t="s">
        <v>1332</v>
      </c>
      <c r="B579" t="s">
        <v>980</v>
      </c>
      <c r="C579" t="str">
        <f>VLOOKUP(B579,功能参数表!C:D,2,0)</f>
        <v>行内转账（母子账户活期子账户互转）</v>
      </c>
      <c r="D579" t="s">
        <v>38</v>
      </c>
      <c r="E579" t="s">
        <v>298</v>
      </c>
      <c r="F579" t="s">
        <v>206</v>
      </c>
    </row>
    <row r="580" spans="1:6">
      <c r="A580" s="18" t="s">
        <v>1332</v>
      </c>
      <c r="B580" t="s">
        <v>980</v>
      </c>
      <c r="C580" t="str">
        <f>VLOOKUP(B580,功能参数表!C:D,2,0)</f>
        <v>行内转账（母子账户活期子账户互转）</v>
      </c>
      <c r="D580" t="s">
        <v>211</v>
      </c>
      <c r="E580" t="s">
        <v>298</v>
      </c>
      <c r="F580" t="s">
        <v>746</v>
      </c>
    </row>
    <row r="581" spans="1:6">
      <c r="A581" s="18" t="s">
        <v>1332</v>
      </c>
      <c r="B581" t="s">
        <v>979</v>
      </c>
      <c r="C581" t="str">
        <f>VLOOKUP(B581,功能参数表!C:D,2,0)</f>
        <v>行内转账（母子账户活期子账户转账取款）</v>
      </c>
      <c r="D581" t="s">
        <v>36</v>
      </c>
      <c r="E581" t="s">
        <v>318</v>
      </c>
      <c r="F581" t="s">
        <v>305</v>
      </c>
    </row>
    <row r="582" spans="1:6">
      <c r="A582" s="18" t="s">
        <v>1332</v>
      </c>
      <c r="B582" t="s">
        <v>979</v>
      </c>
      <c r="C582" t="str">
        <f>VLOOKUP(B582,功能参数表!C:D,2,0)</f>
        <v>行内转账（母子账户活期子账户转账取款）</v>
      </c>
      <c r="D582" t="s">
        <v>36</v>
      </c>
      <c r="E582" t="s">
        <v>297</v>
      </c>
      <c r="F582" t="s">
        <v>222</v>
      </c>
    </row>
    <row r="583" spans="1:6">
      <c r="A583" s="18" t="s">
        <v>1332</v>
      </c>
      <c r="B583" t="s">
        <v>979</v>
      </c>
      <c r="C583" t="str">
        <f>VLOOKUP(B583,功能参数表!C:D,2,0)</f>
        <v>行内转账（母子账户活期子账户转账取款）</v>
      </c>
      <c r="D583" t="s">
        <v>36</v>
      </c>
      <c r="E583" t="s">
        <v>502</v>
      </c>
      <c r="F583" t="s">
        <v>222</v>
      </c>
    </row>
    <row r="584" spans="1:6">
      <c r="A584" s="18" t="s">
        <v>1332</v>
      </c>
      <c r="B584" t="s">
        <v>979</v>
      </c>
      <c r="C584" t="str">
        <f>VLOOKUP(B584,功能参数表!C:D,2,0)</f>
        <v>行内转账（母子账户活期子账户转账取款）</v>
      </c>
      <c r="D584" t="s">
        <v>2015</v>
      </c>
      <c r="E584" t="s">
        <v>298</v>
      </c>
      <c r="F584" t="s">
        <v>461</v>
      </c>
    </row>
    <row r="585" spans="1:6">
      <c r="A585" s="18" t="s">
        <v>1332</v>
      </c>
      <c r="B585" t="s">
        <v>979</v>
      </c>
      <c r="C585" t="str">
        <f>VLOOKUP(B585,功能参数表!C:D,2,0)</f>
        <v>行内转账（母子账户活期子账户转账取款）</v>
      </c>
      <c r="D585" t="s">
        <v>38</v>
      </c>
      <c r="E585" t="s">
        <v>298</v>
      </c>
      <c r="F585" t="s">
        <v>206</v>
      </c>
    </row>
    <row r="586" spans="1:6">
      <c r="A586" s="18" t="s">
        <v>1332</v>
      </c>
      <c r="B586" t="s">
        <v>979</v>
      </c>
      <c r="C586" t="str">
        <f>VLOOKUP(B586,功能参数表!C:D,2,0)</f>
        <v>行内转账（母子账户活期子账户转账取款）</v>
      </c>
      <c r="D586" t="s">
        <v>211</v>
      </c>
      <c r="E586" t="s">
        <v>298</v>
      </c>
      <c r="F586" t="s">
        <v>746</v>
      </c>
    </row>
    <row r="587" spans="1:6">
      <c r="A587" s="18" t="s">
        <v>1332</v>
      </c>
      <c r="B587" t="s">
        <v>976</v>
      </c>
      <c r="C587" t="str">
        <f>VLOOKUP(B587,功能参数表!C:D,2,0)</f>
        <v>行内转账（同业存放部分提前支取）</v>
      </c>
      <c r="D587" t="s">
        <v>36</v>
      </c>
      <c r="E587" t="s">
        <v>318</v>
      </c>
      <c r="F587" t="s">
        <v>305</v>
      </c>
    </row>
    <row r="588" spans="1:6">
      <c r="A588" s="18" t="s">
        <v>1332</v>
      </c>
      <c r="B588" t="s">
        <v>976</v>
      </c>
      <c r="C588" t="str">
        <f>VLOOKUP(B588,功能参数表!C:D,2,0)</f>
        <v>行内转账（同业存放部分提前支取）</v>
      </c>
      <c r="D588" t="s">
        <v>36</v>
      </c>
      <c r="E588" t="s">
        <v>297</v>
      </c>
      <c r="F588" t="s">
        <v>222</v>
      </c>
    </row>
    <row r="589" spans="1:6">
      <c r="A589" s="18" t="s">
        <v>1332</v>
      </c>
      <c r="B589" t="s">
        <v>976</v>
      </c>
      <c r="C589" t="str">
        <f>VLOOKUP(B589,功能参数表!C:D,2,0)</f>
        <v>行内转账（同业存放部分提前支取）</v>
      </c>
      <c r="D589" t="s">
        <v>36</v>
      </c>
      <c r="E589" t="s">
        <v>502</v>
      </c>
      <c r="F589" t="s">
        <v>222</v>
      </c>
    </row>
    <row r="590" spans="1:6">
      <c r="A590" s="18" t="s">
        <v>1332</v>
      </c>
      <c r="B590" t="s">
        <v>976</v>
      </c>
      <c r="C590" t="str">
        <f>VLOOKUP(B590,功能参数表!C:D,2,0)</f>
        <v>行内转账（同业存放部分提前支取）</v>
      </c>
      <c r="D590" t="s">
        <v>2015</v>
      </c>
      <c r="E590" t="s">
        <v>770</v>
      </c>
      <c r="F590" t="s">
        <v>461</v>
      </c>
    </row>
    <row r="591" spans="1:6">
      <c r="A591" s="18" t="s">
        <v>1332</v>
      </c>
      <c r="B591" t="s">
        <v>976</v>
      </c>
      <c r="C591" t="str">
        <f>VLOOKUP(B591,功能参数表!C:D,2,0)</f>
        <v>行内转账（同业存放部分提前支取）</v>
      </c>
      <c r="D591" t="s">
        <v>38</v>
      </c>
      <c r="E591" t="s">
        <v>770</v>
      </c>
      <c r="F591" t="s">
        <v>206</v>
      </c>
    </row>
    <row r="592" spans="1:6">
      <c r="A592" s="18" t="s">
        <v>1332</v>
      </c>
      <c r="B592" t="s">
        <v>976</v>
      </c>
      <c r="C592" t="str">
        <f>VLOOKUP(B592,功能参数表!C:D,2,0)</f>
        <v>行内转账（同业存放部分提前支取）</v>
      </c>
      <c r="D592" t="s">
        <v>211</v>
      </c>
      <c r="E592" t="s">
        <v>770</v>
      </c>
      <c r="F592" t="s">
        <v>746</v>
      </c>
    </row>
    <row r="593" spans="1:6">
      <c r="A593" s="18" t="s">
        <v>1332</v>
      </c>
      <c r="B593" t="s">
        <v>968</v>
      </c>
      <c r="C593" t="str">
        <f>VLOOKUP(B593,功能参数表!C:D,2,0)</f>
        <v>行内转账（支票活期转账取款）</v>
      </c>
      <c r="D593" t="s">
        <v>36</v>
      </c>
      <c r="E593" t="s">
        <v>318</v>
      </c>
      <c r="F593" t="s">
        <v>305</v>
      </c>
    </row>
    <row r="594" spans="1:6">
      <c r="A594" s="18" t="s">
        <v>1332</v>
      </c>
      <c r="B594" t="s">
        <v>968</v>
      </c>
      <c r="C594" t="str">
        <f>VLOOKUP(B594,功能参数表!C:D,2,0)</f>
        <v>行内转账（支票活期转账取款）</v>
      </c>
      <c r="D594" t="s">
        <v>36</v>
      </c>
      <c r="E594" t="s">
        <v>297</v>
      </c>
      <c r="F594" t="s">
        <v>222</v>
      </c>
    </row>
    <row r="595" spans="1:6">
      <c r="A595" s="18" t="s">
        <v>1332</v>
      </c>
      <c r="B595" t="s">
        <v>968</v>
      </c>
      <c r="C595" t="str">
        <f>VLOOKUP(B595,功能参数表!C:D,2,0)</f>
        <v>行内转账（支票活期转账取款）</v>
      </c>
      <c r="D595" t="s">
        <v>36</v>
      </c>
      <c r="E595" t="s">
        <v>502</v>
      </c>
      <c r="F595" t="s">
        <v>222</v>
      </c>
    </row>
    <row r="596" spans="1:6">
      <c r="A596" s="18" t="s">
        <v>1332</v>
      </c>
      <c r="B596" t="s">
        <v>968</v>
      </c>
      <c r="C596" t="str">
        <f>VLOOKUP(B596,功能参数表!C:D,2,0)</f>
        <v>行内转账（支票活期转账取款）</v>
      </c>
      <c r="D596" t="s">
        <v>2015</v>
      </c>
      <c r="E596" t="s">
        <v>306</v>
      </c>
      <c r="F596" t="s">
        <v>486</v>
      </c>
    </row>
    <row r="597" spans="1:6">
      <c r="A597" s="18" t="s">
        <v>1332</v>
      </c>
      <c r="B597" t="s">
        <v>968</v>
      </c>
      <c r="C597" t="str">
        <f>VLOOKUP(B597,功能参数表!C:D,2,0)</f>
        <v>行内转账（支票活期转账取款）</v>
      </c>
      <c r="D597" t="s">
        <v>2015</v>
      </c>
      <c r="E597" t="s">
        <v>306</v>
      </c>
      <c r="F597" t="s">
        <v>460</v>
      </c>
    </row>
    <row r="598" spans="1:6">
      <c r="A598" s="18" t="s">
        <v>1332</v>
      </c>
      <c r="B598" t="s">
        <v>968</v>
      </c>
      <c r="C598" t="str">
        <f>VLOOKUP(B598,功能参数表!C:D,2,0)</f>
        <v>行内转账（支票活期转账取款）</v>
      </c>
      <c r="D598" t="s">
        <v>2015</v>
      </c>
      <c r="E598" t="s">
        <v>298</v>
      </c>
      <c r="F598" t="s">
        <v>461</v>
      </c>
    </row>
    <row r="599" spans="1:6">
      <c r="A599" s="18" t="s">
        <v>1332</v>
      </c>
      <c r="B599" t="s">
        <v>968</v>
      </c>
      <c r="C599" t="str">
        <f>VLOOKUP(B599,功能参数表!C:D,2,0)</f>
        <v>行内转账（支票活期转账取款）</v>
      </c>
      <c r="D599" t="s">
        <v>2015</v>
      </c>
      <c r="E599" t="s">
        <v>306</v>
      </c>
      <c r="F599" t="s">
        <v>734</v>
      </c>
    </row>
    <row r="600" spans="1:6">
      <c r="A600" s="18" t="s">
        <v>1332</v>
      </c>
      <c r="B600" t="s">
        <v>968</v>
      </c>
      <c r="C600" t="str">
        <f>VLOOKUP(B600,功能参数表!C:D,2,0)</f>
        <v>行内转账（支票活期转账取款）</v>
      </c>
      <c r="D600" t="s">
        <v>211</v>
      </c>
      <c r="E600" t="s">
        <v>298</v>
      </c>
      <c r="F600" t="s">
        <v>746</v>
      </c>
    </row>
    <row r="601" spans="1:6">
      <c r="A601" s="18" t="s">
        <v>1332</v>
      </c>
      <c r="B601" t="s">
        <v>968</v>
      </c>
      <c r="C601" t="str">
        <f>VLOOKUP(B601,功能参数表!C:D,2,0)</f>
        <v>行内转账（支票活期转账取款）</v>
      </c>
      <c r="D601" t="s">
        <v>211</v>
      </c>
      <c r="E601" t="s">
        <v>306</v>
      </c>
      <c r="F601" t="s">
        <v>210</v>
      </c>
    </row>
    <row r="602" spans="1:6">
      <c r="A602" s="18" t="s">
        <v>1332</v>
      </c>
      <c r="B602" t="s">
        <v>968</v>
      </c>
      <c r="C602" t="str">
        <f>VLOOKUP(B602,功能参数表!C:D,2,0)</f>
        <v>行内转账（支票活期转账取款）</v>
      </c>
      <c r="D602" t="s">
        <v>38</v>
      </c>
      <c r="E602" t="s">
        <v>298</v>
      </c>
      <c r="F602" t="s">
        <v>206</v>
      </c>
    </row>
    <row r="603" spans="1:6">
      <c r="A603" s="18" t="s">
        <v>1332</v>
      </c>
      <c r="B603" t="s">
        <v>972</v>
      </c>
      <c r="C603" t="str">
        <f>VLOOKUP(B603,功能参数表!C:D,2,0)</f>
        <v>行内转账（存折活期转账取款）</v>
      </c>
      <c r="D603" t="s">
        <v>36</v>
      </c>
      <c r="E603" t="s">
        <v>318</v>
      </c>
      <c r="F603" t="s">
        <v>305</v>
      </c>
    </row>
    <row r="604" spans="1:6">
      <c r="A604" s="18" t="s">
        <v>1332</v>
      </c>
      <c r="B604" t="s">
        <v>972</v>
      </c>
      <c r="C604" t="str">
        <f>VLOOKUP(B604,功能参数表!C:D,2,0)</f>
        <v>行内转账（存折活期转账取款）</v>
      </c>
      <c r="D604" t="s">
        <v>36</v>
      </c>
      <c r="E604" t="s">
        <v>297</v>
      </c>
      <c r="F604" t="s">
        <v>222</v>
      </c>
    </row>
    <row r="605" spans="1:6">
      <c r="A605" s="18" t="s">
        <v>1332</v>
      </c>
      <c r="B605" t="s">
        <v>972</v>
      </c>
      <c r="C605" t="str">
        <f>VLOOKUP(B605,功能参数表!C:D,2,0)</f>
        <v>行内转账（存折活期转账取款）</v>
      </c>
      <c r="D605" t="s">
        <v>36</v>
      </c>
      <c r="E605" t="s">
        <v>502</v>
      </c>
      <c r="F605" t="s">
        <v>222</v>
      </c>
    </row>
    <row r="606" spans="1:6">
      <c r="A606" s="18" t="s">
        <v>1332</v>
      </c>
      <c r="B606" t="s">
        <v>972</v>
      </c>
      <c r="C606" t="str">
        <f>VLOOKUP(B606,功能参数表!C:D,2,0)</f>
        <v>行内转账（存折活期转账取款）</v>
      </c>
      <c r="D606" t="s">
        <v>2015</v>
      </c>
      <c r="E606" t="s">
        <v>306</v>
      </c>
      <c r="F606" t="s">
        <v>486</v>
      </c>
    </row>
    <row r="607" spans="1:6">
      <c r="A607" s="18" t="s">
        <v>1332</v>
      </c>
      <c r="B607" t="s">
        <v>972</v>
      </c>
      <c r="C607" t="str">
        <f>VLOOKUP(B607,功能参数表!C:D,2,0)</f>
        <v>行内转账（存折活期转账取款）</v>
      </c>
      <c r="D607" t="s">
        <v>2015</v>
      </c>
      <c r="E607" t="s">
        <v>306</v>
      </c>
      <c r="F607" t="s">
        <v>460</v>
      </c>
    </row>
    <row r="608" spans="1:6">
      <c r="A608" s="18" t="s">
        <v>1332</v>
      </c>
      <c r="B608" t="s">
        <v>972</v>
      </c>
      <c r="C608" t="str">
        <f>VLOOKUP(B608,功能参数表!C:D,2,0)</f>
        <v>行内转账（存折活期转账取款）</v>
      </c>
      <c r="D608" t="s">
        <v>2015</v>
      </c>
      <c r="E608" t="s">
        <v>298</v>
      </c>
      <c r="F608" t="s">
        <v>461</v>
      </c>
    </row>
    <row r="609" spans="1:6">
      <c r="A609" s="18" t="s">
        <v>1332</v>
      </c>
      <c r="B609" t="s">
        <v>972</v>
      </c>
      <c r="C609" t="str">
        <f>VLOOKUP(B609,功能参数表!C:D,2,0)</f>
        <v>行内转账（存折活期转账取款）</v>
      </c>
      <c r="D609" t="s">
        <v>2015</v>
      </c>
      <c r="E609" t="s">
        <v>306</v>
      </c>
      <c r="F609" t="s">
        <v>734</v>
      </c>
    </row>
    <row r="610" spans="1:6">
      <c r="A610" s="18" t="s">
        <v>1332</v>
      </c>
      <c r="B610" t="s">
        <v>972</v>
      </c>
      <c r="C610" t="str">
        <f>VLOOKUP(B610,功能参数表!C:D,2,0)</f>
        <v>行内转账（存折活期转账取款）</v>
      </c>
      <c r="D610" t="s">
        <v>211</v>
      </c>
      <c r="E610" t="s">
        <v>298</v>
      </c>
      <c r="F610" t="s">
        <v>746</v>
      </c>
    </row>
    <row r="611" spans="1:6">
      <c r="A611" s="18" t="s">
        <v>1332</v>
      </c>
      <c r="B611" t="s">
        <v>972</v>
      </c>
      <c r="C611" t="str">
        <f>VLOOKUP(B611,功能参数表!C:D,2,0)</f>
        <v>行内转账（存折活期转账取款）</v>
      </c>
      <c r="D611" t="s">
        <v>211</v>
      </c>
      <c r="E611" t="s">
        <v>306</v>
      </c>
      <c r="F611" t="s">
        <v>210</v>
      </c>
    </row>
    <row r="612" spans="1:6">
      <c r="A612" s="18" t="s">
        <v>1332</v>
      </c>
      <c r="B612" t="s">
        <v>972</v>
      </c>
      <c r="C612" t="str">
        <f>VLOOKUP(B612,功能参数表!C:D,2,0)</f>
        <v>行内转账（存折活期转账取款）</v>
      </c>
      <c r="D612" t="s">
        <v>38</v>
      </c>
      <c r="E612" t="s">
        <v>298</v>
      </c>
      <c r="F612" t="s">
        <v>206</v>
      </c>
    </row>
    <row r="613" spans="1:6">
      <c r="A613" s="18" t="s">
        <v>1332</v>
      </c>
      <c r="B613" t="s">
        <v>973</v>
      </c>
      <c r="C613" t="str">
        <f>VLOOKUP(B613,功能参数表!C:D,2,0)</f>
        <v>行内转账（通知存款转账部支）</v>
      </c>
      <c r="D613" t="s">
        <v>36</v>
      </c>
      <c r="E613" t="s">
        <v>318</v>
      </c>
      <c r="F613" t="s">
        <v>305</v>
      </c>
    </row>
    <row r="614" spans="1:6">
      <c r="A614" s="18" t="s">
        <v>1332</v>
      </c>
      <c r="B614" t="s">
        <v>973</v>
      </c>
      <c r="C614" t="str">
        <f>VLOOKUP(B614,功能参数表!C:D,2,0)</f>
        <v>行内转账（通知存款转账部支）</v>
      </c>
      <c r="D614" t="s">
        <v>36</v>
      </c>
      <c r="E614" t="s">
        <v>297</v>
      </c>
      <c r="F614" t="s">
        <v>222</v>
      </c>
    </row>
    <row r="615" spans="1:6">
      <c r="A615" s="18" t="s">
        <v>1332</v>
      </c>
      <c r="B615" t="s">
        <v>973</v>
      </c>
      <c r="C615" t="str">
        <f>VLOOKUP(B615,功能参数表!C:D,2,0)</f>
        <v>行内转账（通知存款转账部支）</v>
      </c>
      <c r="D615" t="s">
        <v>36</v>
      </c>
      <c r="E615" t="s">
        <v>502</v>
      </c>
      <c r="F615" t="s">
        <v>222</v>
      </c>
    </row>
    <row r="616" spans="1:6">
      <c r="A616" s="18" t="s">
        <v>1332</v>
      </c>
      <c r="B616" t="s">
        <v>973</v>
      </c>
      <c r="C616" t="str">
        <f>VLOOKUP(B616,功能参数表!C:D,2,0)</f>
        <v>行内转账（通知存款转账部支）</v>
      </c>
      <c r="D616" t="s">
        <v>2015</v>
      </c>
      <c r="E616" t="s">
        <v>306</v>
      </c>
      <c r="F616" t="s">
        <v>486</v>
      </c>
    </row>
    <row r="617" spans="1:6">
      <c r="A617" s="18" t="s">
        <v>1332</v>
      </c>
      <c r="B617" t="s">
        <v>973</v>
      </c>
      <c r="C617" t="str">
        <f>VLOOKUP(B617,功能参数表!C:D,2,0)</f>
        <v>行内转账（通知存款转账部支）</v>
      </c>
      <c r="D617" t="s">
        <v>2015</v>
      </c>
      <c r="E617" t="s">
        <v>306</v>
      </c>
      <c r="F617" t="s">
        <v>460</v>
      </c>
    </row>
    <row r="618" spans="1:6">
      <c r="A618" s="18" t="s">
        <v>1332</v>
      </c>
      <c r="B618" t="s">
        <v>973</v>
      </c>
      <c r="C618" t="str">
        <f>VLOOKUP(B618,功能参数表!C:D,2,0)</f>
        <v>行内转账（通知存款转账部支）</v>
      </c>
      <c r="D618" t="s">
        <v>2015</v>
      </c>
      <c r="E618" t="s">
        <v>770</v>
      </c>
      <c r="F618" t="s">
        <v>461</v>
      </c>
    </row>
    <row r="619" spans="1:6">
      <c r="A619" s="18" t="s">
        <v>1332</v>
      </c>
      <c r="B619" t="s">
        <v>973</v>
      </c>
      <c r="C619" t="str">
        <f>VLOOKUP(B619,功能参数表!C:D,2,0)</f>
        <v>行内转账（通知存款转账部支）</v>
      </c>
      <c r="D619" t="s">
        <v>2015</v>
      </c>
      <c r="E619" t="s">
        <v>306</v>
      </c>
      <c r="F619" t="s">
        <v>734</v>
      </c>
    </row>
    <row r="620" spans="1:6">
      <c r="A620" s="18" t="s">
        <v>1332</v>
      </c>
      <c r="B620" t="s">
        <v>973</v>
      </c>
      <c r="C620" t="str">
        <f>VLOOKUP(B620,功能参数表!C:D,2,0)</f>
        <v>行内转账（通知存款转账部支）</v>
      </c>
      <c r="D620" t="s">
        <v>211</v>
      </c>
      <c r="E620" t="s">
        <v>770</v>
      </c>
      <c r="F620" t="s">
        <v>746</v>
      </c>
    </row>
    <row r="621" spans="1:6">
      <c r="A621" s="18" t="s">
        <v>1332</v>
      </c>
      <c r="B621" t="s">
        <v>973</v>
      </c>
      <c r="C621" t="str">
        <f>VLOOKUP(B621,功能参数表!C:D,2,0)</f>
        <v>行内转账（通知存款转账部支）</v>
      </c>
      <c r="D621" t="s">
        <v>211</v>
      </c>
      <c r="E621" t="s">
        <v>306</v>
      </c>
      <c r="F621" t="s">
        <v>210</v>
      </c>
    </row>
    <row r="622" spans="1:6">
      <c r="A622" s="18" t="s">
        <v>1332</v>
      </c>
      <c r="B622" t="s">
        <v>973</v>
      </c>
      <c r="C622" t="str">
        <f>VLOOKUP(B622,功能参数表!C:D,2,0)</f>
        <v>行内转账（通知存款转账部支）</v>
      </c>
      <c r="D622" t="s">
        <v>38</v>
      </c>
      <c r="E622" t="s">
        <v>770</v>
      </c>
      <c r="F622" t="s">
        <v>206</v>
      </c>
    </row>
    <row r="623" spans="1:6">
      <c r="A623" s="18" t="s">
        <v>1332</v>
      </c>
      <c r="B623" t="s">
        <v>974</v>
      </c>
      <c r="C623" t="str">
        <f>VLOOKUP(B623,功能参数表!C:D,2,0)</f>
        <v>行内转账（定期一本通转账部支）</v>
      </c>
      <c r="D623" t="s">
        <v>36</v>
      </c>
      <c r="E623" t="s">
        <v>318</v>
      </c>
      <c r="F623" t="s">
        <v>305</v>
      </c>
    </row>
    <row r="624" spans="1:6">
      <c r="A624" s="18" t="s">
        <v>1332</v>
      </c>
      <c r="B624" t="s">
        <v>974</v>
      </c>
      <c r="C624" t="str">
        <f>VLOOKUP(B624,功能参数表!C:D,2,0)</f>
        <v>行内转账（定期一本通转账部支）</v>
      </c>
      <c r="D624" t="s">
        <v>36</v>
      </c>
      <c r="E624" t="s">
        <v>297</v>
      </c>
      <c r="F624" t="s">
        <v>222</v>
      </c>
    </row>
    <row r="625" spans="1:6">
      <c r="A625" s="18" t="s">
        <v>1332</v>
      </c>
      <c r="B625" t="s">
        <v>974</v>
      </c>
      <c r="C625" t="str">
        <f>VLOOKUP(B625,功能参数表!C:D,2,0)</f>
        <v>行内转账（定期一本通转账部支）</v>
      </c>
      <c r="D625" t="s">
        <v>36</v>
      </c>
      <c r="E625" t="s">
        <v>502</v>
      </c>
      <c r="F625" t="s">
        <v>222</v>
      </c>
    </row>
    <row r="626" spans="1:6">
      <c r="A626" s="18" t="s">
        <v>1332</v>
      </c>
      <c r="B626" t="s">
        <v>974</v>
      </c>
      <c r="C626" t="str">
        <f>VLOOKUP(B626,功能参数表!C:D,2,0)</f>
        <v>行内转账（定期一本通转账部支）</v>
      </c>
      <c r="D626" t="s">
        <v>2015</v>
      </c>
      <c r="E626" t="s">
        <v>306</v>
      </c>
      <c r="F626" t="s">
        <v>486</v>
      </c>
    </row>
    <row r="627" spans="1:6">
      <c r="A627" s="18" t="s">
        <v>1332</v>
      </c>
      <c r="B627" t="s">
        <v>974</v>
      </c>
      <c r="C627" t="str">
        <f>VLOOKUP(B627,功能参数表!C:D,2,0)</f>
        <v>行内转账（定期一本通转账部支）</v>
      </c>
      <c r="D627" t="s">
        <v>2015</v>
      </c>
      <c r="E627" t="s">
        <v>306</v>
      </c>
      <c r="F627" t="s">
        <v>460</v>
      </c>
    </row>
    <row r="628" spans="1:6">
      <c r="A628" s="18" t="s">
        <v>1332</v>
      </c>
      <c r="B628" t="s">
        <v>974</v>
      </c>
      <c r="C628" t="str">
        <f>VLOOKUP(B628,功能参数表!C:D,2,0)</f>
        <v>行内转账（定期一本通转账部支）</v>
      </c>
      <c r="D628" t="s">
        <v>2015</v>
      </c>
      <c r="E628" t="s">
        <v>306</v>
      </c>
      <c r="F628" t="s">
        <v>734</v>
      </c>
    </row>
    <row r="629" spans="1:6">
      <c r="A629" s="18" t="s">
        <v>1332</v>
      </c>
      <c r="B629" t="s">
        <v>974</v>
      </c>
      <c r="C629" t="str">
        <f>VLOOKUP(B629,功能参数表!C:D,2,0)</f>
        <v>行内转账（定期一本通转账部支）</v>
      </c>
      <c r="D629" t="s">
        <v>211</v>
      </c>
      <c r="E629" t="s">
        <v>306</v>
      </c>
      <c r="F629" t="s">
        <v>746</v>
      </c>
    </row>
    <row r="630" spans="1:6">
      <c r="A630" s="18" t="s">
        <v>1332</v>
      </c>
      <c r="B630" t="s">
        <v>974</v>
      </c>
      <c r="C630" t="str">
        <f>VLOOKUP(B630,功能参数表!C:D,2,0)</f>
        <v>行内转账（定期一本通转账部支）</v>
      </c>
      <c r="D630" t="s">
        <v>211</v>
      </c>
      <c r="E630" t="s">
        <v>306</v>
      </c>
      <c r="F630" t="s">
        <v>210</v>
      </c>
    </row>
    <row r="631" spans="1:6">
      <c r="A631" s="18" t="s">
        <v>1332</v>
      </c>
      <c r="B631" t="s">
        <v>975</v>
      </c>
      <c r="C631" t="str">
        <f>VLOOKUP(B631,功能参数表!C:D,2,0)</f>
        <v>行内转账（结算卡卡内账户转账）</v>
      </c>
      <c r="D631" t="s">
        <v>36</v>
      </c>
      <c r="E631" t="s">
        <v>318</v>
      </c>
      <c r="F631" t="s">
        <v>305</v>
      </c>
    </row>
    <row r="632" spans="1:6">
      <c r="A632" s="18" t="s">
        <v>1332</v>
      </c>
      <c r="B632" t="s">
        <v>975</v>
      </c>
      <c r="C632" t="str">
        <f>VLOOKUP(B632,功能参数表!C:D,2,0)</f>
        <v>行内转账（结算卡卡内账户转账）</v>
      </c>
      <c r="D632" t="s">
        <v>36</v>
      </c>
      <c r="E632" t="s">
        <v>297</v>
      </c>
      <c r="F632" t="s">
        <v>222</v>
      </c>
    </row>
    <row r="633" spans="1:6">
      <c r="A633" s="18" t="s">
        <v>1332</v>
      </c>
      <c r="B633" t="s">
        <v>975</v>
      </c>
      <c r="C633" t="str">
        <f>VLOOKUP(B633,功能参数表!C:D,2,0)</f>
        <v>行内转账（结算卡卡内账户转账）</v>
      </c>
      <c r="D633" t="s">
        <v>36</v>
      </c>
      <c r="E633" t="s">
        <v>771</v>
      </c>
      <c r="F633" t="s">
        <v>222</v>
      </c>
    </row>
    <row r="634" spans="1:6">
      <c r="A634" s="18" t="s">
        <v>1332</v>
      </c>
      <c r="B634" t="s">
        <v>975</v>
      </c>
      <c r="C634" t="str">
        <f>VLOOKUP(B634,功能参数表!C:D,2,0)</f>
        <v>行内转账（结算卡卡内账户转账）</v>
      </c>
      <c r="D634" t="s">
        <v>36</v>
      </c>
      <c r="E634" t="s">
        <v>502</v>
      </c>
      <c r="F634" t="s">
        <v>222</v>
      </c>
    </row>
    <row r="635" spans="1:6">
      <c r="A635" s="18" t="s">
        <v>1332</v>
      </c>
      <c r="B635" t="s">
        <v>975</v>
      </c>
      <c r="C635" t="str">
        <f>VLOOKUP(B635,功能参数表!C:D,2,0)</f>
        <v>行内转账（结算卡卡内账户转账）</v>
      </c>
      <c r="D635" t="s">
        <v>2015</v>
      </c>
      <c r="E635" t="s">
        <v>306</v>
      </c>
      <c r="F635" t="s">
        <v>486</v>
      </c>
    </row>
    <row r="636" spans="1:6">
      <c r="A636" s="18" t="s">
        <v>1332</v>
      </c>
      <c r="B636" t="s">
        <v>975</v>
      </c>
      <c r="C636" t="str">
        <f>VLOOKUP(B636,功能参数表!C:D,2,0)</f>
        <v>行内转账（结算卡卡内账户转账）</v>
      </c>
      <c r="D636" t="s">
        <v>2015</v>
      </c>
      <c r="E636" t="s">
        <v>306</v>
      </c>
      <c r="F636" t="s">
        <v>461</v>
      </c>
    </row>
    <row r="637" spans="1:6">
      <c r="A637" s="18" t="s">
        <v>1332</v>
      </c>
      <c r="B637" t="s">
        <v>975</v>
      </c>
      <c r="C637" t="str">
        <f>VLOOKUP(B637,功能参数表!C:D,2,0)</f>
        <v>行内转账（结算卡卡内账户转账）</v>
      </c>
      <c r="D637" t="s">
        <v>38</v>
      </c>
      <c r="E637" t="s">
        <v>298</v>
      </c>
      <c r="F637" t="s">
        <v>206</v>
      </c>
    </row>
    <row r="638" spans="1:6">
      <c r="A638" s="18" t="s">
        <v>1332</v>
      </c>
      <c r="B638" t="s">
        <v>975</v>
      </c>
      <c r="C638" t="str">
        <f>VLOOKUP(B638,功能参数表!C:D,2,0)</f>
        <v>行内转账（结算卡卡内账户转账）</v>
      </c>
      <c r="D638" t="s">
        <v>211</v>
      </c>
      <c r="E638" t="s">
        <v>306</v>
      </c>
      <c r="F638" t="s">
        <v>746</v>
      </c>
    </row>
    <row r="639" spans="1:6">
      <c r="A639" s="18" t="s">
        <v>1348</v>
      </c>
      <c r="B639" t="s">
        <v>1002</v>
      </c>
      <c r="C639" t="str">
        <f>VLOOKUP(B639,功能参数表!C:D,2,0)</f>
        <v>个人综合开户</v>
      </c>
      <c r="D639" t="s">
        <v>36</v>
      </c>
      <c r="E639" t="s">
        <v>850</v>
      </c>
      <c r="F639" t="s">
        <v>699</v>
      </c>
    </row>
    <row r="640" spans="1:6">
      <c r="A640" s="18" t="s">
        <v>1348</v>
      </c>
      <c r="B640" t="s">
        <v>1002</v>
      </c>
      <c r="C640" t="str">
        <f>VLOOKUP(B640,功能参数表!C:D,2,0)</f>
        <v>个人综合开户</v>
      </c>
      <c r="D640" t="s">
        <v>211</v>
      </c>
      <c r="E640" t="s">
        <v>850</v>
      </c>
      <c r="F640" t="s">
        <v>851</v>
      </c>
    </row>
    <row r="641" spans="1:6">
      <c r="A641" s="18" t="s">
        <v>1348</v>
      </c>
      <c r="B641" t="s">
        <v>1003</v>
      </c>
      <c r="C641" t="str">
        <f>VLOOKUP(B641,功能参数表!C:D,2,0)</f>
        <v>账户激活</v>
      </c>
      <c r="D641" t="s">
        <v>36</v>
      </c>
      <c r="E641" t="s">
        <v>850</v>
      </c>
      <c r="F641" t="s">
        <v>699</v>
      </c>
    </row>
    <row r="642" spans="1:6">
      <c r="A642" s="18" t="s">
        <v>1348</v>
      </c>
      <c r="B642" t="s">
        <v>1003</v>
      </c>
      <c r="C642" t="str">
        <f>VLOOKUP(B642,功能参数表!C:D,2,0)</f>
        <v>账户激活</v>
      </c>
      <c r="D642" t="s">
        <v>211</v>
      </c>
      <c r="E642" t="s">
        <v>850</v>
      </c>
      <c r="F642" t="s">
        <v>851</v>
      </c>
    </row>
    <row r="643" spans="1:6">
      <c r="A643" s="18" t="s">
        <v>1348</v>
      </c>
      <c r="B643" t="s">
        <v>1004</v>
      </c>
      <c r="C643" t="str">
        <f>VLOOKUP(B643,功能参数表!C:D,2,0)</f>
        <v>个人客户信息修改</v>
      </c>
      <c r="D643" t="s">
        <v>211</v>
      </c>
      <c r="E643" t="s">
        <v>850</v>
      </c>
      <c r="F643" t="s">
        <v>851</v>
      </c>
    </row>
    <row r="644" spans="1:6">
      <c r="A644" s="18" t="s">
        <v>1348</v>
      </c>
      <c r="B644" t="s">
        <v>1005</v>
      </c>
      <c r="C644" t="str">
        <f>VLOOKUP(B644,功能参数表!C:D,2,0)</f>
        <v>密码修改</v>
      </c>
      <c r="D644" t="s">
        <v>211</v>
      </c>
      <c r="E644" t="s">
        <v>850</v>
      </c>
      <c r="F644" t="s">
        <v>851</v>
      </c>
    </row>
    <row r="645" spans="1:6">
      <c r="A645" s="18" t="s">
        <v>1348</v>
      </c>
      <c r="B645" t="s">
        <v>1006</v>
      </c>
      <c r="C645" t="str">
        <f>VLOOKUP(B645,功能参数表!C:D,2,0)</f>
        <v>挂失补开</v>
      </c>
      <c r="D645" t="s">
        <v>211</v>
      </c>
      <c r="E645" t="s">
        <v>850</v>
      </c>
      <c r="F645" t="s">
        <v>851</v>
      </c>
    </row>
    <row r="646" spans="1:6">
      <c r="A646" s="18" t="s">
        <v>1348</v>
      </c>
      <c r="B646" t="s">
        <v>1007</v>
      </c>
      <c r="C646" t="str">
        <f>VLOOKUP(B646,功能参数表!C:D,2,0)</f>
        <v>解除挂失</v>
      </c>
      <c r="D646" t="s">
        <v>211</v>
      </c>
      <c r="E646" t="s">
        <v>850</v>
      </c>
      <c r="F646" t="s">
        <v>851</v>
      </c>
    </row>
    <row r="647" spans="1:6">
      <c r="A647" s="18" t="s">
        <v>1348</v>
      </c>
      <c r="B647" t="s">
        <v>1008</v>
      </c>
      <c r="C647" t="str">
        <f>VLOOKUP(B647,功能参数表!C:D,2,0)</f>
        <v>密码重置</v>
      </c>
      <c r="D647" t="s">
        <v>211</v>
      </c>
      <c r="E647" t="s">
        <v>850</v>
      </c>
      <c r="F647" t="s">
        <v>851</v>
      </c>
    </row>
    <row r="648" spans="1:6">
      <c r="A648" s="18" t="s">
        <v>1348</v>
      </c>
      <c r="B648" t="s">
        <v>1009</v>
      </c>
      <c r="C648" t="str">
        <f>VLOOKUP(B648,功能参数表!C:D,2,0)</f>
        <v>电子银行签约</v>
      </c>
      <c r="D648" t="s">
        <v>36</v>
      </c>
      <c r="E648" t="s">
        <v>850</v>
      </c>
      <c r="F648" t="s">
        <v>699</v>
      </c>
    </row>
    <row r="649" spans="1:6">
      <c r="A649" s="18" t="s">
        <v>1348</v>
      </c>
      <c r="B649" t="s">
        <v>1009</v>
      </c>
      <c r="C649" t="str">
        <f>VLOOKUP(B649,功能参数表!C:D,2,0)</f>
        <v>电子银行签约</v>
      </c>
      <c r="D649" t="s">
        <v>36</v>
      </c>
      <c r="E649" t="s">
        <v>852</v>
      </c>
      <c r="F649" t="s">
        <v>700</v>
      </c>
    </row>
    <row r="650" spans="1:6">
      <c r="A650" s="18" t="s">
        <v>1348</v>
      </c>
      <c r="B650" t="s">
        <v>1009</v>
      </c>
      <c r="C650" t="str">
        <f>VLOOKUP(B650,功能参数表!C:D,2,0)</f>
        <v>电子银行签约</v>
      </c>
      <c r="D650" t="s">
        <v>36</v>
      </c>
      <c r="E650" t="s">
        <v>852</v>
      </c>
      <c r="F650" t="s">
        <v>701</v>
      </c>
    </row>
    <row r="651" spans="1:6">
      <c r="A651" s="18" t="s">
        <v>1348</v>
      </c>
      <c r="B651" t="s">
        <v>1009</v>
      </c>
      <c r="C651" t="str">
        <f>VLOOKUP(B651,功能参数表!C:D,2,0)</f>
        <v>电子银行签约</v>
      </c>
      <c r="D651" t="s">
        <v>36</v>
      </c>
      <c r="E651" t="s">
        <v>852</v>
      </c>
      <c r="F651" t="s">
        <v>853</v>
      </c>
    </row>
    <row r="652" spans="1:6">
      <c r="A652" s="18" t="s">
        <v>1348</v>
      </c>
      <c r="B652" t="s">
        <v>1009</v>
      </c>
      <c r="C652" t="str">
        <f>VLOOKUP(B652,功能参数表!C:D,2,0)</f>
        <v>电子银行签约</v>
      </c>
      <c r="D652" t="s">
        <v>211</v>
      </c>
      <c r="E652" t="s">
        <v>850</v>
      </c>
      <c r="F652" t="s">
        <v>851</v>
      </c>
    </row>
    <row r="653" spans="1:6">
      <c r="A653" s="18" t="s">
        <v>1348</v>
      </c>
      <c r="B653" t="s">
        <v>1010</v>
      </c>
      <c r="C653" t="str">
        <f>VLOOKUP(B653,功能参数表!C:D,2,0)</f>
        <v>生活服务签约</v>
      </c>
      <c r="D653" t="s">
        <v>36</v>
      </c>
      <c r="E653" t="s">
        <v>850</v>
      </c>
      <c r="F653" t="s">
        <v>699</v>
      </c>
    </row>
    <row r="654" spans="1:6">
      <c r="A654" s="18" t="s">
        <v>1348</v>
      </c>
      <c r="B654" t="s">
        <v>1010</v>
      </c>
      <c r="C654" t="str">
        <f>VLOOKUP(B654,功能参数表!C:D,2,0)</f>
        <v>生活服务签约</v>
      </c>
      <c r="D654" t="s">
        <v>36</v>
      </c>
      <c r="E654" t="s">
        <v>852</v>
      </c>
      <c r="F654" t="s">
        <v>700</v>
      </c>
    </row>
    <row r="655" spans="1:6">
      <c r="A655" s="18" t="s">
        <v>1348</v>
      </c>
      <c r="B655" t="s">
        <v>1010</v>
      </c>
      <c r="C655" t="str">
        <f>VLOOKUP(B655,功能参数表!C:D,2,0)</f>
        <v>生活服务签约</v>
      </c>
      <c r="D655" t="s">
        <v>36</v>
      </c>
      <c r="E655" t="s">
        <v>852</v>
      </c>
      <c r="F655" t="s">
        <v>701</v>
      </c>
    </row>
    <row r="656" spans="1:6">
      <c r="A656" s="18" t="s">
        <v>1348</v>
      </c>
      <c r="B656" t="s">
        <v>1010</v>
      </c>
      <c r="C656" t="str">
        <f>VLOOKUP(B656,功能参数表!C:D,2,0)</f>
        <v>生活服务签约</v>
      </c>
      <c r="D656" t="s">
        <v>36</v>
      </c>
      <c r="E656" t="s">
        <v>852</v>
      </c>
      <c r="F656" t="s">
        <v>853</v>
      </c>
    </row>
    <row r="657" spans="1:6">
      <c r="A657" s="18" t="s">
        <v>1348</v>
      </c>
      <c r="B657" t="s">
        <v>1010</v>
      </c>
      <c r="C657" t="str">
        <f>VLOOKUP(B657,功能参数表!C:D,2,0)</f>
        <v>生活服务签约</v>
      </c>
      <c r="D657" t="s">
        <v>211</v>
      </c>
      <c r="E657" t="s">
        <v>850</v>
      </c>
      <c r="F657" t="s">
        <v>851</v>
      </c>
    </row>
    <row r="658" spans="1:6">
      <c r="A658" s="18" t="s">
        <v>1348</v>
      </c>
      <c r="B658" t="s">
        <v>1017</v>
      </c>
      <c r="C658" t="str">
        <f>VLOOKUP(B658,功能参数表!C:D,2,0)</f>
        <v>转账汇款</v>
      </c>
      <c r="D658" t="s">
        <v>36</v>
      </c>
      <c r="E658" t="s">
        <v>854</v>
      </c>
      <c r="F658" t="s">
        <v>700</v>
      </c>
    </row>
    <row r="659" spans="1:6">
      <c r="A659" s="18" t="s">
        <v>1348</v>
      </c>
      <c r="B659" t="s">
        <v>1017</v>
      </c>
      <c r="C659" t="str">
        <f>VLOOKUP(B659,功能参数表!C:D,2,0)</f>
        <v>转账汇款</v>
      </c>
      <c r="D659" t="s">
        <v>36</v>
      </c>
      <c r="E659" t="s">
        <v>854</v>
      </c>
      <c r="F659" t="s">
        <v>701</v>
      </c>
    </row>
    <row r="660" spans="1:6">
      <c r="A660" s="18" t="s">
        <v>1348</v>
      </c>
      <c r="B660" t="s">
        <v>1017</v>
      </c>
      <c r="C660" t="str">
        <f>VLOOKUP(B660,功能参数表!C:D,2,0)</f>
        <v>转账汇款</v>
      </c>
      <c r="D660" t="s">
        <v>36</v>
      </c>
      <c r="E660" t="s">
        <v>854</v>
      </c>
      <c r="F660" t="s">
        <v>853</v>
      </c>
    </row>
    <row r="661" spans="1:6">
      <c r="A661" s="18" t="s">
        <v>1348</v>
      </c>
      <c r="B661" t="s">
        <v>1017</v>
      </c>
      <c r="C661" t="str">
        <f>VLOOKUP(B661,功能参数表!C:D,2,0)</f>
        <v>转账汇款</v>
      </c>
      <c r="D661" t="s">
        <v>211</v>
      </c>
      <c r="E661" t="s">
        <v>855</v>
      </c>
      <c r="F661" t="s">
        <v>856</v>
      </c>
    </row>
    <row r="662" spans="1:6">
      <c r="A662" s="18" t="s">
        <v>1348</v>
      </c>
      <c r="B662" t="s">
        <v>1017</v>
      </c>
      <c r="C662" t="str">
        <f>VLOOKUP(B662,功能参数表!C:D,2,0)</f>
        <v>转账汇款</v>
      </c>
      <c r="D662" t="s">
        <v>211</v>
      </c>
      <c r="E662" t="s">
        <v>855</v>
      </c>
      <c r="F662" t="s">
        <v>857</v>
      </c>
    </row>
    <row r="663" spans="1:6">
      <c r="A663" s="18" t="s">
        <v>1348</v>
      </c>
      <c r="B663" t="s">
        <v>1021</v>
      </c>
      <c r="C663" t="str">
        <f>VLOOKUP(B663,功能参数表!C:D,2,0)</f>
        <v>自助缴费</v>
      </c>
      <c r="D663" t="s">
        <v>36</v>
      </c>
      <c r="E663" t="s">
        <v>852</v>
      </c>
      <c r="F663" t="s">
        <v>699</v>
      </c>
    </row>
    <row r="664" spans="1:6">
      <c r="A664" s="18" t="s">
        <v>1348</v>
      </c>
      <c r="B664" t="s">
        <v>1021</v>
      </c>
      <c r="C664" t="str">
        <f>VLOOKUP(B664,功能参数表!C:D,2,0)</f>
        <v>自助缴费</v>
      </c>
      <c r="D664" t="s">
        <v>36</v>
      </c>
      <c r="E664" t="s">
        <v>297</v>
      </c>
      <c r="F664" t="s">
        <v>700</v>
      </c>
    </row>
    <row r="665" spans="1:6">
      <c r="A665" s="18" t="s">
        <v>1348</v>
      </c>
      <c r="B665" t="s">
        <v>1021</v>
      </c>
      <c r="C665" t="str">
        <f>VLOOKUP(B665,功能参数表!C:D,2,0)</f>
        <v>自助缴费</v>
      </c>
      <c r="D665" t="s">
        <v>36</v>
      </c>
      <c r="E665" t="s">
        <v>297</v>
      </c>
      <c r="F665" t="s">
        <v>701</v>
      </c>
    </row>
    <row r="666" spans="1:6">
      <c r="A666" s="18" t="s">
        <v>1348</v>
      </c>
      <c r="B666" s="4" t="s">
        <v>1021</v>
      </c>
      <c r="C666" t="str">
        <f>VLOOKUP(B666,功能参数表!C:D,2,0)</f>
        <v>自助缴费</v>
      </c>
      <c r="D666" t="s">
        <v>36</v>
      </c>
      <c r="E666" t="s">
        <v>297</v>
      </c>
      <c r="F666" t="s">
        <v>853</v>
      </c>
    </row>
    <row r="667" spans="1:6">
      <c r="A667" s="18" t="s">
        <v>1338</v>
      </c>
      <c r="B667" s="4" t="s">
        <v>1061</v>
      </c>
      <c r="C667" t="str">
        <f>VLOOKUP(B667,功能参数表!C:D,2,0)</f>
        <v>手机号码统一视图管理</v>
      </c>
      <c r="D667" t="s">
        <v>36</v>
      </c>
      <c r="E667" t="s">
        <v>702</v>
      </c>
      <c r="F667" t="s">
        <v>305</v>
      </c>
    </row>
    <row r="668" spans="1:6">
      <c r="A668" s="18" t="s">
        <v>1338</v>
      </c>
      <c r="B668" s="4" t="s">
        <v>1061</v>
      </c>
      <c r="C668" t="str">
        <f>VLOOKUP(B668,功能参数表!C:D,2,0)</f>
        <v>手机号码统一视图管理</v>
      </c>
      <c r="D668" t="s">
        <v>36</v>
      </c>
      <c r="E668" t="s">
        <v>702</v>
      </c>
      <c r="F668" t="s">
        <v>703</v>
      </c>
    </row>
    <row r="669" spans="1:6">
      <c r="A669" s="18" t="s">
        <v>1338</v>
      </c>
      <c r="B669" s="4" t="s">
        <v>1061</v>
      </c>
      <c r="C669" t="str">
        <f>VLOOKUP(B669,功能参数表!C:D,2,0)</f>
        <v>手机号码统一视图管理</v>
      </c>
      <c r="D669" t="s">
        <v>36</v>
      </c>
      <c r="E669" t="s">
        <v>702</v>
      </c>
      <c r="F669" t="s">
        <v>217</v>
      </c>
    </row>
    <row r="670" spans="1:6">
      <c r="A670" s="18" t="s">
        <v>1338</v>
      </c>
      <c r="B670" s="4" t="s">
        <v>1061</v>
      </c>
      <c r="C670" t="str">
        <f>VLOOKUP(B670,功能参数表!C:D,2,0)</f>
        <v>手机号码统一视图管理</v>
      </c>
      <c r="D670" t="s">
        <v>2015</v>
      </c>
      <c r="E670" t="s">
        <v>318</v>
      </c>
      <c r="F670" t="s">
        <v>481</v>
      </c>
    </row>
    <row r="671" spans="1:6">
      <c r="A671" s="18" t="s">
        <v>1338</v>
      </c>
      <c r="B671" s="4" t="s">
        <v>1061</v>
      </c>
      <c r="C671" t="str">
        <f>VLOOKUP(B671,功能参数表!C:D,2,0)</f>
        <v>手机号码统一视图管理</v>
      </c>
      <c r="D671" t="s">
        <v>211</v>
      </c>
      <c r="E671" t="s">
        <v>318</v>
      </c>
      <c r="F671" t="s">
        <v>173</v>
      </c>
    </row>
    <row r="672" spans="1:6">
      <c r="A672" s="18"/>
    </row>
    <row r="673" spans="1:1">
      <c r="A673" s="18"/>
    </row>
    <row r="674" spans="1:1">
      <c r="A674" s="18"/>
    </row>
    <row r="675" spans="1:1">
      <c r="A675" s="18"/>
    </row>
    <row r="676" spans="1:1">
      <c r="A676" s="18"/>
    </row>
    <row r="677" spans="1:1">
      <c r="A677" s="18"/>
    </row>
    <row r="678" spans="1:1">
      <c r="A678" s="18"/>
    </row>
    <row r="679" spans="1:1">
      <c r="A679" s="18"/>
    </row>
    <row r="680" spans="1:1">
      <c r="A680" s="18"/>
    </row>
    <row r="681" spans="1:1">
      <c r="A681" s="18"/>
    </row>
    <row r="682" spans="1:1">
      <c r="A682" s="18"/>
    </row>
    <row r="683" spans="1:1">
      <c r="A683" s="18"/>
    </row>
    <row r="684" spans="1:1">
      <c r="A684" s="18"/>
    </row>
    <row r="685" spans="1:1">
      <c r="A685" s="18"/>
    </row>
    <row r="686" spans="1:1">
      <c r="A686" s="18"/>
    </row>
    <row r="687" spans="1:1">
      <c r="A687" s="18"/>
    </row>
    <row r="688" spans="1:1">
      <c r="A688" s="18"/>
    </row>
    <row r="689" spans="1:1">
      <c r="A689" s="18"/>
    </row>
    <row r="690" spans="1:1">
      <c r="A690" s="18"/>
    </row>
    <row r="691" spans="1:1">
      <c r="A691" s="18"/>
    </row>
    <row r="692" spans="1:1">
      <c r="A692" s="18"/>
    </row>
    <row r="693" spans="1:1">
      <c r="A693" s="18"/>
    </row>
    <row r="694" spans="1:1">
      <c r="A694" s="18"/>
    </row>
    <row r="695" spans="1:1">
      <c r="A695" s="18"/>
    </row>
    <row r="696" spans="1:1">
      <c r="A696" s="18"/>
    </row>
    <row r="697" spans="1:1">
      <c r="A697" s="18"/>
    </row>
    <row r="698" spans="1:1">
      <c r="A698" s="18"/>
    </row>
    <row r="699" spans="1:1">
      <c r="A699" s="18"/>
    </row>
    <row r="700" spans="1:1">
      <c r="A700" s="18"/>
    </row>
    <row r="701" spans="1:1">
      <c r="A701" s="18"/>
    </row>
    <row r="702" spans="1:1">
      <c r="A702" s="18"/>
    </row>
    <row r="703" spans="1:1">
      <c r="A703" s="18"/>
    </row>
    <row r="704" spans="1:1">
      <c r="A704" s="18"/>
    </row>
    <row r="705" spans="1:1">
      <c r="A705" s="18"/>
    </row>
    <row r="706" spans="1:1">
      <c r="A706" s="18"/>
    </row>
    <row r="707" spans="1:1">
      <c r="A707" s="18"/>
    </row>
    <row r="708" spans="1:1">
      <c r="A708" s="18"/>
    </row>
    <row r="709" spans="1:1">
      <c r="A709" s="18"/>
    </row>
    <row r="710" spans="1:1">
      <c r="A710" s="18"/>
    </row>
    <row r="711" spans="1:1">
      <c r="A711" s="18"/>
    </row>
    <row r="712" spans="1:1">
      <c r="A712" s="18"/>
    </row>
    <row r="713" spans="1:1">
      <c r="A713" s="18"/>
    </row>
    <row r="714" spans="1:1">
      <c r="A714" s="18"/>
    </row>
    <row r="715" spans="1:1">
      <c r="A715" s="18"/>
    </row>
    <row r="716" spans="1:1">
      <c r="A716" s="18"/>
    </row>
    <row r="717" spans="1:1">
      <c r="A717" s="18"/>
    </row>
    <row r="718" spans="1:1">
      <c r="A718" s="18"/>
    </row>
    <row r="719" spans="1:1">
      <c r="A719" s="18"/>
    </row>
    <row r="720" spans="1:1">
      <c r="A720" s="18"/>
    </row>
    <row r="721" spans="1:1">
      <c r="A721" s="18"/>
    </row>
    <row r="722" spans="1:1">
      <c r="A722" s="18"/>
    </row>
    <row r="723" spans="1:1">
      <c r="A723" s="18"/>
    </row>
    <row r="724" spans="1:1">
      <c r="A724" s="18"/>
    </row>
    <row r="725" spans="1:1">
      <c r="A725" s="18"/>
    </row>
    <row r="726" spans="1:1">
      <c r="A726" s="18"/>
    </row>
    <row r="727" spans="1:1">
      <c r="A727" s="18"/>
    </row>
    <row r="728" spans="1:1">
      <c r="A728" s="18"/>
    </row>
    <row r="729" spans="1:1">
      <c r="A729" s="18"/>
    </row>
    <row r="730" spans="1:1">
      <c r="A730" s="18"/>
    </row>
    <row r="731" spans="1:1">
      <c r="A731" s="18"/>
    </row>
    <row r="732" spans="1:1">
      <c r="A732" s="18"/>
    </row>
    <row r="733" spans="1:1">
      <c r="A733" s="18"/>
    </row>
    <row r="734" spans="1:1">
      <c r="A734" s="18"/>
    </row>
    <row r="735" spans="1:1">
      <c r="A735" s="18"/>
    </row>
    <row r="736" spans="1:1">
      <c r="A736" s="18"/>
    </row>
    <row r="737" spans="1:1">
      <c r="A737" s="18"/>
    </row>
    <row r="738" spans="1:1">
      <c r="A738" s="18"/>
    </row>
    <row r="739" spans="1:1">
      <c r="A739" s="18"/>
    </row>
    <row r="740" spans="1:1">
      <c r="A740" s="18"/>
    </row>
    <row r="741" spans="1:1">
      <c r="A741" s="18"/>
    </row>
    <row r="742" spans="1:1">
      <c r="A742" s="18"/>
    </row>
    <row r="743" spans="1:1">
      <c r="A743" s="18"/>
    </row>
    <row r="744" spans="1:1">
      <c r="A744" s="18"/>
    </row>
    <row r="745" spans="1:1">
      <c r="A745" s="18"/>
    </row>
    <row r="746" spans="1:1">
      <c r="A746" s="18"/>
    </row>
    <row r="747" spans="1:1">
      <c r="A747" s="18"/>
    </row>
    <row r="748" spans="1:1">
      <c r="A748" s="18"/>
    </row>
    <row r="749" spans="1:1">
      <c r="A749" s="18"/>
    </row>
    <row r="750" spans="1:1">
      <c r="A750" s="18"/>
    </row>
    <row r="751" spans="1:1">
      <c r="A751" s="18"/>
    </row>
    <row r="752" spans="1:1">
      <c r="A752" s="18"/>
    </row>
    <row r="753" spans="1:1">
      <c r="A753" s="18"/>
    </row>
    <row r="754" spans="1:1">
      <c r="A754" s="18"/>
    </row>
    <row r="755" spans="1:1">
      <c r="A755" s="18"/>
    </row>
    <row r="756" spans="1:1">
      <c r="A756" s="18"/>
    </row>
    <row r="757" spans="1:1">
      <c r="A757" s="18"/>
    </row>
    <row r="758" spans="1:1">
      <c r="A758" s="18"/>
    </row>
    <row r="759" spans="1:1">
      <c r="A759" s="18"/>
    </row>
    <row r="760" spans="1:1">
      <c r="A760" s="18"/>
    </row>
    <row r="761" spans="1:1">
      <c r="A761" s="18"/>
    </row>
    <row r="762" spans="1:1">
      <c r="A762" s="18"/>
    </row>
    <row r="763" spans="1:1">
      <c r="A763" s="18"/>
    </row>
    <row r="764" spans="1:1">
      <c r="A764" s="18"/>
    </row>
    <row r="765" spans="1:1">
      <c r="A765" s="18"/>
    </row>
    <row r="766" spans="1:1">
      <c r="A766" s="18"/>
    </row>
    <row r="767" spans="1:1">
      <c r="A767" s="18"/>
    </row>
    <row r="768" spans="1:1">
      <c r="A768" s="18"/>
    </row>
    <row r="769" spans="1:1">
      <c r="A769" s="18"/>
    </row>
    <row r="770" spans="1:1">
      <c r="A770" s="18"/>
    </row>
    <row r="771" spans="1:1">
      <c r="A771" s="18"/>
    </row>
    <row r="772" spans="1:1">
      <c r="A772" s="18"/>
    </row>
    <row r="773" spans="1:1">
      <c r="A773" s="18"/>
    </row>
    <row r="774" spans="1:1">
      <c r="A774" s="18"/>
    </row>
    <row r="775" spans="1:1">
      <c r="A775" s="18"/>
    </row>
    <row r="776" spans="1:1">
      <c r="A776" s="18"/>
    </row>
    <row r="777" spans="1:1">
      <c r="A777" s="18"/>
    </row>
    <row r="778" spans="1:1">
      <c r="A778" s="18"/>
    </row>
    <row r="779" spans="1:1">
      <c r="A779" s="18"/>
    </row>
    <row r="780" spans="1:1">
      <c r="A780" s="18"/>
    </row>
    <row r="781" spans="1:1">
      <c r="A781" s="18"/>
    </row>
    <row r="782" spans="1:1">
      <c r="A782" s="18"/>
    </row>
    <row r="783" spans="1:1">
      <c r="A783" s="18"/>
    </row>
    <row r="784" spans="1:1">
      <c r="A784" s="18"/>
    </row>
    <row r="785" spans="1:1">
      <c r="A785" s="18"/>
    </row>
    <row r="786" spans="1:1">
      <c r="A786" s="18"/>
    </row>
    <row r="787" spans="1:1">
      <c r="A787" s="18"/>
    </row>
    <row r="788" spans="1:1">
      <c r="A788" s="18"/>
    </row>
    <row r="789" spans="1:1">
      <c r="A789" s="18"/>
    </row>
    <row r="790" spans="1:1">
      <c r="A790" s="18"/>
    </row>
    <row r="791" spans="1:1">
      <c r="A791" s="18"/>
    </row>
    <row r="792" spans="1:1">
      <c r="A792" s="18"/>
    </row>
    <row r="793" spans="1:1">
      <c r="A793" s="18"/>
    </row>
    <row r="794" spans="1:1">
      <c r="A794" s="18"/>
    </row>
    <row r="795" spans="1:1">
      <c r="A795" s="18"/>
    </row>
    <row r="796" spans="1:1">
      <c r="A796" s="18"/>
    </row>
    <row r="797" spans="1:1">
      <c r="A797" s="18"/>
    </row>
    <row r="798" spans="1:1">
      <c r="A798" s="18"/>
    </row>
    <row r="799" spans="1:1">
      <c r="A799" s="18"/>
    </row>
    <row r="800" spans="1:1">
      <c r="A800" s="18"/>
    </row>
    <row r="801" spans="1:1">
      <c r="A801" s="18"/>
    </row>
    <row r="802" spans="1:1">
      <c r="A802" s="18"/>
    </row>
    <row r="803" spans="1:1">
      <c r="A803" s="18"/>
    </row>
    <row r="804" spans="1:1">
      <c r="A804" s="18"/>
    </row>
    <row r="805" spans="1:1">
      <c r="A805" s="18"/>
    </row>
    <row r="806" spans="1:1">
      <c r="A806" s="18"/>
    </row>
    <row r="807" spans="1:1">
      <c r="A807" s="18"/>
    </row>
    <row r="808" spans="1:1">
      <c r="A808" s="18"/>
    </row>
    <row r="809" spans="1:1">
      <c r="A809" s="18"/>
    </row>
    <row r="810" spans="1:1">
      <c r="A810" s="18"/>
    </row>
    <row r="811" spans="1:1">
      <c r="A811" s="18"/>
    </row>
    <row r="812" spans="1:1">
      <c r="A812" s="18"/>
    </row>
    <row r="813" spans="1:1">
      <c r="A813" s="18"/>
    </row>
    <row r="814" spans="1:1">
      <c r="A814" s="18"/>
    </row>
    <row r="815" spans="1:1">
      <c r="A815" s="18"/>
    </row>
    <row r="816" spans="1:1">
      <c r="A816" s="18"/>
    </row>
    <row r="817" spans="1:1">
      <c r="A817" s="18"/>
    </row>
    <row r="818" spans="1:1">
      <c r="A818" s="18"/>
    </row>
    <row r="819" spans="1:1">
      <c r="A819" s="18"/>
    </row>
    <row r="820" spans="1:1">
      <c r="A820" s="18"/>
    </row>
    <row r="821" spans="1:1">
      <c r="A821" s="18"/>
    </row>
    <row r="822" spans="1:1">
      <c r="A822" s="18"/>
    </row>
    <row r="823" spans="1:1">
      <c r="A823" s="18"/>
    </row>
    <row r="824" spans="1:1">
      <c r="A824" s="18"/>
    </row>
    <row r="825" spans="1:1">
      <c r="A825" s="18"/>
    </row>
    <row r="826" spans="1:1">
      <c r="A826" s="18"/>
    </row>
    <row r="827" spans="1:1">
      <c r="A827" s="18"/>
    </row>
    <row r="828" spans="1:1">
      <c r="A828" s="18"/>
    </row>
    <row r="829" spans="1:1">
      <c r="A829" s="18"/>
    </row>
    <row r="830" spans="1:1">
      <c r="A830" s="18"/>
    </row>
    <row r="831" spans="1:1">
      <c r="A831" s="18"/>
    </row>
    <row r="832" spans="1:1">
      <c r="A832" s="18"/>
    </row>
    <row r="833" spans="1:1">
      <c r="A833" s="18"/>
    </row>
    <row r="834" spans="1:1">
      <c r="A834" s="18"/>
    </row>
    <row r="835" spans="1:1">
      <c r="A835" s="18"/>
    </row>
    <row r="836" spans="1:1">
      <c r="A836" s="18"/>
    </row>
    <row r="837" spans="1:1">
      <c r="A837" s="18"/>
    </row>
    <row r="838" spans="1:1">
      <c r="A838" s="18"/>
    </row>
    <row r="839" spans="1:1">
      <c r="A839" s="18"/>
    </row>
    <row r="840" spans="1:1">
      <c r="A840" s="18"/>
    </row>
    <row r="841" spans="1:1">
      <c r="A841" s="18"/>
    </row>
    <row r="842" spans="1:1">
      <c r="A842" s="18"/>
    </row>
    <row r="843" spans="1:1">
      <c r="A843" s="18"/>
    </row>
    <row r="844" spans="1:1">
      <c r="A844" s="18"/>
    </row>
    <row r="845" spans="1:1">
      <c r="A845" s="18"/>
    </row>
    <row r="846" spans="1:1">
      <c r="A846" s="18"/>
    </row>
    <row r="847" spans="1:1">
      <c r="A847" s="18"/>
    </row>
    <row r="848" spans="1:1">
      <c r="A848" s="18"/>
    </row>
    <row r="849" spans="1:1">
      <c r="A849" s="18"/>
    </row>
    <row r="850" spans="1:1">
      <c r="A850" s="18"/>
    </row>
    <row r="851" spans="1:1">
      <c r="A851" s="18"/>
    </row>
    <row r="852" spans="1:1">
      <c r="A852" s="18"/>
    </row>
    <row r="853" spans="1:1">
      <c r="A853" s="18"/>
    </row>
    <row r="854" spans="1:1">
      <c r="A854" s="18"/>
    </row>
    <row r="855" spans="1:1">
      <c r="A855" s="18"/>
    </row>
    <row r="856" spans="1:1">
      <c r="A856" s="18"/>
    </row>
    <row r="857" spans="1:1">
      <c r="A857" s="18"/>
    </row>
    <row r="858" spans="1:1">
      <c r="A858" s="18"/>
    </row>
    <row r="859" spans="1:1">
      <c r="A859" s="18"/>
    </row>
    <row r="860" spans="1:1">
      <c r="A860" s="18"/>
    </row>
    <row r="861" spans="1:1">
      <c r="A861" s="18"/>
    </row>
    <row r="862" spans="1:1">
      <c r="A862" s="18"/>
    </row>
    <row r="863" spans="1:1">
      <c r="A863" s="18"/>
    </row>
    <row r="864" spans="1:1">
      <c r="A864" s="18"/>
    </row>
    <row r="865" spans="1:1">
      <c r="A865" s="18"/>
    </row>
    <row r="866" spans="1:1">
      <c r="A866" s="18"/>
    </row>
    <row r="867" spans="1:1">
      <c r="A867" s="18"/>
    </row>
    <row r="868" spans="1:1">
      <c r="A868" s="18"/>
    </row>
    <row r="869" spans="1:1">
      <c r="A869" s="18"/>
    </row>
    <row r="870" spans="1:1">
      <c r="A870" s="18"/>
    </row>
    <row r="871" spans="1:1">
      <c r="A871" s="18"/>
    </row>
    <row r="872" spans="1:1">
      <c r="A872" s="18"/>
    </row>
    <row r="873" spans="1:1">
      <c r="A873" s="18"/>
    </row>
    <row r="874" spans="1:1">
      <c r="A874" s="18"/>
    </row>
    <row r="875" spans="1:1">
      <c r="A875" s="18"/>
    </row>
    <row r="876" spans="1:1">
      <c r="A876" s="18"/>
    </row>
    <row r="877" spans="1:1">
      <c r="A877" s="18"/>
    </row>
    <row r="878" spans="1:1">
      <c r="A878" s="18"/>
    </row>
    <row r="879" spans="1:1">
      <c r="A879" s="18"/>
    </row>
    <row r="880" spans="1:1">
      <c r="A880" s="18"/>
    </row>
    <row r="881" spans="1:1">
      <c r="A881" s="18"/>
    </row>
    <row r="882" spans="1:1">
      <c r="A882" s="18"/>
    </row>
    <row r="883" spans="1:1">
      <c r="A883" s="18"/>
    </row>
    <row r="884" spans="1:1">
      <c r="A884" s="18"/>
    </row>
    <row r="885" spans="1:1">
      <c r="A885" s="18"/>
    </row>
    <row r="886" spans="1:1">
      <c r="A886" s="18"/>
    </row>
    <row r="887" spans="1:1">
      <c r="A887" s="18"/>
    </row>
    <row r="888" spans="1:1">
      <c r="A888" s="18"/>
    </row>
    <row r="889" spans="1:1">
      <c r="A889" s="18"/>
    </row>
    <row r="890" spans="1:1">
      <c r="A890" s="18"/>
    </row>
    <row r="891" spans="1:1">
      <c r="A891" s="18"/>
    </row>
    <row r="892" spans="1:1">
      <c r="A892" s="18"/>
    </row>
    <row r="893" spans="1:1">
      <c r="A893" s="18"/>
    </row>
    <row r="894" spans="1:1">
      <c r="A894" s="18"/>
    </row>
    <row r="895" spans="1:1">
      <c r="A895" s="18"/>
    </row>
    <row r="896" spans="1:1">
      <c r="A896" s="18"/>
    </row>
    <row r="897" spans="1:1">
      <c r="A897" s="18"/>
    </row>
    <row r="898" spans="1:1">
      <c r="A898" s="18"/>
    </row>
    <row r="899" spans="1:1">
      <c r="A899" s="18"/>
    </row>
    <row r="900" spans="1:1">
      <c r="A900" s="18"/>
    </row>
    <row r="901" spans="1:1">
      <c r="A901" s="18"/>
    </row>
    <row r="902" spans="1:1">
      <c r="A902" s="18"/>
    </row>
    <row r="903" spans="1:1">
      <c r="A903" s="18"/>
    </row>
    <row r="904" spans="1:1">
      <c r="A904" s="18"/>
    </row>
    <row r="905" spans="1:1">
      <c r="A905" s="18"/>
    </row>
    <row r="906" spans="1:1">
      <c r="A906" s="18"/>
    </row>
    <row r="907" spans="1:1">
      <c r="A907" s="18"/>
    </row>
    <row r="908" spans="1:1">
      <c r="A908" s="18"/>
    </row>
    <row r="909" spans="1:1">
      <c r="A909" s="18"/>
    </row>
    <row r="910" spans="1:1">
      <c r="A910" s="18"/>
    </row>
    <row r="911" spans="1:1">
      <c r="A911" s="18"/>
    </row>
    <row r="912" spans="1:1">
      <c r="A912" s="18"/>
    </row>
    <row r="913" spans="1:1">
      <c r="A913" s="18"/>
    </row>
    <row r="914" spans="1:1">
      <c r="A914" s="18"/>
    </row>
    <row r="915" spans="1:1">
      <c r="A915" s="18"/>
    </row>
    <row r="916" spans="1:1">
      <c r="A916" s="18"/>
    </row>
    <row r="917" spans="1:1">
      <c r="A917" s="18"/>
    </row>
    <row r="918" spans="1:1">
      <c r="A918" s="18"/>
    </row>
    <row r="919" spans="1:1">
      <c r="A919" s="18"/>
    </row>
    <row r="920" spans="1:1">
      <c r="A920" s="18"/>
    </row>
    <row r="921" spans="1:1">
      <c r="A921" s="18"/>
    </row>
    <row r="922" spans="1:1">
      <c r="A922" s="18"/>
    </row>
    <row r="923" spans="1:1">
      <c r="A923" s="18"/>
    </row>
    <row r="924" spans="1:1">
      <c r="A924" s="18"/>
    </row>
    <row r="925" spans="1:1">
      <c r="A925" s="18"/>
    </row>
    <row r="926" spans="1:1">
      <c r="A926" s="18"/>
    </row>
    <row r="927" spans="1:1">
      <c r="A927" s="18"/>
    </row>
    <row r="928" spans="1:1">
      <c r="A928" s="18"/>
    </row>
    <row r="929" spans="1:1">
      <c r="A929" s="18"/>
    </row>
    <row r="930" spans="1:1">
      <c r="A930" s="18"/>
    </row>
    <row r="931" spans="1:1">
      <c r="A931" s="18"/>
    </row>
    <row r="932" spans="1:1">
      <c r="A932" s="18"/>
    </row>
    <row r="933" spans="1:1">
      <c r="A933" s="18"/>
    </row>
    <row r="934" spans="1:1">
      <c r="A934" s="18"/>
    </row>
    <row r="935" spans="1:1">
      <c r="A935" s="18"/>
    </row>
    <row r="936" spans="1:1">
      <c r="A936" s="18"/>
    </row>
    <row r="937" spans="1:1">
      <c r="A937" s="18"/>
    </row>
    <row r="938" spans="1:1">
      <c r="A938" s="18"/>
    </row>
    <row r="939" spans="1:1">
      <c r="A939" s="18"/>
    </row>
    <row r="940" spans="1:1">
      <c r="A940" s="18"/>
    </row>
    <row r="941" spans="1:1">
      <c r="A941" s="18"/>
    </row>
    <row r="942" spans="1:1">
      <c r="A942" s="18"/>
    </row>
    <row r="943" spans="1:1">
      <c r="A943" s="18"/>
    </row>
    <row r="944" spans="1:1">
      <c r="A944" s="18"/>
    </row>
    <row r="945" spans="1:1">
      <c r="A945" s="18"/>
    </row>
    <row r="946" spans="1:1">
      <c r="A946" s="18"/>
    </row>
    <row r="947" spans="1:1">
      <c r="A947" s="18"/>
    </row>
    <row r="948" spans="1:1">
      <c r="A948" s="18"/>
    </row>
    <row r="949" spans="1:1">
      <c r="A949" s="18"/>
    </row>
    <row r="950" spans="1:1">
      <c r="A950" s="18"/>
    </row>
    <row r="951" spans="1:1">
      <c r="A951" s="18"/>
    </row>
    <row r="952" spans="1:1">
      <c r="A952" s="18"/>
    </row>
    <row r="953" spans="1:1">
      <c r="A953" s="18"/>
    </row>
    <row r="954" spans="1:1">
      <c r="A954" s="18"/>
    </row>
    <row r="955" spans="1:1">
      <c r="A955" s="18"/>
    </row>
    <row r="956" spans="1:1">
      <c r="A956" s="18"/>
    </row>
    <row r="957" spans="1:1">
      <c r="A957" s="18"/>
    </row>
    <row r="958" spans="1:1">
      <c r="A958" s="18"/>
    </row>
    <row r="959" spans="1:1">
      <c r="A959" s="18"/>
    </row>
    <row r="960" spans="1:1">
      <c r="A960" s="18"/>
    </row>
    <row r="961" spans="1:1">
      <c r="A961" s="18"/>
    </row>
    <row r="962" spans="1:1">
      <c r="A962" s="18"/>
    </row>
    <row r="963" spans="1:1">
      <c r="A963" s="18"/>
    </row>
    <row r="964" spans="1:1">
      <c r="A964" s="18"/>
    </row>
    <row r="965" spans="1:1">
      <c r="A965" s="18"/>
    </row>
    <row r="966" spans="1:1">
      <c r="A966" s="18"/>
    </row>
    <row r="967" spans="1:1">
      <c r="A967" s="18"/>
    </row>
    <row r="968" spans="1:1">
      <c r="A968" s="18"/>
    </row>
    <row r="969" spans="1:1">
      <c r="A969" s="18"/>
    </row>
    <row r="970" spans="1:1">
      <c r="A970" s="18"/>
    </row>
    <row r="971" spans="1:1">
      <c r="A971" s="18"/>
    </row>
    <row r="972" spans="1:1">
      <c r="A972" s="18"/>
    </row>
    <row r="973" spans="1:1">
      <c r="A973" s="18"/>
    </row>
    <row r="974" spans="1:1">
      <c r="A974" s="18"/>
    </row>
    <row r="975" spans="1:1">
      <c r="A975" s="18"/>
    </row>
    <row r="976" spans="1:1">
      <c r="A976" s="18"/>
    </row>
    <row r="977" spans="1:1">
      <c r="A977" s="18"/>
    </row>
    <row r="978" spans="1:1">
      <c r="A978" s="18"/>
    </row>
    <row r="979" spans="1:1">
      <c r="A979" s="18"/>
    </row>
    <row r="980" spans="1:1">
      <c r="A980" s="18"/>
    </row>
    <row r="981" spans="1:1">
      <c r="A981" s="18"/>
    </row>
    <row r="982" spans="1:1">
      <c r="A982" s="18"/>
    </row>
    <row r="983" spans="1:1">
      <c r="A983" s="18"/>
    </row>
    <row r="984" spans="1:1">
      <c r="A984" s="18"/>
    </row>
    <row r="985" spans="1:1">
      <c r="A985" s="18"/>
    </row>
    <row r="986" spans="1:1">
      <c r="A986" s="18"/>
    </row>
    <row r="987" spans="1:1">
      <c r="A987" s="18"/>
    </row>
    <row r="988" spans="1:1">
      <c r="A988" s="18"/>
    </row>
    <row r="989" spans="1:1">
      <c r="A989" s="18"/>
    </row>
    <row r="990" spans="1:1">
      <c r="A990" s="18"/>
    </row>
    <row r="991" spans="1:1">
      <c r="A991" s="18"/>
    </row>
    <row r="992" spans="1:1">
      <c r="A992" s="18"/>
    </row>
    <row r="993" spans="1:1">
      <c r="A993" s="18"/>
    </row>
    <row r="994" spans="1:1">
      <c r="A994" s="18"/>
    </row>
    <row r="995" spans="1:1">
      <c r="A995" s="18"/>
    </row>
    <row r="996" spans="1:1">
      <c r="A996" s="18"/>
    </row>
    <row r="997" spans="1:1">
      <c r="A997" s="18"/>
    </row>
    <row r="998" spans="1:1">
      <c r="A998" s="18"/>
    </row>
    <row r="999" spans="1:1">
      <c r="A999" s="18"/>
    </row>
    <row r="1000" spans="1:1">
      <c r="A1000" s="18"/>
    </row>
    <row r="1001" spans="1:1">
      <c r="A1001" s="18"/>
    </row>
    <row r="1002" spans="1:1">
      <c r="A1002" s="18"/>
    </row>
    <row r="1003" spans="1:1">
      <c r="A1003" s="18"/>
    </row>
    <row r="1004" spans="1:1">
      <c r="A1004" s="18"/>
    </row>
    <row r="1005" spans="1:1">
      <c r="A1005" s="18"/>
    </row>
    <row r="1006" spans="1:1">
      <c r="A1006" s="18"/>
    </row>
    <row r="1007" spans="1:1">
      <c r="A1007" s="18"/>
    </row>
    <row r="1008" spans="1:1">
      <c r="A1008" s="18"/>
    </row>
    <row r="1009" spans="1:1">
      <c r="A1009" s="18"/>
    </row>
    <row r="1010" spans="1:1">
      <c r="A1010" s="18"/>
    </row>
    <row r="1011" spans="1:1">
      <c r="A1011" s="18"/>
    </row>
    <row r="1012" spans="1:1">
      <c r="A1012" s="18"/>
    </row>
    <row r="1013" spans="1:1">
      <c r="A1013" s="18"/>
    </row>
    <row r="1014" spans="1:1">
      <c r="A1014" s="18"/>
    </row>
    <row r="1015" spans="1:1">
      <c r="A1015" s="18"/>
    </row>
    <row r="1016" spans="1:1">
      <c r="A1016" s="18"/>
    </row>
    <row r="1017" spans="1:1">
      <c r="A1017" s="18"/>
    </row>
    <row r="1018" spans="1:1">
      <c r="A1018" s="18"/>
    </row>
    <row r="1019" spans="1:1">
      <c r="A1019" s="18"/>
    </row>
    <row r="1020" spans="1:1">
      <c r="A1020" s="18"/>
    </row>
    <row r="1021" spans="1:1">
      <c r="A1021" s="18"/>
    </row>
    <row r="1022" spans="1:1">
      <c r="A1022" s="18"/>
    </row>
    <row r="1023" spans="1:1">
      <c r="A1023" s="18"/>
    </row>
    <row r="1024" spans="1:1">
      <c r="A1024" s="18"/>
    </row>
    <row r="1025" spans="1:1">
      <c r="A1025" s="18"/>
    </row>
    <row r="1026" spans="1:1">
      <c r="A1026" s="18"/>
    </row>
    <row r="1027" spans="1:1">
      <c r="A1027" s="18"/>
    </row>
    <row r="1028" spans="1:1">
      <c r="A1028" s="18"/>
    </row>
    <row r="1029" spans="1:1">
      <c r="A1029" s="18"/>
    </row>
    <row r="1030" spans="1:1">
      <c r="A1030" s="18"/>
    </row>
    <row r="1031" spans="1:1">
      <c r="A1031" s="18"/>
    </row>
    <row r="1032" spans="1:1">
      <c r="A1032" s="18"/>
    </row>
    <row r="1033" spans="1:1">
      <c r="A1033" s="18"/>
    </row>
    <row r="1034" spans="1:1">
      <c r="A1034" s="18"/>
    </row>
    <row r="1035" spans="1:1">
      <c r="A1035" s="18"/>
    </row>
    <row r="1036" spans="1:1">
      <c r="A1036" s="18"/>
    </row>
    <row r="1037" spans="1:1">
      <c r="A1037" s="18"/>
    </row>
    <row r="1038" spans="1:1">
      <c r="A1038" s="18"/>
    </row>
    <row r="1039" spans="1:1">
      <c r="A1039" s="18"/>
    </row>
    <row r="1040" spans="1:1">
      <c r="A1040" s="18"/>
    </row>
    <row r="1041" spans="1:1">
      <c r="A1041" s="18"/>
    </row>
    <row r="1042" spans="1:1">
      <c r="A1042" s="18"/>
    </row>
    <row r="1043" spans="1:1">
      <c r="A1043" s="18"/>
    </row>
    <row r="1044" spans="1:1">
      <c r="A1044" s="18"/>
    </row>
    <row r="1045" spans="1:1">
      <c r="A1045" s="18"/>
    </row>
    <row r="1046" spans="1:1">
      <c r="A1046" s="18"/>
    </row>
    <row r="1047" spans="1:1">
      <c r="A1047" s="18"/>
    </row>
    <row r="1048" spans="1:1">
      <c r="A1048" s="18"/>
    </row>
    <row r="1049" spans="1:1">
      <c r="A1049" s="18"/>
    </row>
    <row r="1050" spans="1:1">
      <c r="A1050" s="18"/>
    </row>
    <row r="1051" spans="1:1">
      <c r="A1051" s="18"/>
    </row>
    <row r="1052" spans="1:1">
      <c r="A1052" s="18"/>
    </row>
    <row r="1053" spans="1:1">
      <c r="A1053" s="18"/>
    </row>
    <row r="1054" spans="1:1">
      <c r="A1054" s="18"/>
    </row>
    <row r="1055" spans="1:1">
      <c r="A1055" s="18"/>
    </row>
    <row r="1056" spans="1:1">
      <c r="A1056" s="18"/>
    </row>
    <row r="1057" spans="1:1">
      <c r="A1057" s="18"/>
    </row>
    <row r="1058" spans="1:1">
      <c r="A1058" s="18"/>
    </row>
    <row r="1059" spans="1:1">
      <c r="A1059" s="18"/>
    </row>
    <row r="1060" spans="1:1">
      <c r="A1060" s="18"/>
    </row>
    <row r="1061" spans="1:1">
      <c r="A1061" s="18"/>
    </row>
    <row r="1062" spans="1:1">
      <c r="A1062" s="18"/>
    </row>
    <row r="1063" spans="1:1">
      <c r="A1063" s="18"/>
    </row>
    <row r="1064" spans="1:1">
      <c r="A1064" s="18"/>
    </row>
    <row r="1065" spans="1:1">
      <c r="A1065" s="18"/>
    </row>
    <row r="1066" spans="1:1">
      <c r="A1066" s="18"/>
    </row>
    <row r="1067" spans="1:1">
      <c r="A1067" s="18"/>
    </row>
    <row r="1068" spans="1:1">
      <c r="A1068" s="18"/>
    </row>
    <row r="1069" spans="1:1">
      <c r="A1069" s="18"/>
    </row>
    <row r="1070" spans="1:1">
      <c r="A1070" s="18"/>
    </row>
    <row r="1071" spans="1:1">
      <c r="A1071" s="18"/>
    </row>
    <row r="1072" spans="1:1">
      <c r="A1072" s="18"/>
    </row>
    <row r="1073" spans="1:1">
      <c r="A1073" s="18"/>
    </row>
    <row r="1074" spans="1:1">
      <c r="A1074" s="18"/>
    </row>
    <row r="1075" spans="1:1">
      <c r="A1075" s="18"/>
    </row>
    <row r="1076" spans="1:1">
      <c r="A1076" s="18"/>
    </row>
    <row r="1077" spans="1:1">
      <c r="A1077" s="18"/>
    </row>
    <row r="1078" spans="1:1">
      <c r="A1078" s="18"/>
    </row>
    <row r="1079" spans="1:1">
      <c r="A1079" s="18"/>
    </row>
    <row r="1080" spans="1:1">
      <c r="A1080" s="18"/>
    </row>
    <row r="1081" spans="1:1">
      <c r="A1081" s="18"/>
    </row>
    <row r="1082" spans="1:1">
      <c r="A1082" s="18"/>
    </row>
    <row r="1083" spans="1:1">
      <c r="A1083" s="18"/>
    </row>
    <row r="1084" spans="1:1">
      <c r="A1084" s="18"/>
    </row>
    <row r="1085" spans="1:1">
      <c r="A1085" s="18"/>
    </row>
    <row r="1086" spans="1:1">
      <c r="A1086" s="18"/>
    </row>
    <row r="1087" spans="1:1">
      <c r="A1087" s="18"/>
    </row>
    <row r="1088" spans="1:1">
      <c r="A1088" s="18"/>
    </row>
    <row r="1089" spans="1:1">
      <c r="A1089" s="18"/>
    </row>
    <row r="1090" spans="1:1">
      <c r="A1090" s="18"/>
    </row>
    <row r="1091" spans="1:1">
      <c r="A1091" s="18"/>
    </row>
    <row r="1092" spans="1:1">
      <c r="A1092" s="18"/>
    </row>
    <row r="1093" spans="1:1">
      <c r="A1093" s="18"/>
    </row>
    <row r="1094" spans="1:1">
      <c r="A1094" s="18"/>
    </row>
    <row r="1095" spans="1:1">
      <c r="A1095" s="18"/>
    </row>
    <row r="1096" spans="1:1">
      <c r="A1096" s="18"/>
    </row>
    <row r="1097" spans="1:1">
      <c r="A1097" s="18"/>
    </row>
    <row r="1098" spans="1:1">
      <c r="A1098" s="18"/>
    </row>
    <row r="1099" spans="1:1">
      <c r="A1099" s="18"/>
    </row>
    <row r="1100" spans="1:1">
      <c r="A1100" s="18"/>
    </row>
    <row r="1101" spans="1:1">
      <c r="A1101" s="18"/>
    </row>
    <row r="1102" spans="1:1">
      <c r="A1102" s="18"/>
    </row>
    <row r="1103" spans="1:1">
      <c r="A1103" s="18"/>
    </row>
    <row r="1104" spans="1:1">
      <c r="A1104" s="18"/>
    </row>
    <row r="1105" spans="1:1">
      <c r="A1105" s="18"/>
    </row>
    <row r="1106" spans="1:1">
      <c r="A1106" s="18"/>
    </row>
    <row r="1107" spans="1:1">
      <c r="A1107" s="18"/>
    </row>
    <row r="1108" spans="1:1">
      <c r="A1108" s="18"/>
    </row>
    <row r="1109" spans="1:1">
      <c r="A1109" s="18"/>
    </row>
    <row r="1110" spans="1:1">
      <c r="A1110" s="18"/>
    </row>
    <row r="1111" spans="1:1">
      <c r="A1111" s="18"/>
    </row>
    <row r="1112" spans="1:1">
      <c r="A1112" s="18"/>
    </row>
    <row r="1113" spans="1:1">
      <c r="A1113" s="18"/>
    </row>
    <row r="1114" spans="1:1">
      <c r="A1114" s="18"/>
    </row>
    <row r="1115" spans="1:1">
      <c r="A1115" s="18"/>
    </row>
    <row r="1116" spans="1:1">
      <c r="A1116" s="18"/>
    </row>
    <row r="1117" spans="1:1">
      <c r="A1117" s="18"/>
    </row>
    <row r="1118" spans="1:1">
      <c r="A1118" s="18"/>
    </row>
    <row r="1119" spans="1:1">
      <c r="A1119" s="18"/>
    </row>
    <row r="1120" spans="1:1">
      <c r="A1120" s="18"/>
    </row>
    <row r="1121" spans="1:1">
      <c r="A1121" s="18"/>
    </row>
    <row r="1122" spans="1:1">
      <c r="A1122" s="18"/>
    </row>
    <row r="1123" spans="1:1">
      <c r="A1123" s="18"/>
    </row>
    <row r="1124" spans="1:1">
      <c r="A1124" s="18"/>
    </row>
    <row r="1125" spans="1:1">
      <c r="A1125" s="18"/>
    </row>
    <row r="1126" spans="1:1">
      <c r="A1126" s="18"/>
    </row>
    <row r="1127" spans="1:1">
      <c r="A1127" s="18"/>
    </row>
    <row r="1128" spans="1:1">
      <c r="A1128" s="18"/>
    </row>
    <row r="1129" spans="1:1">
      <c r="A1129" s="18"/>
    </row>
    <row r="1130" spans="1:1">
      <c r="A1130" s="18"/>
    </row>
    <row r="1131" spans="1:1">
      <c r="A1131" s="18"/>
    </row>
    <row r="1132" spans="1:1">
      <c r="A1132" s="18"/>
    </row>
    <row r="1133" spans="1:1">
      <c r="A1133" s="18"/>
    </row>
    <row r="1134" spans="1:1">
      <c r="A1134" s="18"/>
    </row>
    <row r="1135" spans="1:1">
      <c r="A1135" s="18"/>
    </row>
    <row r="1136" spans="1:1">
      <c r="A1136" s="18"/>
    </row>
    <row r="1137" spans="1:1">
      <c r="A1137" s="18"/>
    </row>
    <row r="1138" spans="1:1">
      <c r="A1138" s="18"/>
    </row>
    <row r="1139" spans="1:1">
      <c r="A1139" s="18"/>
    </row>
    <row r="1140" spans="1:1">
      <c r="A1140" s="18"/>
    </row>
    <row r="1141" spans="1:1">
      <c r="A1141" s="18"/>
    </row>
    <row r="1142" spans="1:1">
      <c r="A1142" s="18"/>
    </row>
    <row r="1143" spans="1:1">
      <c r="A1143" s="18"/>
    </row>
    <row r="1144" spans="1:1">
      <c r="A1144" s="18"/>
    </row>
    <row r="1145" spans="1:1">
      <c r="A1145" s="18"/>
    </row>
    <row r="1146" spans="1:1">
      <c r="A1146" s="18"/>
    </row>
    <row r="1147" spans="1:1">
      <c r="A1147" s="18"/>
    </row>
    <row r="1148" spans="1:1">
      <c r="A1148" s="18"/>
    </row>
    <row r="1149" spans="1:1">
      <c r="A1149" s="18"/>
    </row>
    <row r="1150" spans="1:1">
      <c r="A1150" s="18"/>
    </row>
    <row r="1151" spans="1:1">
      <c r="A1151" s="18"/>
    </row>
    <row r="1152" spans="1:1">
      <c r="A1152" s="18"/>
    </row>
    <row r="1153" spans="1:1">
      <c r="A1153" s="18"/>
    </row>
    <row r="1154" spans="1:1">
      <c r="A1154" s="18"/>
    </row>
    <row r="1155" spans="1:1">
      <c r="A1155" s="18"/>
    </row>
    <row r="1156" spans="1:1">
      <c r="A1156" s="18"/>
    </row>
    <row r="1157" spans="1:1">
      <c r="A1157" s="18"/>
    </row>
    <row r="1158" spans="1:1">
      <c r="A1158" s="18"/>
    </row>
    <row r="1159" spans="1:1">
      <c r="A1159" s="18"/>
    </row>
    <row r="1160" spans="1:1">
      <c r="A1160" s="18"/>
    </row>
    <row r="1161" spans="1:1">
      <c r="A1161" s="18"/>
    </row>
    <row r="1162" spans="1:1">
      <c r="A1162" s="18"/>
    </row>
    <row r="1163" spans="1:1">
      <c r="A1163" s="18"/>
    </row>
    <row r="1164" spans="1:1">
      <c r="A1164" s="18"/>
    </row>
    <row r="1165" spans="1:1">
      <c r="A1165" s="18"/>
    </row>
    <row r="1166" spans="1:1">
      <c r="A1166" s="18"/>
    </row>
    <row r="1167" spans="1:1">
      <c r="A1167" s="18"/>
    </row>
    <row r="1168" spans="1:1">
      <c r="A1168" s="18"/>
    </row>
    <row r="1169" spans="1:1">
      <c r="A1169" s="18"/>
    </row>
    <row r="1170" spans="1:1">
      <c r="A1170" s="18"/>
    </row>
    <row r="1171" spans="1:1">
      <c r="A1171" s="18"/>
    </row>
    <row r="1172" spans="1:1">
      <c r="A1172" s="18"/>
    </row>
    <row r="1173" spans="1:1">
      <c r="A1173" s="18"/>
    </row>
    <row r="1174" spans="1:1">
      <c r="A1174" s="18"/>
    </row>
    <row r="1175" spans="1:1">
      <c r="A1175" s="18"/>
    </row>
    <row r="1176" spans="1:1">
      <c r="A1176" s="18"/>
    </row>
    <row r="1177" spans="1:1">
      <c r="A1177" s="18"/>
    </row>
    <row r="1178" spans="1:1">
      <c r="A1178" s="18"/>
    </row>
    <row r="1179" spans="1:1">
      <c r="A1179" s="18"/>
    </row>
    <row r="1180" spans="1:1">
      <c r="A1180" s="18"/>
    </row>
    <row r="1181" spans="1:1">
      <c r="A1181" s="18"/>
    </row>
    <row r="1182" spans="1:1">
      <c r="A1182" s="18"/>
    </row>
    <row r="1183" spans="1:1">
      <c r="A1183" s="18"/>
    </row>
    <row r="1184" spans="1:1">
      <c r="A1184" s="18"/>
    </row>
    <row r="1185" spans="1:1">
      <c r="A1185" s="18"/>
    </row>
    <row r="1186" spans="1:1">
      <c r="A1186" s="18"/>
    </row>
    <row r="1187" spans="1:1">
      <c r="A1187" s="18"/>
    </row>
    <row r="1188" spans="1:1">
      <c r="A1188" s="18"/>
    </row>
    <row r="1189" spans="1:1">
      <c r="A1189" s="18"/>
    </row>
    <row r="1190" spans="1:1">
      <c r="A1190" s="18"/>
    </row>
    <row r="1191" spans="1:1">
      <c r="A1191" s="18"/>
    </row>
    <row r="1192" spans="1:1">
      <c r="A1192" s="18"/>
    </row>
    <row r="1193" spans="1:1">
      <c r="A1193" s="18"/>
    </row>
    <row r="1194" spans="1:1">
      <c r="A1194" s="18"/>
    </row>
    <row r="1195" spans="1:1">
      <c r="A1195" s="18"/>
    </row>
    <row r="1196" spans="1:1">
      <c r="A1196" s="18"/>
    </row>
    <row r="1197" spans="1:1">
      <c r="A1197" s="18"/>
    </row>
    <row r="1198" spans="1:1">
      <c r="A1198" s="18"/>
    </row>
    <row r="1199" spans="1:1">
      <c r="A1199" s="18"/>
    </row>
    <row r="1200" spans="1:1">
      <c r="A1200" s="18"/>
    </row>
    <row r="1201" spans="1:1">
      <c r="A1201" s="18"/>
    </row>
    <row r="1202" spans="1:1">
      <c r="A1202" s="18"/>
    </row>
    <row r="1203" spans="1:1">
      <c r="A1203" s="18"/>
    </row>
    <row r="1204" spans="1:1">
      <c r="A1204" s="18"/>
    </row>
    <row r="1205" spans="1:1">
      <c r="A1205" s="18"/>
    </row>
    <row r="1206" spans="1:1">
      <c r="A1206" s="18"/>
    </row>
    <row r="1207" spans="1:1">
      <c r="A1207" s="18"/>
    </row>
    <row r="1208" spans="1:1">
      <c r="A1208" s="18"/>
    </row>
    <row r="1209" spans="1:1">
      <c r="A1209" s="18"/>
    </row>
    <row r="1210" spans="1:1">
      <c r="A1210" s="18"/>
    </row>
    <row r="1211" spans="1:1">
      <c r="A1211" s="18"/>
    </row>
    <row r="1212" spans="1:1">
      <c r="A1212" s="18"/>
    </row>
    <row r="1213" spans="1:1">
      <c r="A1213" s="18"/>
    </row>
    <row r="1214" spans="1:1">
      <c r="A1214" s="18"/>
    </row>
    <row r="1215" spans="1:1">
      <c r="A1215" s="18"/>
    </row>
    <row r="1216" spans="1:1">
      <c r="A1216" s="18"/>
    </row>
    <row r="1217" spans="1:1">
      <c r="A1217" s="18"/>
    </row>
    <row r="1218" spans="1:1">
      <c r="A1218" s="18"/>
    </row>
    <row r="1219" spans="1:1">
      <c r="A1219" s="18"/>
    </row>
    <row r="1220" spans="1:1">
      <c r="A1220" s="18"/>
    </row>
    <row r="1221" spans="1:1">
      <c r="A1221" s="18"/>
    </row>
    <row r="1222" spans="1:1">
      <c r="A1222" s="18"/>
    </row>
    <row r="1223" spans="1:1">
      <c r="A1223" s="18"/>
    </row>
    <row r="1224" spans="1:1">
      <c r="A1224" s="18"/>
    </row>
    <row r="1225" spans="1:1">
      <c r="A1225" s="18"/>
    </row>
    <row r="1226" spans="1:1">
      <c r="A1226" s="18"/>
    </row>
    <row r="1227" spans="1:1">
      <c r="A1227" s="18"/>
    </row>
    <row r="1228" spans="1:1">
      <c r="A1228" s="18"/>
    </row>
    <row r="1229" spans="1:1">
      <c r="A1229" s="18"/>
    </row>
    <row r="1230" spans="1:1">
      <c r="A1230" s="18"/>
    </row>
    <row r="1231" spans="1:1">
      <c r="A1231" s="18"/>
    </row>
    <row r="1232" spans="1:1">
      <c r="A1232" s="18"/>
    </row>
    <row r="1233" spans="1:1">
      <c r="A1233" s="18"/>
    </row>
    <row r="1234" spans="1:1">
      <c r="A1234" s="18"/>
    </row>
    <row r="1235" spans="1:1">
      <c r="A1235" s="18"/>
    </row>
    <row r="1236" spans="1:1">
      <c r="A1236" s="18"/>
    </row>
    <row r="1237" spans="1:1">
      <c r="A1237" s="18"/>
    </row>
    <row r="1238" spans="1:1">
      <c r="A1238" s="18"/>
    </row>
    <row r="1239" spans="1:1">
      <c r="A1239" s="18"/>
    </row>
    <row r="1240" spans="1:1">
      <c r="A1240" s="18"/>
    </row>
    <row r="1241" spans="1:1">
      <c r="A1241" s="18"/>
    </row>
    <row r="1242" spans="1:1">
      <c r="A1242" s="18"/>
    </row>
    <row r="1243" spans="1:1">
      <c r="A1243" s="18"/>
    </row>
    <row r="1244" spans="1:1">
      <c r="A1244" s="18"/>
    </row>
    <row r="1245" spans="1:1">
      <c r="A1245" s="18"/>
    </row>
    <row r="1246" spans="1:1">
      <c r="A1246" s="18"/>
    </row>
    <row r="1247" spans="1:1">
      <c r="A1247" s="18"/>
    </row>
    <row r="1248" spans="1:1">
      <c r="A1248" s="18"/>
    </row>
    <row r="1249" spans="1:1">
      <c r="A1249" s="18"/>
    </row>
    <row r="1250" spans="1:1">
      <c r="A1250" s="18"/>
    </row>
    <row r="1251" spans="1:1">
      <c r="A1251" s="18"/>
    </row>
    <row r="1252" spans="1:1">
      <c r="A1252" s="18"/>
    </row>
    <row r="1253" spans="1:1">
      <c r="A1253" s="18"/>
    </row>
    <row r="1254" spans="1:1">
      <c r="A1254" s="18"/>
    </row>
    <row r="1255" spans="1:1">
      <c r="A1255" s="18"/>
    </row>
    <row r="1256" spans="1:1">
      <c r="A1256" s="18"/>
    </row>
    <row r="1257" spans="1:1">
      <c r="A1257" s="18"/>
    </row>
    <row r="1258" spans="1:1">
      <c r="A1258" s="18"/>
    </row>
    <row r="1259" spans="1:1">
      <c r="A1259" s="18"/>
    </row>
    <row r="1260" spans="1:1">
      <c r="A1260" s="18"/>
    </row>
    <row r="1261" spans="1:1">
      <c r="A1261" s="18"/>
    </row>
    <row r="1262" spans="1:1">
      <c r="A1262" s="18"/>
    </row>
    <row r="1263" spans="1:1">
      <c r="A1263" s="18"/>
    </row>
    <row r="1264" spans="1:1">
      <c r="A1264" s="18"/>
    </row>
    <row r="1265" spans="1:1">
      <c r="A1265" s="18"/>
    </row>
    <row r="1266" spans="1:1">
      <c r="A1266" s="18"/>
    </row>
    <row r="1267" spans="1:1">
      <c r="A1267" s="18"/>
    </row>
    <row r="1268" spans="1:1">
      <c r="A1268" s="18"/>
    </row>
    <row r="1269" spans="1:1">
      <c r="A1269" s="18"/>
    </row>
    <row r="1270" spans="1:1">
      <c r="A1270" s="18"/>
    </row>
    <row r="1271" spans="1:1">
      <c r="A1271" s="18"/>
    </row>
    <row r="1272" spans="1:1">
      <c r="A1272" s="18"/>
    </row>
    <row r="1273" spans="1:1">
      <c r="A1273" s="18"/>
    </row>
    <row r="1274" spans="1:1">
      <c r="A1274" s="18"/>
    </row>
    <row r="1275" spans="1:1">
      <c r="A1275" s="18"/>
    </row>
    <row r="1276" spans="1:1">
      <c r="A1276" s="18"/>
    </row>
    <row r="1277" spans="1:1">
      <c r="A1277" s="18"/>
    </row>
    <row r="1278" spans="1:1">
      <c r="A1278" s="18"/>
    </row>
    <row r="1279" spans="1:1">
      <c r="A1279" s="18"/>
    </row>
    <row r="1280" spans="1:1">
      <c r="A1280" s="18"/>
    </row>
    <row r="1281" spans="1:1">
      <c r="A1281" s="18"/>
    </row>
    <row r="1282" spans="1:1">
      <c r="A1282" s="18"/>
    </row>
    <row r="1283" spans="1:1">
      <c r="A1283" s="18"/>
    </row>
    <row r="1284" spans="1:1">
      <c r="A1284" s="18"/>
    </row>
    <row r="1285" spans="1:1">
      <c r="A1285" s="18"/>
    </row>
    <row r="1286" spans="1:1">
      <c r="A1286" s="18"/>
    </row>
    <row r="1287" spans="1:1">
      <c r="A1287" s="18"/>
    </row>
    <row r="1288" spans="1:1">
      <c r="A1288" s="18"/>
    </row>
    <row r="1289" spans="1:1">
      <c r="A1289" s="18"/>
    </row>
    <row r="1290" spans="1:1">
      <c r="A1290" s="18"/>
    </row>
    <row r="1291" spans="1:1">
      <c r="A1291" s="18"/>
    </row>
    <row r="1292" spans="1:1">
      <c r="A1292" s="18"/>
    </row>
    <row r="1293" spans="1:1">
      <c r="A1293" s="18"/>
    </row>
    <row r="1294" spans="1:1">
      <c r="A1294" s="18"/>
    </row>
    <row r="1295" spans="1:1">
      <c r="A1295" s="18"/>
    </row>
    <row r="1296" spans="1:1">
      <c r="A1296" s="18"/>
    </row>
    <row r="1297" spans="1:1">
      <c r="A1297" s="18"/>
    </row>
    <row r="1298" spans="1:1">
      <c r="A1298" s="18"/>
    </row>
    <row r="1299" spans="1:1">
      <c r="A1299" s="18"/>
    </row>
    <row r="1300" spans="1:1">
      <c r="A1300" s="18"/>
    </row>
    <row r="1301" spans="1:1">
      <c r="A1301" s="18"/>
    </row>
    <row r="1302" spans="1:1">
      <c r="A1302" s="18"/>
    </row>
    <row r="1303" spans="1:1">
      <c r="A1303" s="18"/>
    </row>
    <row r="1304" spans="1:1">
      <c r="A1304" s="18"/>
    </row>
    <row r="1305" spans="1:1">
      <c r="A1305" s="18"/>
    </row>
    <row r="1306" spans="1:1">
      <c r="A1306" s="18"/>
    </row>
    <row r="1307" spans="1:1">
      <c r="A1307" s="18"/>
    </row>
    <row r="1308" spans="1:1">
      <c r="A1308" s="18"/>
    </row>
    <row r="1309" spans="1:1">
      <c r="A1309" s="18"/>
    </row>
    <row r="1310" spans="1:1">
      <c r="A1310" s="18"/>
    </row>
    <row r="1311" spans="1:1">
      <c r="A1311" s="18"/>
    </row>
    <row r="1312" spans="1:1">
      <c r="A1312" s="18"/>
    </row>
    <row r="1313" spans="1:1">
      <c r="A1313" s="18"/>
    </row>
    <row r="1314" spans="1:1">
      <c r="A1314" s="18"/>
    </row>
    <row r="1315" spans="1:1">
      <c r="A1315" s="18"/>
    </row>
    <row r="1316" spans="1:1">
      <c r="A1316" s="18"/>
    </row>
    <row r="1317" spans="1:1">
      <c r="A1317" s="18"/>
    </row>
    <row r="1318" spans="1:1">
      <c r="A1318" s="18"/>
    </row>
    <row r="1319" spans="1:1">
      <c r="A1319" s="18"/>
    </row>
    <row r="1320" spans="1:1">
      <c r="A1320" s="18"/>
    </row>
    <row r="1321" spans="1:1">
      <c r="A1321" s="18"/>
    </row>
    <row r="1322" spans="1:1">
      <c r="A1322" s="18"/>
    </row>
    <row r="1323" spans="1:1">
      <c r="A1323" s="18"/>
    </row>
    <row r="1324" spans="1:1">
      <c r="A1324" s="18"/>
    </row>
    <row r="1325" spans="1:1">
      <c r="A1325" s="18"/>
    </row>
    <row r="1326" spans="1:1">
      <c r="A1326" s="18"/>
    </row>
    <row r="1327" spans="1:1">
      <c r="A1327" s="18"/>
    </row>
    <row r="1328" spans="1:1">
      <c r="A1328" s="18"/>
    </row>
    <row r="1329" spans="1:1">
      <c r="A1329" s="18"/>
    </row>
    <row r="1330" spans="1:1">
      <c r="A1330" s="18"/>
    </row>
    <row r="1331" spans="1:1">
      <c r="A1331" s="18"/>
    </row>
    <row r="1332" spans="1:1">
      <c r="A1332" s="18"/>
    </row>
    <row r="1333" spans="1:1">
      <c r="A1333" s="18"/>
    </row>
    <row r="1334" spans="1:1">
      <c r="A1334" s="18"/>
    </row>
    <row r="1335" spans="1:1">
      <c r="A1335" s="18"/>
    </row>
    <row r="1336" spans="1:1">
      <c r="A1336" s="18"/>
    </row>
    <row r="1337" spans="1:1">
      <c r="A1337" s="18"/>
    </row>
    <row r="1338" spans="1:1">
      <c r="A1338" s="18"/>
    </row>
    <row r="1339" spans="1:1">
      <c r="A1339" s="18"/>
    </row>
    <row r="1340" spans="1:1">
      <c r="A1340" s="18"/>
    </row>
    <row r="1341" spans="1:1">
      <c r="A1341" s="18"/>
    </row>
    <row r="1342" spans="1:1">
      <c r="A1342" s="18"/>
    </row>
    <row r="1343" spans="1:1">
      <c r="A1343" s="18"/>
    </row>
    <row r="1344" spans="1:1">
      <c r="A1344" s="18"/>
    </row>
    <row r="1345" spans="1:1">
      <c r="A1345" s="18"/>
    </row>
    <row r="1346" spans="1:1">
      <c r="A1346" s="18"/>
    </row>
    <row r="1347" spans="1:1">
      <c r="A1347" s="18"/>
    </row>
    <row r="1348" spans="1:1">
      <c r="A1348" s="18"/>
    </row>
    <row r="1349" spans="1:1">
      <c r="A1349" s="18"/>
    </row>
    <row r="1350" spans="1:1">
      <c r="A1350" s="18"/>
    </row>
    <row r="1351" spans="1:1">
      <c r="A1351" s="18"/>
    </row>
    <row r="1352" spans="1:1">
      <c r="A1352" s="18"/>
    </row>
    <row r="1353" spans="1:1">
      <c r="A1353" s="18"/>
    </row>
    <row r="1354" spans="1:1">
      <c r="A1354" s="18"/>
    </row>
    <row r="1355" spans="1:1">
      <c r="A1355" s="18"/>
    </row>
    <row r="1356" spans="1:1">
      <c r="A1356" s="18"/>
    </row>
    <row r="1357" spans="1:1">
      <c r="A1357" s="18"/>
    </row>
    <row r="1358" spans="1:1">
      <c r="A1358" s="18"/>
    </row>
    <row r="1359" spans="1:1">
      <c r="A1359" s="18"/>
    </row>
    <row r="1360" spans="1:1">
      <c r="A1360" s="18"/>
    </row>
    <row r="1361" spans="1:1">
      <c r="A1361" s="18"/>
    </row>
    <row r="1362" spans="1:1">
      <c r="A1362" s="18"/>
    </row>
    <row r="1363" spans="1:1">
      <c r="A1363" s="18"/>
    </row>
    <row r="1364" spans="1:1">
      <c r="A1364" s="18"/>
    </row>
    <row r="1365" spans="1:1">
      <c r="A1365" s="18"/>
    </row>
    <row r="1366" spans="1:1">
      <c r="A1366" s="18"/>
    </row>
    <row r="1367" spans="1:1">
      <c r="A1367" s="18"/>
    </row>
    <row r="1368" spans="1:1">
      <c r="A1368" s="18"/>
    </row>
    <row r="1369" spans="1:1">
      <c r="A1369" s="18"/>
    </row>
    <row r="1370" spans="1:1">
      <c r="A1370" s="18"/>
    </row>
    <row r="1371" spans="1:1">
      <c r="A1371" s="18"/>
    </row>
    <row r="1372" spans="1:1">
      <c r="A1372" s="18"/>
    </row>
    <row r="1373" spans="1:1">
      <c r="A1373" s="18"/>
    </row>
    <row r="1374" spans="1:1">
      <c r="A1374" s="18"/>
    </row>
    <row r="1375" spans="1:1">
      <c r="A1375" s="18"/>
    </row>
    <row r="1376" spans="1:1">
      <c r="A1376" s="18"/>
    </row>
    <row r="1377" spans="1:1">
      <c r="A1377" s="18"/>
    </row>
    <row r="1378" spans="1:1">
      <c r="A1378" s="18"/>
    </row>
    <row r="1379" spans="1:1">
      <c r="A1379" s="18"/>
    </row>
    <row r="1380" spans="1:1">
      <c r="A1380" s="18"/>
    </row>
    <row r="1381" spans="1:1">
      <c r="A1381" s="18"/>
    </row>
    <row r="1382" spans="1:1">
      <c r="A1382" s="18"/>
    </row>
    <row r="1383" spans="1:1">
      <c r="A1383" s="18"/>
    </row>
    <row r="1384" spans="1:1">
      <c r="A1384" s="18"/>
    </row>
    <row r="1385" spans="1:1">
      <c r="A1385" s="18"/>
    </row>
    <row r="1386" spans="1:1">
      <c r="A1386" s="18"/>
    </row>
    <row r="1387" spans="1:1">
      <c r="A1387" s="18"/>
    </row>
    <row r="1388" spans="1:1">
      <c r="A1388" s="18"/>
    </row>
    <row r="1389" spans="1:1">
      <c r="A1389" s="18"/>
    </row>
    <row r="1390" spans="1:1">
      <c r="A1390" s="18"/>
    </row>
    <row r="1391" spans="1:1">
      <c r="A1391" s="18"/>
    </row>
    <row r="1392" spans="1:1">
      <c r="A1392" s="18"/>
    </row>
    <row r="1393" spans="1:1">
      <c r="A1393" s="18"/>
    </row>
    <row r="1394" spans="1:1">
      <c r="A1394" s="18"/>
    </row>
    <row r="1395" spans="1:1">
      <c r="A1395" s="18"/>
    </row>
    <row r="1396" spans="1:1">
      <c r="A1396" s="18"/>
    </row>
    <row r="1397" spans="1:1">
      <c r="A1397" s="18"/>
    </row>
    <row r="1398" spans="1:1">
      <c r="A1398" s="18"/>
    </row>
    <row r="1399" spans="1:1">
      <c r="A1399" s="18"/>
    </row>
    <row r="1400" spans="1:1">
      <c r="A1400" s="18"/>
    </row>
    <row r="1401" spans="1:1">
      <c r="A1401" s="18"/>
    </row>
    <row r="1402" spans="1:1">
      <c r="A1402" s="18"/>
    </row>
    <row r="1403" spans="1:1">
      <c r="A1403" s="18"/>
    </row>
    <row r="1404" spans="1:1">
      <c r="A1404" s="18"/>
    </row>
    <row r="1405" spans="1:1">
      <c r="A1405" s="18"/>
    </row>
    <row r="1406" spans="1:1">
      <c r="A1406" s="18"/>
    </row>
    <row r="1407" spans="1:1">
      <c r="A1407" s="18"/>
    </row>
    <row r="1408" spans="1:1">
      <c r="A1408" s="18"/>
    </row>
    <row r="1409" spans="1:1">
      <c r="A1409" s="18"/>
    </row>
    <row r="1410" spans="1:1">
      <c r="A1410" s="18"/>
    </row>
    <row r="1411" spans="1:1">
      <c r="A1411" s="18"/>
    </row>
    <row r="1412" spans="1:1">
      <c r="A1412" s="18"/>
    </row>
    <row r="1413" spans="1:1">
      <c r="A1413" s="18"/>
    </row>
    <row r="1414" spans="1:1">
      <c r="A1414" s="18"/>
    </row>
    <row r="1415" spans="1:1">
      <c r="A1415" s="18"/>
    </row>
    <row r="1416" spans="1:1">
      <c r="A1416" s="18"/>
    </row>
    <row r="1417" spans="1:1">
      <c r="A1417" s="18"/>
    </row>
    <row r="1418" spans="1:1">
      <c r="A1418" s="18"/>
    </row>
    <row r="1419" spans="1:1">
      <c r="A1419" s="18"/>
    </row>
    <row r="1420" spans="1:1">
      <c r="A1420" s="18"/>
    </row>
    <row r="1421" spans="1:1">
      <c r="A1421" s="18"/>
    </row>
    <row r="1422" spans="1:1">
      <c r="A1422" s="18"/>
    </row>
    <row r="1423" spans="1:1">
      <c r="A1423" s="18"/>
    </row>
    <row r="1424" spans="1:1">
      <c r="A1424" s="18"/>
    </row>
    <row r="1425" spans="1:1">
      <c r="A1425" s="18"/>
    </row>
    <row r="1426" spans="1:1">
      <c r="A1426" s="18"/>
    </row>
    <row r="1427" spans="1:1">
      <c r="A1427" s="18"/>
    </row>
    <row r="1428" spans="1:1">
      <c r="A1428" s="18"/>
    </row>
    <row r="1429" spans="1:1">
      <c r="A1429" s="18"/>
    </row>
    <row r="1430" spans="1:1">
      <c r="A1430" s="18"/>
    </row>
    <row r="1431" spans="1:1">
      <c r="A1431" s="18"/>
    </row>
    <row r="1432" spans="1:1">
      <c r="A1432" s="18"/>
    </row>
    <row r="1433" spans="1:1">
      <c r="A1433" s="18"/>
    </row>
    <row r="1434" spans="1:1">
      <c r="A1434" s="18"/>
    </row>
    <row r="1435" spans="1:1">
      <c r="A1435" s="18"/>
    </row>
    <row r="1436" spans="1:1">
      <c r="A1436" s="18"/>
    </row>
    <row r="1437" spans="1:1">
      <c r="A1437" s="18"/>
    </row>
    <row r="1438" spans="1:1">
      <c r="A1438" s="18"/>
    </row>
    <row r="1439" spans="1:1">
      <c r="A1439" s="18"/>
    </row>
    <row r="1440" spans="1:1">
      <c r="A1440" s="18"/>
    </row>
    <row r="1441" spans="1:1">
      <c r="A1441" s="18"/>
    </row>
    <row r="1442" spans="1:1">
      <c r="A1442" s="18"/>
    </row>
    <row r="1443" spans="1:1">
      <c r="A1443" s="18"/>
    </row>
    <row r="1444" spans="1:1">
      <c r="A1444" s="18"/>
    </row>
    <row r="1445" spans="1:1">
      <c r="A1445" s="18"/>
    </row>
    <row r="1446" spans="1:1">
      <c r="A1446" s="18"/>
    </row>
    <row r="1447" spans="1:1">
      <c r="A1447" s="18"/>
    </row>
    <row r="1448" spans="1:1">
      <c r="A1448" s="18"/>
    </row>
    <row r="1449" spans="1:1">
      <c r="A1449" s="18"/>
    </row>
    <row r="1450" spans="1:1">
      <c r="A1450" s="18"/>
    </row>
    <row r="1451" spans="1:1">
      <c r="A1451" s="18"/>
    </row>
    <row r="1452" spans="1:1">
      <c r="A1452" s="18"/>
    </row>
    <row r="1453" spans="1:1">
      <c r="A1453" s="18"/>
    </row>
    <row r="1454" spans="1:1">
      <c r="A1454" s="18"/>
    </row>
    <row r="1455" spans="1:1">
      <c r="A1455" s="18"/>
    </row>
    <row r="1456" spans="1:1">
      <c r="A1456" s="18"/>
    </row>
    <row r="1457" spans="1:1">
      <c r="A1457" s="18"/>
    </row>
    <row r="1458" spans="1:1">
      <c r="A1458" s="18"/>
    </row>
    <row r="1459" spans="1:1">
      <c r="A1459" s="18"/>
    </row>
    <row r="1460" spans="1:1">
      <c r="A1460" s="18"/>
    </row>
    <row r="1461" spans="1:1">
      <c r="A1461" s="18"/>
    </row>
    <row r="1462" spans="1:1">
      <c r="A1462" s="18"/>
    </row>
    <row r="1463" spans="1:1">
      <c r="A1463" s="18"/>
    </row>
    <row r="1464" spans="1:1">
      <c r="A1464" s="18"/>
    </row>
    <row r="1465" spans="1:1">
      <c r="A1465" s="18"/>
    </row>
    <row r="1466" spans="1:1">
      <c r="A1466" s="18"/>
    </row>
    <row r="1467" spans="1:1">
      <c r="A1467" s="18"/>
    </row>
    <row r="1468" spans="1:1">
      <c r="A1468" s="18"/>
    </row>
    <row r="1469" spans="1:1">
      <c r="A1469" s="18"/>
    </row>
    <row r="1470" spans="1:1">
      <c r="A1470" s="18"/>
    </row>
    <row r="1471" spans="1:1">
      <c r="A1471" s="18"/>
    </row>
    <row r="1472" spans="1:1">
      <c r="A1472" s="18"/>
    </row>
    <row r="1473" spans="1:1">
      <c r="A1473" s="18"/>
    </row>
    <row r="1474" spans="1:1">
      <c r="A1474" s="18"/>
    </row>
    <row r="1475" spans="1:1">
      <c r="A1475" s="18"/>
    </row>
    <row r="1476" spans="1:1">
      <c r="A1476" s="18"/>
    </row>
    <row r="1477" spans="1:1">
      <c r="A1477" s="18"/>
    </row>
    <row r="1478" spans="1:1">
      <c r="A1478" s="18"/>
    </row>
    <row r="1479" spans="1:1">
      <c r="A1479" s="18"/>
    </row>
    <row r="1480" spans="1:1">
      <c r="A1480" s="18"/>
    </row>
    <row r="1481" spans="1:1">
      <c r="A1481" s="18"/>
    </row>
    <row r="1482" spans="1:1">
      <c r="A1482" s="18"/>
    </row>
    <row r="1483" spans="1:1">
      <c r="A1483" s="18"/>
    </row>
    <row r="1484" spans="1:1">
      <c r="A1484" s="18"/>
    </row>
    <row r="1485" spans="1:1">
      <c r="A1485" s="18"/>
    </row>
    <row r="1486" spans="1:1">
      <c r="A1486" s="18"/>
    </row>
    <row r="1487" spans="1:1">
      <c r="A1487" s="18"/>
    </row>
    <row r="1488" spans="1:1">
      <c r="A1488" s="18"/>
    </row>
    <row r="1489" spans="1:1">
      <c r="A1489" s="18"/>
    </row>
    <row r="1490" spans="1:1">
      <c r="A1490" s="18"/>
    </row>
    <row r="1491" spans="1:1">
      <c r="A1491" s="18"/>
    </row>
    <row r="1492" spans="1:1">
      <c r="A1492" s="18"/>
    </row>
    <row r="1493" spans="1:1">
      <c r="A1493" s="18"/>
    </row>
    <row r="1494" spans="1:1">
      <c r="A1494" s="18"/>
    </row>
    <row r="1495" spans="1:1">
      <c r="A1495" s="18"/>
    </row>
    <row r="1496" spans="1:1">
      <c r="A1496" s="18"/>
    </row>
    <row r="1497" spans="1:1">
      <c r="A1497" s="18"/>
    </row>
    <row r="1498" spans="1:1">
      <c r="A1498" s="18"/>
    </row>
    <row r="1499" spans="1:1">
      <c r="A1499" s="18"/>
    </row>
    <row r="1500" spans="1:1">
      <c r="A1500" s="18"/>
    </row>
    <row r="1501" spans="1:1">
      <c r="A1501" s="18"/>
    </row>
    <row r="1502" spans="1:1">
      <c r="A1502" s="18"/>
    </row>
    <row r="1503" spans="1:1">
      <c r="A1503" s="18"/>
    </row>
    <row r="1504" spans="1:1">
      <c r="A1504" s="18"/>
    </row>
    <row r="1505" spans="1:1">
      <c r="A1505" s="18"/>
    </row>
    <row r="1506" spans="1:1">
      <c r="A1506" s="18"/>
    </row>
    <row r="1507" spans="1:1">
      <c r="A1507" s="18"/>
    </row>
    <row r="1508" spans="1:1">
      <c r="A1508" s="18"/>
    </row>
    <row r="1509" spans="1:1">
      <c r="A1509" s="18"/>
    </row>
    <row r="1510" spans="1:1">
      <c r="A1510" s="18"/>
    </row>
    <row r="1511" spans="1:1">
      <c r="A1511" s="18"/>
    </row>
    <row r="1512" spans="1:1">
      <c r="A1512" s="18"/>
    </row>
    <row r="1513" spans="1:1">
      <c r="A1513" s="18"/>
    </row>
    <row r="1514" spans="1:1">
      <c r="A1514" s="18"/>
    </row>
    <row r="1515" spans="1:1">
      <c r="A1515" s="18"/>
    </row>
    <row r="1516" spans="1:1">
      <c r="A1516" s="18"/>
    </row>
    <row r="1517" spans="1:1">
      <c r="A1517" s="18"/>
    </row>
    <row r="1518" spans="1:1">
      <c r="A1518" s="18"/>
    </row>
    <row r="1519" spans="1:1">
      <c r="A1519" s="18"/>
    </row>
    <row r="1520" spans="1:1">
      <c r="A1520" s="18"/>
    </row>
    <row r="1521" spans="1:1">
      <c r="A1521" s="18"/>
    </row>
    <row r="1522" spans="1:1">
      <c r="A1522" s="18"/>
    </row>
    <row r="1523" spans="1:1">
      <c r="A1523" s="18"/>
    </row>
    <row r="1524" spans="1:1">
      <c r="A1524" s="18"/>
    </row>
    <row r="1525" spans="1:1">
      <c r="A1525" s="18"/>
    </row>
    <row r="1526" spans="1:1">
      <c r="A1526" s="18"/>
    </row>
    <row r="1527" spans="1:1">
      <c r="A1527" s="18"/>
    </row>
    <row r="1528" spans="1:1">
      <c r="A1528" s="18"/>
    </row>
    <row r="1529" spans="1:1">
      <c r="A1529" s="18"/>
    </row>
    <row r="1530" spans="1:1">
      <c r="A1530" s="18"/>
    </row>
    <row r="1531" spans="1:1">
      <c r="A1531" s="18"/>
    </row>
    <row r="1532" spans="1:1">
      <c r="A1532" s="18"/>
    </row>
    <row r="1533" spans="1:1">
      <c r="A1533" s="18"/>
    </row>
    <row r="1534" spans="1:1">
      <c r="A1534" s="18"/>
    </row>
    <row r="1535" spans="1:1">
      <c r="A1535" s="18"/>
    </row>
    <row r="1536" spans="1:1">
      <c r="A1536" s="18"/>
    </row>
    <row r="1537" spans="1:1">
      <c r="A1537" s="18"/>
    </row>
    <row r="1538" spans="1:1">
      <c r="A1538" s="18"/>
    </row>
    <row r="1539" spans="1:1">
      <c r="A1539" s="18"/>
    </row>
    <row r="1540" spans="1:1">
      <c r="A1540" s="18"/>
    </row>
    <row r="1541" spans="1:1">
      <c r="A1541" s="18"/>
    </row>
    <row r="1542" spans="1:1">
      <c r="A1542" s="18"/>
    </row>
    <row r="1543" spans="1:1">
      <c r="A1543" s="18"/>
    </row>
    <row r="1544" spans="1:1">
      <c r="A1544" s="18"/>
    </row>
    <row r="1545" spans="1:1">
      <c r="A1545" s="18"/>
    </row>
    <row r="1546" spans="1:1">
      <c r="A1546" s="18"/>
    </row>
    <row r="1547" spans="1:1">
      <c r="A1547" s="18"/>
    </row>
    <row r="1548" spans="1:1">
      <c r="A1548" s="18"/>
    </row>
    <row r="1549" spans="1:1">
      <c r="A1549" s="18"/>
    </row>
    <row r="1550" spans="1:1">
      <c r="A1550" s="18"/>
    </row>
    <row r="1551" spans="1:1">
      <c r="A1551" s="18"/>
    </row>
    <row r="1552" spans="1:1">
      <c r="A1552" s="18"/>
    </row>
    <row r="1553" spans="1:1">
      <c r="A1553" s="18"/>
    </row>
    <row r="1554" spans="1:1">
      <c r="A1554" s="18"/>
    </row>
    <row r="1555" spans="1:1">
      <c r="A1555" s="18"/>
    </row>
    <row r="1556" spans="1:1">
      <c r="A1556" s="18"/>
    </row>
    <row r="1557" spans="1:1">
      <c r="A1557" s="18"/>
    </row>
    <row r="1558" spans="1:1">
      <c r="A1558" s="18"/>
    </row>
    <row r="1559" spans="1:1">
      <c r="A1559" s="18"/>
    </row>
    <row r="1560" spans="1:1">
      <c r="A1560" s="18"/>
    </row>
    <row r="1561" spans="1:1">
      <c r="A1561" s="18"/>
    </row>
    <row r="1562" spans="1:1">
      <c r="A1562" s="18"/>
    </row>
    <row r="1563" spans="1:1">
      <c r="A1563" s="18"/>
    </row>
    <row r="1564" spans="1:1">
      <c r="A1564" s="18"/>
    </row>
    <row r="1565" spans="1:1">
      <c r="A1565" s="18"/>
    </row>
    <row r="1566" spans="1:1">
      <c r="A1566" s="18"/>
    </row>
    <row r="1567" spans="1:1">
      <c r="A1567" s="18"/>
    </row>
    <row r="1568" spans="1:1">
      <c r="A1568" s="18"/>
    </row>
    <row r="1569" spans="1:1">
      <c r="A1569" s="18"/>
    </row>
    <row r="1570" spans="1:1">
      <c r="A1570" s="18"/>
    </row>
    <row r="1571" spans="1:1">
      <c r="A1571" s="18"/>
    </row>
    <row r="1572" spans="1:1">
      <c r="A1572" s="18"/>
    </row>
    <row r="1573" spans="1:1">
      <c r="A1573" s="18"/>
    </row>
    <row r="1574" spans="1:1">
      <c r="A1574" s="18"/>
    </row>
    <row r="1575" spans="1:1">
      <c r="A1575" s="18"/>
    </row>
    <row r="1576" spans="1:1">
      <c r="A1576" s="18"/>
    </row>
    <row r="1577" spans="1:1">
      <c r="A1577" s="18"/>
    </row>
    <row r="1578" spans="1:1">
      <c r="A1578" s="18"/>
    </row>
    <row r="1579" spans="1:1">
      <c r="A1579" s="18"/>
    </row>
    <row r="1580" spans="1:1">
      <c r="A1580" s="18"/>
    </row>
    <row r="1581" spans="1:1">
      <c r="A1581" s="18"/>
    </row>
    <row r="1582" spans="1:1">
      <c r="A1582" s="18"/>
    </row>
    <row r="1583" spans="1:1">
      <c r="A1583" s="18"/>
    </row>
    <row r="1584" spans="1:1">
      <c r="A1584" s="18"/>
    </row>
    <row r="1585" spans="1:1">
      <c r="A1585" s="18"/>
    </row>
    <row r="1586" spans="1:1">
      <c r="A1586" s="18"/>
    </row>
    <row r="1587" spans="1:1">
      <c r="A1587" s="18"/>
    </row>
    <row r="1588" spans="1:1">
      <c r="A1588" s="18"/>
    </row>
    <row r="1589" spans="1:1">
      <c r="A1589" s="18"/>
    </row>
    <row r="1590" spans="1:1">
      <c r="A1590" s="18"/>
    </row>
    <row r="1591" spans="1:1">
      <c r="A1591" s="18"/>
    </row>
    <row r="1592" spans="1:1">
      <c r="A1592" s="18"/>
    </row>
    <row r="1593" spans="1:1">
      <c r="A1593" s="18"/>
    </row>
    <row r="1594" spans="1:1">
      <c r="A1594" s="18"/>
    </row>
    <row r="1595" spans="1:1">
      <c r="A1595" s="18"/>
    </row>
    <row r="1596" spans="1:1">
      <c r="A1596" s="18"/>
    </row>
    <row r="1597" spans="1:1">
      <c r="A1597" s="18"/>
    </row>
    <row r="1598" spans="1:1">
      <c r="A1598" s="18"/>
    </row>
    <row r="1599" spans="1:1">
      <c r="A1599" s="18"/>
    </row>
    <row r="1600" spans="1:1">
      <c r="A1600" s="18"/>
    </row>
    <row r="1601" spans="1:1">
      <c r="A1601" s="18"/>
    </row>
    <row r="1602" spans="1:1">
      <c r="A1602" s="18"/>
    </row>
    <row r="1603" spans="1:1">
      <c r="A1603" s="18"/>
    </row>
    <row r="1604" spans="1:1">
      <c r="A1604" s="18"/>
    </row>
    <row r="1605" spans="1:1">
      <c r="A1605" s="18"/>
    </row>
    <row r="1606" spans="1:1">
      <c r="A1606" s="18"/>
    </row>
    <row r="1607" spans="1:1">
      <c r="A1607" s="18"/>
    </row>
    <row r="1608" spans="1:1">
      <c r="A1608" s="18"/>
    </row>
    <row r="1609" spans="1:1">
      <c r="A1609" s="18"/>
    </row>
    <row r="1610" spans="1:1">
      <c r="A1610" s="18"/>
    </row>
    <row r="1611" spans="1:1">
      <c r="A1611" s="18"/>
    </row>
    <row r="1612" spans="1:1">
      <c r="A1612" s="18"/>
    </row>
    <row r="1613" spans="1:1">
      <c r="A1613" s="18"/>
    </row>
    <row r="1614" spans="1:1">
      <c r="A1614" s="18"/>
    </row>
    <row r="1615" spans="1:1">
      <c r="A1615" s="18"/>
    </row>
    <row r="1616" spans="1:1">
      <c r="A1616" s="18"/>
    </row>
    <row r="1617" spans="1:1">
      <c r="A1617" s="18"/>
    </row>
    <row r="1618" spans="1:1">
      <c r="A1618" s="18"/>
    </row>
    <row r="1619" spans="1:1">
      <c r="A1619" s="18"/>
    </row>
    <row r="1620" spans="1:1">
      <c r="A1620" s="18"/>
    </row>
    <row r="1621" spans="1:1">
      <c r="A1621" s="18"/>
    </row>
    <row r="1622" spans="1:1">
      <c r="A1622" s="18"/>
    </row>
    <row r="1623" spans="1:1">
      <c r="A1623" s="18"/>
    </row>
    <row r="1624" spans="1:1">
      <c r="A1624" s="18"/>
    </row>
    <row r="1625" spans="1:1">
      <c r="A1625" s="18"/>
    </row>
    <row r="1626" spans="1:1">
      <c r="A1626" s="18"/>
    </row>
    <row r="1627" spans="1:1">
      <c r="A1627" s="18"/>
    </row>
    <row r="1628" spans="1:1">
      <c r="A1628" s="18"/>
    </row>
    <row r="1629" spans="1:1">
      <c r="A1629" s="18"/>
    </row>
    <row r="1630" spans="1:1">
      <c r="A1630" s="18"/>
    </row>
    <row r="1631" spans="1:1">
      <c r="A1631" s="18"/>
    </row>
    <row r="1632" spans="1:1">
      <c r="A1632" s="18"/>
    </row>
    <row r="1633" spans="1:1">
      <c r="A1633" s="18"/>
    </row>
    <row r="1634" spans="1:1">
      <c r="A1634" s="18"/>
    </row>
    <row r="1635" spans="1:1">
      <c r="A1635" s="18"/>
    </row>
    <row r="1636" spans="1:1">
      <c r="A1636" s="18"/>
    </row>
    <row r="1637" spans="1:1">
      <c r="A1637" s="18"/>
    </row>
    <row r="1638" spans="1:1">
      <c r="A1638" s="18"/>
    </row>
    <row r="1639" spans="1:1">
      <c r="A1639" s="18"/>
    </row>
    <row r="1640" spans="1:1">
      <c r="A1640" s="18"/>
    </row>
    <row r="1641" spans="1:1">
      <c r="A1641" s="18"/>
    </row>
    <row r="1642" spans="1:1">
      <c r="A1642" s="18"/>
    </row>
    <row r="1643" spans="1:1">
      <c r="A1643" s="18"/>
    </row>
    <row r="1644" spans="1:1">
      <c r="A1644" s="18"/>
    </row>
    <row r="1645" spans="1:1">
      <c r="A1645" s="18"/>
    </row>
    <row r="1646" spans="1:1">
      <c r="A1646" s="18"/>
    </row>
    <row r="1647" spans="1:1">
      <c r="A1647" s="18"/>
    </row>
    <row r="1648" spans="1:1">
      <c r="A1648" s="18"/>
    </row>
    <row r="1649" spans="1:1">
      <c r="A1649" s="18"/>
    </row>
    <row r="1650" spans="1:1">
      <c r="A1650" s="18"/>
    </row>
    <row r="1651" spans="1:1">
      <c r="A1651" s="18"/>
    </row>
    <row r="1652" spans="1:1">
      <c r="A1652" s="18"/>
    </row>
    <row r="1653" spans="1:1">
      <c r="A1653" s="18"/>
    </row>
    <row r="1654" spans="1:1">
      <c r="A1654" s="18"/>
    </row>
    <row r="1655" spans="1:1">
      <c r="A1655" s="18"/>
    </row>
    <row r="1656" spans="1:1">
      <c r="A1656" s="18"/>
    </row>
    <row r="1657" spans="1:1">
      <c r="A1657" s="18"/>
    </row>
    <row r="1658" spans="1:1">
      <c r="A1658" s="18"/>
    </row>
    <row r="1659" spans="1:1">
      <c r="A1659" s="18"/>
    </row>
    <row r="1660" spans="1:1">
      <c r="A1660" s="18"/>
    </row>
    <row r="1661" spans="1:1">
      <c r="A1661" s="18"/>
    </row>
    <row r="1662" spans="1:1">
      <c r="A1662" s="18"/>
    </row>
    <row r="1663" spans="1:1">
      <c r="A1663" s="18"/>
    </row>
    <row r="1664" spans="1:1">
      <c r="A1664" s="18"/>
    </row>
    <row r="1665" spans="1:1">
      <c r="A1665" s="18"/>
    </row>
    <row r="1666" spans="1:1">
      <c r="A1666" s="18"/>
    </row>
    <row r="1667" spans="1:1">
      <c r="A1667" s="18"/>
    </row>
    <row r="1668" spans="1:1">
      <c r="A1668" s="18"/>
    </row>
    <row r="1669" spans="1:1">
      <c r="A1669" s="18"/>
    </row>
    <row r="1670" spans="1:1">
      <c r="A1670" s="18"/>
    </row>
    <row r="1671" spans="1:1">
      <c r="A1671" s="18"/>
    </row>
    <row r="1672" spans="1:1">
      <c r="A1672" s="18"/>
    </row>
    <row r="1673" spans="1:1">
      <c r="A1673" s="18"/>
    </row>
    <row r="1674" spans="1:1">
      <c r="A1674" s="18"/>
    </row>
    <row r="1675" spans="1:1">
      <c r="A1675" s="18"/>
    </row>
    <row r="1676" spans="1:1">
      <c r="A1676" s="18"/>
    </row>
    <row r="1677" spans="1:1">
      <c r="A1677" s="18"/>
    </row>
    <row r="1678" spans="1:1">
      <c r="A1678" s="18"/>
    </row>
    <row r="1679" spans="1:1">
      <c r="A1679" s="18"/>
    </row>
    <row r="1680" spans="1:1">
      <c r="A1680" s="18"/>
    </row>
    <row r="1681" spans="1:1">
      <c r="A1681" s="18"/>
    </row>
    <row r="1682" spans="1:1">
      <c r="A1682" s="18"/>
    </row>
    <row r="1683" spans="1:1">
      <c r="A1683" s="18"/>
    </row>
    <row r="1684" spans="1:1">
      <c r="A1684" s="18"/>
    </row>
    <row r="1685" spans="1:1">
      <c r="A1685" s="18"/>
    </row>
    <row r="1686" spans="1:1">
      <c r="A1686" s="18"/>
    </row>
    <row r="1687" spans="1:1">
      <c r="A1687" s="18"/>
    </row>
    <row r="1688" spans="1:1">
      <c r="A1688" s="18"/>
    </row>
    <row r="1689" spans="1:1">
      <c r="A1689" s="18"/>
    </row>
    <row r="1690" spans="1:1">
      <c r="A1690" s="18"/>
    </row>
    <row r="1691" spans="1:1">
      <c r="A1691" s="18"/>
    </row>
    <row r="1692" spans="1:1">
      <c r="A1692" s="18"/>
    </row>
    <row r="1693" spans="1:1">
      <c r="A1693" s="18"/>
    </row>
    <row r="1694" spans="1:1">
      <c r="A1694" s="18"/>
    </row>
    <row r="1695" spans="1:1">
      <c r="A1695" s="18"/>
    </row>
    <row r="1696" spans="1:1">
      <c r="A1696" s="18"/>
    </row>
    <row r="1697" spans="1:1">
      <c r="A1697" s="18"/>
    </row>
    <row r="1698" spans="1:1">
      <c r="A1698" s="18"/>
    </row>
    <row r="1699" spans="1:1">
      <c r="A1699" s="18"/>
    </row>
    <row r="1700" spans="1:1">
      <c r="A1700" s="18"/>
    </row>
    <row r="1701" spans="1:1">
      <c r="A1701" s="18"/>
    </row>
    <row r="1702" spans="1:1">
      <c r="A1702" s="18"/>
    </row>
    <row r="1703" spans="1:1">
      <c r="A1703" s="18"/>
    </row>
    <row r="1704" spans="1:1">
      <c r="A1704" s="18"/>
    </row>
    <row r="1705" spans="1:1">
      <c r="A1705" s="18"/>
    </row>
    <row r="1706" spans="1:1">
      <c r="A1706" s="18"/>
    </row>
    <row r="1707" spans="1:1">
      <c r="A1707" s="18"/>
    </row>
    <row r="1708" spans="1:1">
      <c r="A1708" s="18"/>
    </row>
    <row r="1709" spans="1:1">
      <c r="A1709" s="18"/>
    </row>
    <row r="1710" spans="1:1">
      <c r="A1710" s="18"/>
    </row>
    <row r="1711" spans="1:1">
      <c r="A1711" s="18"/>
    </row>
    <row r="1712" spans="1:1">
      <c r="A1712" s="18"/>
    </row>
    <row r="1713" spans="1:1">
      <c r="A1713" s="18"/>
    </row>
    <row r="1714" spans="1:1">
      <c r="A1714" s="18"/>
    </row>
    <row r="1715" spans="1:1">
      <c r="A1715" s="18"/>
    </row>
    <row r="1716" spans="1:1">
      <c r="A1716" s="18"/>
    </row>
    <row r="1717" spans="1:1">
      <c r="A1717" s="18"/>
    </row>
    <row r="1718" spans="1:1">
      <c r="A1718" s="18"/>
    </row>
    <row r="1719" spans="1:1">
      <c r="A1719" s="18"/>
    </row>
    <row r="1720" spans="1:1">
      <c r="A1720" s="18"/>
    </row>
    <row r="1721" spans="1:1">
      <c r="A1721" s="18"/>
    </row>
    <row r="1722" spans="1:1">
      <c r="A1722" s="18"/>
    </row>
    <row r="1723" spans="1:1">
      <c r="A1723" s="18"/>
    </row>
    <row r="1724" spans="1:1">
      <c r="A1724" s="18"/>
    </row>
    <row r="1725" spans="1:1">
      <c r="A1725" s="18"/>
    </row>
    <row r="1726" spans="1:1">
      <c r="A1726" s="18"/>
    </row>
    <row r="1727" spans="1:1">
      <c r="A1727" s="18"/>
    </row>
    <row r="1728" spans="1:1">
      <c r="A1728" s="18"/>
    </row>
    <row r="1729" spans="1:1">
      <c r="A1729" s="18"/>
    </row>
    <row r="1730" spans="1:1">
      <c r="A1730" s="18"/>
    </row>
    <row r="1731" spans="1:1">
      <c r="A1731" s="18"/>
    </row>
    <row r="1732" spans="1:1">
      <c r="A1732" s="18"/>
    </row>
    <row r="1733" spans="1:1">
      <c r="A1733" s="18"/>
    </row>
    <row r="1734" spans="1:1">
      <c r="A1734" s="18"/>
    </row>
    <row r="1735" spans="1:1">
      <c r="A1735" s="18"/>
    </row>
    <row r="1736" spans="1:1">
      <c r="A1736" s="18"/>
    </row>
    <row r="1737" spans="1:1">
      <c r="A1737" s="18"/>
    </row>
    <row r="1738" spans="1:1">
      <c r="A1738" s="18"/>
    </row>
    <row r="1739" spans="1:1">
      <c r="A1739" s="18"/>
    </row>
    <row r="1740" spans="1:1">
      <c r="A1740" s="18"/>
    </row>
    <row r="1741" spans="1:1">
      <c r="A1741" s="18"/>
    </row>
    <row r="1742" spans="1:1">
      <c r="A1742" s="18"/>
    </row>
    <row r="1743" spans="1:1">
      <c r="A1743" s="18"/>
    </row>
    <row r="1744" spans="1:1">
      <c r="A1744" s="18"/>
    </row>
    <row r="1745" spans="1:1">
      <c r="A1745" s="18"/>
    </row>
    <row r="1746" spans="1:1">
      <c r="A1746" s="18"/>
    </row>
    <row r="1747" spans="1:1">
      <c r="A1747" s="18"/>
    </row>
    <row r="1748" spans="1:1">
      <c r="A1748" s="18"/>
    </row>
    <row r="1749" spans="1:1">
      <c r="A1749" s="18"/>
    </row>
    <row r="1750" spans="1:1">
      <c r="A1750" s="18"/>
    </row>
    <row r="1751" spans="1:1">
      <c r="A1751" s="18"/>
    </row>
    <row r="1752" spans="1:1">
      <c r="A1752" s="18"/>
    </row>
    <row r="1753" spans="1:1">
      <c r="A1753" s="18"/>
    </row>
    <row r="1754" spans="1:1">
      <c r="A1754" s="18"/>
    </row>
    <row r="1755" spans="1:1">
      <c r="A1755" s="18"/>
    </row>
    <row r="1756" spans="1:1">
      <c r="A1756" s="18"/>
    </row>
    <row r="1757" spans="1:1">
      <c r="A1757" s="18"/>
    </row>
    <row r="1758" spans="1:1">
      <c r="A1758" s="18"/>
    </row>
    <row r="1759" spans="1:1">
      <c r="A1759" s="18"/>
    </row>
    <row r="1760" spans="1:1">
      <c r="A1760" s="18"/>
    </row>
    <row r="1761" spans="1:1">
      <c r="A1761" s="18"/>
    </row>
    <row r="1762" spans="1:1">
      <c r="A1762" s="18"/>
    </row>
    <row r="1763" spans="1:1">
      <c r="A1763" s="18"/>
    </row>
    <row r="1764" spans="1:1">
      <c r="A1764" s="18"/>
    </row>
    <row r="1765" spans="1:1">
      <c r="A1765" s="18"/>
    </row>
    <row r="1766" spans="1:1">
      <c r="A1766" s="18"/>
    </row>
    <row r="1767" spans="1:1">
      <c r="A1767" s="18"/>
    </row>
    <row r="1768" spans="1:1">
      <c r="A1768" s="18"/>
    </row>
    <row r="1769" spans="1:1">
      <c r="A1769" s="18"/>
    </row>
    <row r="1770" spans="1:1">
      <c r="A1770" s="18"/>
    </row>
    <row r="1771" spans="1:1">
      <c r="A1771" s="18"/>
    </row>
    <row r="1772" spans="1:1">
      <c r="A1772" s="18"/>
    </row>
    <row r="1773" spans="1:1">
      <c r="A1773" s="18"/>
    </row>
    <row r="1774" spans="1:1">
      <c r="A1774" s="18"/>
    </row>
    <row r="1775" spans="1:1">
      <c r="A1775" s="18"/>
    </row>
    <row r="1776" spans="1:1">
      <c r="A1776" s="18"/>
    </row>
    <row r="1777" spans="1:1">
      <c r="A1777" s="18"/>
    </row>
    <row r="1778" spans="1:1">
      <c r="A1778" s="18"/>
    </row>
    <row r="1779" spans="1:1">
      <c r="A1779" s="18"/>
    </row>
    <row r="1780" spans="1:1">
      <c r="A1780" s="18"/>
    </row>
    <row r="1781" spans="1:1">
      <c r="A1781" s="18"/>
    </row>
    <row r="1782" spans="1:1">
      <c r="A1782" s="18"/>
    </row>
    <row r="1783" spans="1:1">
      <c r="A1783" s="18"/>
    </row>
    <row r="1784" spans="1:1">
      <c r="A1784" s="18"/>
    </row>
    <row r="1785" spans="1:1">
      <c r="A1785" s="18"/>
    </row>
    <row r="1786" spans="1:1">
      <c r="A1786" s="18"/>
    </row>
    <row r="1787" spans="1:1">
      <c r="A1787" s="18"/>
    </row>
    <row r="1788" spans="1:1">
      <c r="A1788" s="18"/>
    </row>
    <row r="1789" spans="1:1">
      <c r="A1789" s="18"/>
    </row>
    <row r="1790" spans="1:1">
      <c r="A1790" s="18"/>
    </row>
    <row r="1791" spans="1:1">
      <c r="A1791" s="18"/>
    </row>
    <row r="1792" spans="1:1">
      <c r="A1792" s="18"/>
    </row>
    <row r="1793" spans="1:1">
      <c r="A1793" s="18"/>
    </row>
    <row r="1794" spans="1:1">
      <c r="A1794" s="18"/>
    </row>
    <row r="1795" spans="1:1">
      <c r="A1795" s="18"/>
    </row>
    <row r="1796" spans="1:1">
      <c r="A1796" s="18"/>
    </row>
    <row r="1797" spans="1:1">
      <c r="A1797" s="18"/>
    </row>
    <row r="1798" spans="1:1">
      <c r="A1798" s="18"/>
    </row>
    <row r="1799" spans="1:1">
      <c r="A1799" s="18"/>
    </row>
    <row r="1800" spans="1:1">
      <c r="A1800" s="18"/>
    </row>
    <row r="1801" spans="1:1">
      <c r="A1801" s="18"/>
    </row>
    <row r="1802" spans="1:1">
      <c r="A1802" s="18"/>
    </row>
    <row r="1803" spans="1:1">
      <c r="A1803" s="18"/>
    </row>
    <row r="1804" spans="1:1">
      <c r="A1804" s="18"/>
    </row>
    <row r="1805" spans="1:1">
      <c r="A1805" s="18"/>
    </row>
    <row r="1806" spans="1:1">
      <c r="A1806" s="18"/>
    </row>
    <row r="1807" spans="1:1">
      <c r="A1807" s="18"/>
    </row>
    <row r="1808" spans="1:1">
      <c r="A1808" s="18"/>
    </row>
    <row r="1809" spans="1:1">
      <c r="A1809" s="18"/>
    </row>
    <row r="1810" spans="1:1">
      <c r="A1810" s="18"/>
    </row>
    <row r="1811" spans="1:1">
      <c r="A1811" s="18"/>
    </row>
    <row r="1812" spans="1:1">
      <c r="A1812" s="18"/>
    </row>
    <row r="1813" spans="1:1">
      <c r="A1813" s="18"/>
    </row>
    <row r="1814" spans="1:1">
      <c r="A1814" s="18"/>
    </row>
    <row r="1815" spans="1:1">
      <c r="A1815" s="18"/>
    </row>
    <row r="1816" spans="1:1">
      <c r="A1816" s="18"/>
    </row>
    <row r="1817" spans="1:1">
      <c r="A1817" s="18"/>
    </row>
    <row r="1818" spans="1:1">
      <c r="A1818" s="18"/>
    </row>
    <row r="1819" spans="1:1">
      <c r="A1819" s="18"/>
    </row>
    <row r="1820" spans="1:1">
      <c r="A1820" s="18"/>
    </row>
    <row r="1821" spans="1:1">
      <c r="A1821" s="18"/>
    </row>
    <row r="1822" spans="1:1">
      <c r="A1822" s="18"/>
    </row>
    <row r="1823" spans="1:1">
      <c r="A1823" s="18"/>
    </row>
    <row r="1824" spans="1:1">
      <c r="A1824" s="18"/>
    </row>
    <row r="1825" spans="1:1">
      <c r="A1825" s="18"/>
    </row>
    <row r="1826" spans="1:1">
      <c r="A1826" s="18"/>
    </row>
    <row r="1827" spans="1:1">
      <c r="A1827" s="18"/>
    </row>
    <row r="1828" spans="1:1">
      <c r="A1828" s="18"/>
    </row>
    <row r="1829" spans="1:1">
      <c r="A1829" s="18"/>
    </row>
    <row r="1830" spans="1:1">
      <c r="A1830" s="18"/>
    </row>
    <row r="1831" spans="1:1">
      <c r="A1831" s="18"/>
    </row>
    <row r="1832" spans="1:1">
      <c r="A1832" s="18"/>
    </row>
    <row r="1833" spans="1:1">
      <c r="A1833" s="18"/>
    </row>
    <row r="1834" spans="1:1">
      <c r="A1834" s="18"/>
    </row>
    <row r="1835" spans="1:1">
      <c r="A1835" s="18"/>
    </row>
    <row r="1836" spans="1:1">
      <c r="A1836" s="18"/>
    </row>
    <row r="1837" spans="1:1">
      <c r="A1837" s="18"/>
    </row>
    <row r="1838" spans="1:1">
      <c r="A1838" s="18"/>
    </row>
    <row r="1839" spans="1:1">
      <c r="A1839" s="18"/>
    </row>
    <row r="1840" spans="1:1">
      <c r="A1840" s="18"/>
    </row>
    <row r="1841" spans="1:1">
      <c r="A1841" s="18"/>
    </row>
    <row r="1842" spans="1:1">
      <c r="A1842" s="18"/>
    </row>
    <row r="1843" spans="1:1">
      <c r="A1843" s="18"/>
    </row>
    <row r="1844" spans="1:1">
      <c r="A1844" s="18"/>
    </row>
    <row r="1845" spans="1:1">
      <c r="A1845" s="18"/>
    </row>
    <row r="1846" spans="1:1">
      <c r="A1846" s="18"/>
    </row>
    <row r="1847" spans="1:1">
      <c r="A1847" s="18"/>
    </row>
    <row r="1848" spans="1:1">
      <c r="A1848" s="18"/>
    </row>
    <row r="1849" spans="1:1">
      <c r="A1849" s="18"/>
    </row>
    <row r="1850" spans="1:1">
      <c r="A1850" s="18"/>
    </row>
    <row r="1851" spans="1:1">
      <c r="A1851" s="18"/>
    </row>
    <row r="1852" spans="1:1">
      <c r="A1852" s="18"/>
    </row>
    <row r="1853" spans="1:1">
      <c r="A1853" s="18"/>
    </row>
    <row r="1854" spans="1:1">
      <c r="A1854" s="18"/>
    </row>
    <row r="1855" spans="1:1">
      <c r="A1855" s="18"/>
    </row>
    <row r="1856" spans="1:1">
      <c r="A1856" s="18"/>
    </row>
    <row r="1857" spans="1:1">
      <c r="A1857" s="18"/>
    </row>
    <row r="1858" spans="1:1">
      <c r="A1858" s="18"/>
    </row>
    <row r="1859" spans="1:1">
      <c r="A1859" s="18"/>
    </row>
    <row r="1860" spans="1:1">
      <c r="A1860" s="18"/>
    </row>
    <row r="1861" spans="1:1">
      <c r="A1861" s="18"/>
    </row>
    <row r="1862" spans="1:1">
      <c r="A1862" s="18"/>
    </row>
    <row r="1863" spans="1:1">
      <c r="A1863" s="18"/>
    </row>
    <row r="1864" spans="1:1">
      <c r="A1864" s="18"/>
    </row>
    <row r="1865" spans="1:1">
      <c r="A1865" s="18"/>
    </row>
    <row r="1866" spans="1:1">
      <c r="A1866" s="18"/>
    </row>
    <row r="1867" spans="1:1">
      <c r="A1867" s="18"/>
    </row>
    <row r="1868" spans="1:1">
      <c r="A1868" s="18"/>
    </row>
    <row r="1869" spans="1:1">
      <c r="A1869" s="18"/>
    </row>
    <row r="1870" spans="1:1">
      <c r="A1870" s="18"/>
    </row>
    <row r="1871" spans="1:1">
      <c r="A1871" s="18"/>
    </row>
    <row r="1872" spans="1:1">
      <c r="A1872" s="18"/>
    </row>
    <row r="1873" spans="1:1">
      <c r="A1873" s="18"/>
    </row>
    <row r="1874" spans="1:1">
      <c r="A1874" s="18"/>
    </row>
    <row r="1875" spans="1:1">
      <c r="A1875" s="18"/>
    </row>
    <row r="1876" spans="1:1">
      <c r="A1876" s="18"/>
    </row>
    <row r="1877" spans="1:1">
      <c r="A1877" s="18"/>
    </row>
    <row r="1878" spans="1:1">
      <c r="A1878" s="18"/>
    </row>
    <row r="1879" spans="1:1">
      <c r="A1879" s="18"/>
    </row>
    <row r="1880" spans="1:1">
      <c r="A1880" s="18"/>
    </row>
    <row r="1881" spans="1:1">
      <c r="A1881" s="18"/>
    </row>
    <row r="1882" spans="1:1">
      <c r="A1882" s="18"/>
    </row>
    <row r="1883" spans="1:1">
      <c r="A1883" s="18"/>
    </row>
    <row r="1884" spans="1:1">
      <c r="A1884" s="18"/>
    </row>
    <row r="1885" spans="1:1">
      <c r="A1885" s="18"/>
    </row>
    <row r="1886" spans="1:1">
      <c r="A1886" s="18"/>
    </row>
    <row r="1887" spans="1:1">
      <c r="A1887" s="18"/>
    </row>
    <row r="1888" spans="1:1">
      <c r="A1888" s="18"/>
    </row>
    <row r="1889" spans="1:1">
      <c r="A1889" s="18"/>
    </row>
    <row r="1890" spans="1:1">
      <c r="A1890" s="18"/>
    </row>
    <row r="1891" spans="1:1">
      <c r="A1891" s="18"/>
    </row>
    <row r="1892" spans="1:1">
      <c r="A1892" s="18"/>
    </row>
    <row r="1893" spans="1:1">
      <c r="A1893" s="18"/>
    </row>
    <row r="1894" spans="1:1">
      <c r="A1894" s="18"/>
    </row>
    <row r="1895" spans="1:1">
      <c r="A1895" s="18"/>
    </row>
    <row r="1896" spans="1:1">
      <c r="A1896" s="18"/>
    </row>
    <row r="1897" spans="1:1">
      <c r="A1897" s="18"/>
    </row>
    <row r="1898" spans="1:1">
      <c r="A1898" s="18"/>
    </row>
    <row r="1899" spans="1:1">
      <c r="A1899" s="18"/>
    </row>
    <row r="1900" spans="1:1">
      <c r="A1900" s="18"/>
    </row>
    <row r="1901" spans="1:1">
      <c r="A1901" s="18"/>
    </row>
    <row r="1902" spans="1:1">
      <c r="A1902" s="18"/>
    </row>
    <row r="1903" spans="1:1">
      <c r="A1903" s="18"/>
    </row>
    <row r="1904" spans="1:1">
      <c r="A1904" s="18"/>
    </row>
    <row r="1905" spans="1:1">
      <c r="A1905" s="18"/>
    </row>
    <row r="1906" spans="1:1">
      <c r="A1906" s="18"/>
    </row>
    <row r="1907" spans="1:1">
      <c r="A1907" s="18"/>
    </row>
    <row r="1908" spans="1:1">
      <c r="A1908" s="18"/>
    </row>
    <row r="1909" spans="1:1">
      <c r="A1909" s="18"/>
    </row>
    <row r="1910" spans="1:1">
      <c r="A1910" s="18"/>
    </row>
    <row r="1911" spans="1:1">
      <c r="A1911" s="18"/>
    </row>
    <row r="1912" spans="1:1">
      <c r="A1912" s="18"/>
    </row>
    <row r="1913" spans="1:1">
      <c r="A1913" s="18"/>
    </row>
    <row r="1914" spans="1:1">
      <c r="A1914" s="18"/>
    </row>
    <row r="1915" spans="1:1">
      <c r="A1915" s="18"/>
    </row>
    <row r="1916" spans="1:1">
      <c r="A1916" s="18"/>
    </row>
    <row r="1917" spans="1:1">
      <c r="A1917" s="18"/>
    </row>
    <row r="1918" spans="1:1">
      <c r="A1918" s="18"/>
    </row>
    <row r="1919" spans="1:1">
      <c r="A1919" s="18"/>
    </row>
    <row r="1920" spans="1:1">
      <c r="A1920" s="18"/>
    </row>
    <row r="1921" spans="1:1">
      <c r="A1921" s="18"/>
    </row>
    <row r="1922" spans="1:1">
      <c r="A1922" s="18"/>
    </row>
    <row r="1923" spans="1:1">
      <c r="A1923" s="18"/>
    </row>
    <row r="1924" spans="1:1">
      <c r="A1924" s="18"/>
    </row>
    <row r="1925" spans="1:1">
      <c r="A1925" s="18"/>
    </row>
    <row r="1926" spans="1:1">
      <c r="A1926" s="18"/>
    </row>
    <row r="1927" spans="1:1">
      <c r="A1927" s="18"/>
    </row>
    <row r="1928" spans="1:1">
      <c r="A1928" s="18"/>
    </row>
    <row r="1929" spans="1:1">
      <c r="A1929" s="18"/>
    </row>
    <row r="1930" spans="1:1">
      <c r="A1930" s="18"/>
    </row>
    <row r="1931" spans="1:1">
      <c r="A1931" s="18"/>
    </row>
    <row r="1932" spans="1:1">
      <c r="A1932" s="18"/>
    </row>
    <row r="1933" spans="1:1">
      <c r="A1933" s="18"/>
    </row>
    <row r="1934" spans="1:1">
      <c r="A1934" s="18"/>
    </row>
    <row r="1935" spans="1:1">
      <c r="A1935" s="18"/>
    </row>
    <row r="1936" spans="1:1">
      <c r="A1936" s="18"/>
    </row>
    <row r="1937" spans="1:1">
      <c r="A1937" s="18"/>
    </row>
    <row r="1938" spans="1:1">
      <c r="A1938" s="18"/>
    </row>
    <row r="1939" spans="1:1">
      <c r="A1939" s="18"/>
    </row>
    <row r="1940" spans="1:1">
      <c r="A1940" s="18"/>
    </row>
    <row r="1941" spans="1:1">
      <c r="A1941" s="18"/>
    </row>
    <row r="1942" spans="1:1">
      <c r="A1942" s="18"/>
    </row>
    <row r="1943" spans="1:1">
      <c r="A1943" s="18"/>
    </row>
    <row r="1944" spans="1:1">
      <c r="A1944" s="18"/>
    </row>
    <row r="1945" spans="1:1">
      <c r="A1945" s="18"/>
    </row>
    <row r="1946" spans="1:1">
      <c r="A1946" s="18"/>
    </row>
    <row r="1947" spans="1:1">
      <c r="A1947" s="18"/>
    </row>
    <row r="1948" spans="1:1">
      <c r="A1948" s="18"/>
    </row>
    <row r="1949" spans="1:1">
      <c r="A1949" s="18"/>
    </row>
    <row r="1950" spans="1:1">
      <c r="A1950" s="18"/>
    </row>
    <row r="1951" spans="1:1">
      <c r="A1951" s="18"/>
    </row>
    <row r="1952" spans="1:1">
      <c r="A1952" s="18"/>
    </row>
    <row r="1953" spans="1:1">
      <c r="A1953" s="18"/>
    </row>
    <row r="1954" spans="1:1">
      <c r="A1954" s="18"/>
    </row>
    <row r="1955" spans="1:1">
      <c r="A1955" s="18"/>
    </row>
    <row r="1956" spans="1:1">
      <c r="A1956" s="18"/>
    </row>
    <row r="1957" spans="1:1">
      <c r="A1957" s="18"/>
    </row>
    <row r="1958" spans="1:1">
      <c r="A1958" s="18"/>
    </row>
    <row r="1959" spans="1:1">
      <c r="A1959" s="18"/>
    </row>
    <row r="1960" spans="1:1">
      <c r="A1960" s="18"/>
    </row>
    <row r="1961" spans="1:1">
      <c r="A1961" s="18"/>
    </row>
    <row r="1962" spans="1:1">
      <c r="A1962" s="18"/>
    </row>
    <row r="1963" spans="1:1">
      <c r="A1963" s="18"/>
    </row>
    <row r="1964" spans="1:1">
      <c r="A1964" s="18"/>
    </row>
    <row r="1965" spans="1:1">
      <c r="A1965" s="18"/>
    </row>
    <row r="1966" spans="1:1">
      <c r="A1966" s="18"/>
    </row>
    <row r="1967" spans="1:1">
      <c r="A1967" s="18"/>
    </row>
    <row r="1968" spans="1:1">
      <c r="A1968" s="18"/>
    </row>
    <row r="1969" spans="1:1">
      <c r="A1969" s="18"/>
    </row>
    <row r="1970" spans="1:1">
      <c r="A1970" s="18"/>
    </row>
    <row r="1971" spans="1:1">
      <c r="A1971" s="18"/>
    </row>
    <row r="1972" spans="1:1">
      <c r="A1972" s="18"/>
    </row>
    <row r="1973" spans="1:1">
      <c r="A1973" s="18"/>
    </row>
    <row r="1974" spans="1:1">
      <c r="A1974" s="18"/>
    </row>
    <row r="1975" spans="1:1">
      <c r="A1975" s="18"/>
    </row>
    <row r="1976" spans="1:1">
      <c r="A1976" s="18"/>
    </row>
    <row r="1977" spans="1:1">
      <c r="A1977" s="18"/>
    </row>
    <row r="1978" spans="1:1">
      <c r="A1978" s="18"/>
    </row>
    <row r="1979" spans="1:1">
      <c r="A1979" s="18"/>
    </row>
    <row r="1980" spans="1:1">
      <c r="A1980" s="18"/>
    </row>
    <row r="1981" spans="1:1">
      <c r="A1981" s="18"/>
    </row>
    <row r="1982" spans="1:1">
      <c r="A1982" s="18"/>
    </row>
    <row r="1983" spans="1:1">
      <c r="A1983" s="18"/>
    </row>
    <row r="1984" spans="1:1">
      <c r="A1984" s="18"/>
    </row>
    <row r="1985" spans="1:1">
      <c r="A1985" s="18"/>
    </row>
    <row r="1986" spans="1:1">
      <c r="A1986" s="18"/>
    </row>
    <row r="1987" spans="1:1">
      <c r="A1987" s="18"/>
    </row>
    <row r="1988" spans="1:1">
      <c r="A1988" s="18"/>
    </row>
    <row r="1989" spans="1:1">
      <c r="A1989" s="18"/>
    </row>
    <row r="1990" spans="1:1">
      <c r="A1990" s="18"/>
    </row>
    <row r="1991" spans="1:1">
      <c r="A1991" s="18"/>
    </row>
    <row r="1992" spans="1:1">
      <c r="A1992" s="18"/>
    </row>
    <row r="1993" spans="1:1">
      <c r="A1993" s="18"/>
    </row>
    <row r="1994" spans="1:1">
      <c r="A1994" s="18"/>
    </row>
    <row r="1995" spans="1:1">
      <c r="A1995" s="18"/>
    </row>
    <row r="1996" spans="1:1">
      <c r="A1996" s="18"/>
    </row>
    <row r="1997" spans="1:1">
      <c r="A1997" s="18"/>
    </row>
    <row r="1998" spans="1:1">
      <c r="A1998" s="18"/>
    </row>
    <row r="1999" spans="1:1">
      <c r="A1999" s="18"/>
    </row>
    <row r="2000" spans="1:1">
      <c r="A2000" s="18"/>
    </row>
    <row r="2001" spans="1:1">
      <c r="A2001" s="18"/>
    </row>
    <row r="2002" spans="1:1">
      <c r="A2002" s="18"/>
    </row>
    <row r="2003" spans="1:1">
      <c r="A2003" s="18"/>
    </row>
    <row r="2004" spans="1:1">
      <c r="A2004" s="18"/>
    </row>
    <row r="2005" spans="1:1">
      <c r="A2005" s="18"/>
    </row>
    <row r="2006" spans="1:1">
      <c r="A2006" s="18"/>
    </row>
    <row r="2007" spans="1:1">
      <c r="A2007" s="18"/>
    </row>
    <row r="2008" spans="1:1">
      <c r="A2008" s="18"/>
    </row>
    <row r="2009" spans="1:1">
      <c r="A2009" s="18"/>
    </row>
    <row r="2010" spans="1:1">
      <c r="A2010" s="18"/>
    </row>
    <row r="2011" spans="1:1">
      <c r="A2011" s="18"/>
    </row>
    <row r="2012" spans="1:1">
      <c r="A2012" s="18"/>
    </row>
    <row r="2013" spans="1:1">
      <c r="A2013" s="18"/>
    </row>
    <row r="2014" spans="1:1">
      <c r="A2014" s="18"/>
    </row>
    <row r="2015" spans="1:1">
      <c r="A2015" s="18"/>
    </row>
    <row r="2016" spans="1:1">
      <c r="A2016" s="18"/>
    </row>
    <row r="2017" spans="1:1">
      <c r="A2017" s="18"/>
    </row>
    <row r="2018" spans="1:1">
      <c r="A2018" s="18"/>
    </row>
    <row r="2019" spans="1:1">
      <c r="A2019" s="18"/>
    </row>
    <row r="2020" spans="1:1">
      <c r="A2020" s="18"/>
    </row>
    <row r="2021" spans="1:1">
      <c r="A2021" s="18"/>
    </row>
    <row r="2022" spans="1:1">
      <c r="A2022" s="18"/>
    </row>
    <row r="2023" spans="1:1">
      <c r="A2023" s="18"/>
    </row>
    <row r="2024" spans="1:1">
      <c r="A2024" s="18"/>
    </row>
    <row r="2025" spans="1:1">
      <c r="A2025" s="18"/>
    </row>
    <row r="2026" spans="1:1">
      <c r="A2026" s="18"/>
    </row>
    <row r="2027" spans="1:1">
      <c r="A2027" s="18"/>
    </row>
    <row r="2028" spans="1:1">
      <c r="A2028" s="18"/>
    </row>
    <row r="2029" spans="1:1">
      <c r="A2029" s="18"/>
    </row>
    <row r="2030" spans="1:1">
      <c r="A2030" s="18"/>
    </row>
    <row r="2031" spans="1:1">
      <c r="A2031" s="18"/>
    </row>
    <row r="2032" spans="1:1">
      <c r="A2032" s="18"/>
    </row>
    <row r="2033" spans="1:1">
      <c r="A2033" s="18"/>
    </row>
    <row r="2034" spans="1:1">
      <c r="A2034" s="18"/>
    </row>
    <row r="2035" spans="1:1">
      <c r="A2035" s="18"/>
    </row>
    <row r="2036" spans="1:1">
      <c r="A2036" s="18"/>
    </row>
    <row r="2037" spans="1:1">
      <c r="A2037" s="18"/>
    </row>
    <row r="2038" spans="1:1">
      <c r="A2038" s="18"/>
    </row>
    <row r="2039" spans="1:1">
      <c r="A2039" s="18"/>
    </row>
    <row r="2040" spans="1:1">
      <c r="A2040" s="18"/>
    </row>
    <row r="2041" spans="1:1">
      <c r="A2041" s="18"/>
    </row>
    <row r="2042" spans="1:1">
      <c r="A2042" s="18"/>
    </row>
    <row r="2043" spans="1:1">
      <c r="A2043" s="18"/>
    </row>
    <row r="2044" spans="1:1">
      <c r="A2044" s="18"/>
    </row>
    <row r="2045" spans="1:1">
      <c r="A2045" s="18"/>
    </row>
    <row r="2046" spans="1:1">
      <c r="A2046" s="18"/>
    </row>
    <row r="2047" spans="1:1">
      <c r="A2047" s="18"/>
    </row>
    <row r="2048" spans="1:1">
      <c r="A2048" s="18"/>
    </row>
    <row r="2049" spans="1:1">
      <c r="A2049" s="18"/>
    </row>
    <row r="2050" spans="1:1">
      <c r="A2050" s="18"/>
    </row>
    <row r="2051" spans="1:1">
      <c r="A2051" s="18"/>
    </row>
    <row r="2052" spans="1:1">
      <c r="A2052" s="18"/>
    </row>
    <row r="2053" spans="1:1">
      <c r="A2053" s="18"/>
    </row>
    <row r="2054" spans="1:1">
      <c r="A2054" s="18"/>
    </row>
    <row r="2055" spans="1:1">
      <c r="A2055" s="18"/>
    </row>
    <row r="2056" spans="1:1">
      <c r="A2056" s="18"/>
    </row>
    <row r="2057" spans="1:1">
      <c r="A2057" s="18"/>
    </row>
    <row r="2058" spans="1:1">
      <c r="A2058" s="18"/>
    </row>
    <row r="2059" spans="1:1">
      <c r="A2059" s="18"/>
    </row>
    <row r="2060" spans="1:1">
      <c r="A2060" s="18"/>
    </row>
    <row r="2061" spans="1:1">
      <c r="A2061" s="18"/>
    </row>
    <row r="2062" spans="1:1">
      <c r="A2062" s="18"/>
    </row>
    <row r="2063" spans="1:1">
      <c r="A2063" s="18"/>
    </row>
    <row r="2064" spans="1:1">
      <c r="A2064" s="18"/>
    </row>
    <row r="2065" spans="1:1">
      <c r="A2065" s="18"/>
    </row>
    <row r="2066" spans="1:1">
      <c r="A2066" s="18"/>
    </row>
  </sheetData>
  <autoFilter ref="A1:I671">
    <filterColumn colId="0">
      <filters blank="1">
        <filter val="贷款"/>
        <filter val="客户管理"/>
        <filter val="内部管理"/>
        <filter val="账户管理"/>
        <filter val="支付结算"/>
        <filter val="智能柜台"/>
        <filter val="中间业务"/>
      </filters>
    </filterColumn>
    <sortState ref="A6:I852">
      <sortCondition ref="B1"/>
    </sortState>
  </autoFilter>
  <sortState ref="B2:I565">
    <sortCondition ref="B2:B565"/>
    <sortCondition ref="D2:D565"/>
  </sortState>
  <phoneticPr fontId="1" type="noConversion"/>
  <conditionalFormatting sqref="A1:F671">
    <cfRule type="containsBlanks" dxfId="44" priority="2">
      <formula>LEN(TRIM(A1))=0</formula>
    </cfRule>
  </conditionalFormatting>
  <hyperlinks>
    <hyperlink ref="I1" location="目录!A1" display="返回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OFFSET(下拉框值!#REF!,0,0,COUNTA(下拉框值!$D:$D)-1)</xm:f>
          </x14:formula1>
          <xm:sqref>D679:D2066 D672:D677 D2:D5</xm:sqref>
        </x14:dataValidation>
        <x14:dataValidation type="list" allowBlank="1" showInputMessage="1" showErrorMessage="1">
          <x14:formula1>
            <xm:f>OFFSET(下拉框值!$D:$D,1,0,COUNTA(下拉框值!$D:$D)-1)</xm:f>
          </x14:formula1>
          <xm:sqref>D678 D6:D671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P15"/>
  <sheetViews>
    <sheetView zoomScale="85" zoomScaleNormal="85" workbookViewId="0">
      <selection activeCell="F17" sqref="F17"/>
    </sheetView>
  </sheetViews>
  <sheetFormatPr defaultRowHeight="13.5"/>
  <cols>
    <col min="1" max="1" width="9.5" bestFit="1" customWidth="1"/>
    <col min="2" max="2" width="12.75" bestFit="1" customWidth="1"/>
    <col min="3" max="3" width="9.5" bestFit="1" customWidth="1"/>
    <col min="4" max="4" width="10.5" bestFit="1" customWidth="1"/>
    <col min="5" max="5" width="12.75" customWidth="1"/>
    <col min="6" max="6" width="13.875" bestFit="1" customWidth="1"/>
    <col min="7" max="7" width="30.375" style="41" customWidth="1"/>
    <col min="8" max="11" width="13.875" bestFit="1" customWidth="1"/>
    <col min="12" max="12" width="12.75" bestFit="1" customWidth="1"/>
    <col min="13" max="13" width="11.625" bestFit="1" customWidth="1"/>
    <col min="14" max="14" width="16.125" bestFit="1" customWidth="1"/>
    <col min="15" max="15" width="9.5" bestFit="1" customWidth="1"/>
  </cols>
  <sheetData>
    <row r="1" spans="1:16">
      <c r="A1" s="21" t="s">
        <v>0</v>
      </c>
      <c r="B1" s="21" t="s">
        <v>1</v>
      </c>
      <c r="C1" s="21" t="s">
        <v>128</v>
      </c>
      <c r="D1" s="21" t="s">
        <v>2</v>
      </c>
      <c r="E1" s="21" t="s">
        <v>165</v>
      </c>
      <c r="F1" s="21" t="s">
        <v>209</v>
      </c>
      <c r="G1" s="39" t="s">
        <v>126</v>
      </c>
      <c r="H1" t="s">
        <v>127</v>
      </c>
      <c r="I1" s="21" t="s">
        <v>6</v>
      </c>
      <c r="J1" s="19" t="s">
        <v>7</v>
      </c>
      <c r="K1" s="19" t="s">
        <v>8</v>
      </c>
      <c r="L1" s="21" t="s">
        <v>15</v>
      </c>
      <c r="M1" s="21" t="s">
        <v>16</v>
      </c>
      <c r="N1" s="21" t="s">
        <v>30</v>
      </c>
      <c r="O1" s="21" t="s">
        <v>81</v>
      </c>
      <c r="P1" s="8" t="s">
        <v>129</v>
      </c>
    </row>
    <row r="2" spans="1:16" ht="27">
      <c r="A2" s="4" t="s">
        <v>304</v>
      </c>
      <c r="B2" s="4" t="s">
        <v>124</v>
      </c>
      <c r="C2" s="4" t="s">
        <v>119</v>
      </c>
      <c r="D2" s="4" t="s">
        <v>296</v>
      </c>
      <c r="E2" s="4" t="s">
        <v>168</v>
      </c>
      <c r="F2" s="4" t="s">
        <v>66</v>
      </c>
      <c r="G2" s="40" t="s">
        <v>516</v>
      </c>
      <c r="H2" s="4"/>
      <c r="I2" s="4" t="s">
        <v>298</v>
      </c>
      <c r="J2" s="4"/>
      <c r="K2" s="4"/>
      <c r="L2" s="4" t="s">
        <v>21</v>
      </c>
      <c r="M2" s="22" t="s">
        <v>515</v>
      </c>
      <c r="N2" s="4"/>
      <c r="O2" s="4"/>
    </row>
    <row r="3" spans="1:16" ht="27">
      <c r="A3" s="4" t="s">
        <v>205</v>
      </c>
      <c r="B3" s="4" t="s">
        <v>124</v>
      </c>
      <c r="C3" s="4" t="s">
        <v>119</v>
      </c>
      <c r="D3" s="4" t="s">
        <v>296</v>
      </c>
      <c r="E3" s="4" t="s">
        <v>166</v>
      </c>
      <c r="F3" s="4" t="s">
        <v>66</v>
      </c>
      <c r="G3" s="40" t="s">
        <v>517</v>
      </c>
      <c r="H3" s="4"/>
      <c r="I3" s="4"/>
      <c r="J3" s="4"/>
      <c r="K3" s="4"/>
      <c r="L3" s="4"/>
      <c r="M3" s="4"/>
      <c r="N3" s="4"/>
      <c r="O3" s="4"/>
    </row>
    <row r="4" spans="1:16" ht="27">
      <c r="A4" s="4" t="s">
        <v>463</v>
      </c>
      <c r="B4" s="4" t="s">
        <v>124</v>
      </c>
      <c r="C4" s="4" t="s">
        <v>119</v>
      </c>
      <c r="D4" s="4" t="s">
        <v>296</v>
      </c>
      <c r="E4" s="4" t="s">
        <v>166</v>
      </c>
      <c r="F4" s="4" t="s">
        <v>66</v>
      </c>
      <c r="G4" s="40" t="s">
        <v>518</v>
      </c>
      <c r="H4" s="4"/>
      <c r="I4" s="4"/>
      <c r="J4" s="4"/>
      <c r="K4" s="4"/>
      <c r="L4" s="4"/>
      <c r="M4" s="4"/>
      <c r="N4" s="4"/>
      <c r="O4" s="4"/>
    </row>
    <row r="5" spans="1:16" ht="27">
      <c r="A5" s="4" t="s">
        <v>523</v>
      </c>
      <c r="B5" s="4" t="s">
        <v>124</v>
      </c>
      <c r="C5" s="4" t="s">
        <v>119</v>
      </c>
      <c r="D5" s="4" t="s">
        <v>296</v>
      </c>
      <c r="E5" s="4" t="s">
        <v>168</v>
      </c>
      <c r="F5" s="4" t="s">
        <v>66</v>
      </c>
      <c r="G5" s="40" t="s">
        <v>517</v>
      </c>
      <c r="I5" s="18" t="s">
        <v>519</v>
      </c>
      <c r="L5" t="s">
        <v>142</v>
      </c>
      <c r="M5" s="18" t="s">
        <v>520</v>
      </c>
    </row>
    <row r="6" spans="1:16" ht="27">
      <c r="A6" s="4" t="s">
        <v>524</v>
      </c>
      <c r="B6" s="4" t="s">
        <v>124</v>
      </c>
      <c r="C6" s="4" t="s">
        <v>119</v>
      </c>
      <c r="D6" s="4" t="s">
        <v>296</v>
      </c>
      <c r="E6" s="4" t="s">
        <v>168</v>
      </c>
      <c r="F6" s="4" t="s">
        <v>66</v>
      </c>
      <c r="G6" s="40" t="s">
        <v>517</v>
      </c>
      <c r="I6" s="18" t="s">
        <v>521</v>
      </c>
      <c r="L6" t="s">
        <v>142</v>
      </c>
      <c r="M6" s="18" t="s">
        <v>522</v>
      </c>
    </row>
    <row r="7" spans="1:16" ht="27">
      <c r="A7" s="11" t="s">
        <v>586</v>
      </c>
      <c r="B7" s="4" t="s">
        <v>124</v>
      </c>
      <c r="C7" s="4" t="s">
        <v>119</v>
      </c>
      <c r="D7" s="4" t="s">
        <v>296</v>
      </c>
      <c r="E7" s="4" t="s">
        <v>168</v>
      </c>
      <c r="F7" s="4" t="s">
        <v>66</v>
      </c>
      <c r="G7" s="40" t="s">
        <v>516</v>
      </c>
      <c r="I7" t="s">
        <v>587</v>
      </c>
      <c r="L7" t="s">
        <v>142</v>
      </c>
      <c r="M7" s="18" t="s">
        <v>588</v>
      </c>
    </row>
    <row r="8" spans="1:16" ht="27">
      <c r="A8" s="28" t="s">
        <v>625</v>
      </c>
      <c r="B8" s="4" t="s">
        <v>124</v>
      </c>
      <c r="C8" s="4" t="s">
        <v>119</v>
      </c>
      <c r="D8" s="4" t="s">
        <v>296</v>
      </c>
      <c r="E8" s="4" t="s">
        <v>168</v>
      </c>
      <c r="F8" s="4" t="s">
        <v>66</v>
      </c>
      <c r="G8" s="40" t="s">
        <v>516</v>
      </c>
      <c r="I8" s="18" t="s">
        <v>193</v>
      </c>
      <c r="L8" t="s">
        <v>142</v>
      </c>
      <c r="M8" s="18" t="s">
        <v>197</v>
      </c>
      <c r="N8" t="s">
        <v>31</v>
      </c>
      <c r="P8" t="s">
        <v>638</v>
      </c>
    </row>
    <row r="9" spans="1:16">
      <c r="I9" s="18" t="s">
        <v>636</v>
      </c>
      <c r="L9" t="s">
        <v>142</v>
      </c>
      <c r="M9" s="18" t="s">
        <v>620</v>
      </c>
    </row>
    <row r="10" spans="1:16" ht="27">
      <c r="A10" s="28" t="s">
        <v>626</v>
      </c>
      <c r="B10" s="4" t="s">
        <v>124</v>
      </c>
      <c r="C10" s="4" t="s">
        <v>119</v>
      </c>
      <c r="D10" s="4" t="s">
        <v>296</v>
      </c>
      <c r="E10" s="4" t="s">
        <v>168</v>
      </c>
      <c r="F10" s="4" t="s">
        <v>66</v>
      </c>
      <c r="G10" s="40" t="s">
        <v>516</v>
      </c>
      <c r="I10" s="18" t="s">
        <v>521</v>
      </c>
      <c r="L10" t="s">
        <v>142</v>
      </c>
      <c r="M10" s="18" t="s">
        <v>522</v>
      </c>
      <c r="N10" t="s">
        <v>31</v>
      </c>
      <c r="P10" t="s">
        <v>638</v>
      </c>
    </row>
    <row r="11" spans="1:16">
      <c r="I11" s="18" t="s">
        <v>636</v>
      </c>
      <c r="L11" t="s">
        <v>142</v>
      </c>
      <c r="M11" s="18" t="s">
        <v>637</v>
      </c>
    </row>
    <row r="12" spans="1:16" ht="27">
      <c r="A12" t="s">
        <v>655</v>
      </c>
      <c r="B12" s="4" t="s">
        <v>124</v>
      </c>
      <c r="C12" s="4" t="s">
        <v>119</v>
      </c>
      <c r="D12" s="4" t="s">
        <v>296</v>
      </c>
      <c r="E12" s="4" t="s">
        <v>166</v>
      </c>
      <c r="F12" s="4" t="s">
        <v>66</v>
      </c>
      <c r="G12" s="40" t="s">
        <v>656</v>
      </c>
    </row>
    <row r="13" spans="1:16" ht="27">
      <c r="A13" s="22" t="s">
        <v>1373</v>
      </c>
      <c r="B13" s="4" t="s">
        <v>124</v>
      </c>
      <c r="C13" s="4" t="s">
        <v>119</v>
      </c>
      <c r="D13" s="4" t="s">
        <v>296</v>
      </c>
      <c r="E13" s="4" t="s">
        <v>168</v>
      </c>
      <c r="F13" s="4" t="s">
        <v>66</v>
      </c>
      <c r="G13" s="40" t="s">
        <v>1372</v>
      </c>
      <c r="I13" s="18" t="s">
        <v>1374</v>
      </c>
      <c r="L13" t="s">
        <v>494</v>
      </c>
      <c r="M13" s="18" t="s">
        <v>1375</v>
      </c>
    </row>
    <row r="14" spans="1:16" ht="27">
      <c r="A14" s="38" t="s">
        <v>1376</v>
      </c>
      <c r="B14" s="4" t="s">
        <v>124</v>
      </c>
      <c r="C14" s="4" t="s">
        <v>119</v>
      </c>
      <c r="D14" s="4" t="s">
        <v>296</v>
      </c>
      <c r="E14" s="4" t="s">
        <v>168</v>
      </c>
      <c r="F14" s="4" t="s">
        <v>66</v>
      </c>
      <c r="G14" s="40" t="s">
        <v>1377</v>
      </c>
      <c r="I14" s="18" t="s">
        <v>1374</v>
      </c>
      <c r="L14" t="s">
        <v>142</v>
      </c>
      <c r="M14" s="18" t="s">
        <v>1375</v>
      </c>
    </row>
    <row r="15" spans="1:16" ht="27">
      <c r="A15" s="38" t="s">
        <v>1378</v>
      </c>
      <c r="B15" s="4" t="s">
        <v>124</v>
      </c>
      <c r="C15" s="4" t="s">
        <v>119</v>
      </c>
      <c r="D15" s="4" t="s">
        <v>296</v>
      </c>
      <c r="E15" s="4" t="s">
        <v>166</v>
      </c>
      <c r="F15" s="4" t="s">
        <v>66</v>
      </c>
      <c r="G15" s="40" t="s">
        <v>1372</v>
      </c>
      <c r="I15" s="18"/>
      <c r="M15" s="18"/>
    </row>
  </sheetData>
  <phoneticPr fontId="1" type="noConversion"/>
  <hyperlinks>
    <hyperlink ref="P1" location="目录!A1" display="返回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OFFSET(下拉框值!#REF!,0,0,COUNTA(下拉框值!$D:$D)-1)</xm:f>
          </x14:formula1>
          <xm:sqref>B2:B15</xm:sqref>
        </x14:dataValidation>
        <x14:dataValidation type="list" allowBlank="1" showInputMessage="1" showErrorMessage="1">
          <x14:formula1>
            <xm:f>OFFSET(下拉框值!$C$2,0,0,COUNTA(下拉框值!$C:$C)-1)</xm:f>
          </x14:formula1>
          <xm:sqref>C2:C15</xm:sqref>
        </x14:dataValidation>
        <x14:dataValidation type="list" allowBlank="1" showInputMessage="1" showErrorMessage="1">
          <x14:formula1>
            <xm:f>OFFSET(下拉框值!$H$2,0,0,COUNTA(下拉框值!$H:$H)-1)</xm:f>
          </x14:formula1>
          <xm:sqref>F2:F15</xm:sqref>
        </x14:dataValidation>
        <x14:dataValidation type="list" allowBlank="1" showInputMessage="1" showErrorMessage="1">
          <x14:formula1>
            <xm:f>OFFSET(下拉框值!$A$2,0,0,COUNTA(下拉框值!$A:$A)-1)</xm:f>
          </x14:formula1>
          <xm:sqref>L2:L15</xm:sqref>
        </x14:dataValidation>
        <x14:dataValidation type="list" allowBlank="1" showInputMessage="1" showErrorMessage="1">
          <x14:formula1>
            <xm:f>OFFSET(下拉框值!$B$2,0,0,COUNTA(下拉框值!$B:$B)-1)</xm:f>
          </x14:formula1>
          <xm:sqref>N2:N14</xm:sqref>
        </x14:dataValidation>
        <x14:dataValidation type="list" allowBlank="1" showInputMessage="1" showErrorMessage="1">
          <x14:formula1>
            <xm:f>OFFSET(下拉框值!$L$2,0,0,COUNTA(下拉框值!$L:$L)-1)</xm:f>
          </x14:formula1>
          <xm:sqref>E2:E15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418"/>
  <sheetViews>
    <sheetView topLeftCell="A58" zoomScale="85" zoomScaleNormal="85" workbookViewId="0">
      <selection activeCell="C114" sqref="C114"/>
    </sheetView>
  </sheetViews>
  <sheetFormatPr defaultRowHeight="13.5"/>
  <cols>
    <col min="1" max="1" width="9" style="58"/>
    <col min="2" max="2" width="17.25" style="58" bestFit="1" customWidth="1"/>
    <col min="3" max="3" width="46.375" style="58" bestFit="1" customWidth="1"/>
    <col min="4" max="5" width="17.25" style="58" hidden="1" customWidth="1"/>
    <col min="6" max="6" width="56.75" style="58" bestFit="1" customWidth="1"/>
    <col min="7" max="7" width="9.5" style="58" hidden="1" customWidth="1"/>
    <col min="8" max="9" width="11.625" style="58" hidden="1" customWidth="1"/>
    <col min="10" max="10" width="13.375" style="58" customWidth="1"/>
    <col min="11" max="16384" width="9" style="58"/>
  </cols>
  <sheetData>
    <row r="1" spans="1:10">
      <c r="A1" s="52" t="s">
        <v>511</v>
      </c>
      <c r="B1" s="53" t="s">
        <v>84</v>
      </c>
      <c r="C1" s="53" t="s">
        <v>85</v>
      </c>
      <c r="D1" s="54" t="s">
        <v>1</v>
      </c>
      <c r="E1" s="54" t="s">
        <v>11</v>
      </c>
      <c r="F1" s="55" t="s">
        <v>126</v>
      </c>
      <c r="G1" s="56" t="s">
        <v>87</v>
      </c>
      <c r="H1" s="56" t="s">
        <v>88</v>
      </c>
      <c r="I1" s="57" t="s">
        <v>129</v>
      </c>
      <c r="J1" s="52" t="s">
        <v>1971</v>
      </c>
    </row>
    <row r="2" spans="1:10">
      <c r="A2" s="52" t="s">
        <v>1796</v>
      </c>
      <c r="B2" s="58" t="s">
        <v>264</v>
      </c>
      <c r="C2" s="58" t="str">
        <f>IFERROR(VLOOKUP(B2,功能参数表!C:D,2,0),"")</f>
        <v>售出凭证售出</v>
      </c>
      <c r="F2" s="52" t="s">
        <v>1972</v>
      </c>
    </row>
    <row r="3" spans="1:10" ht="27">
      <c r="A3" s="52" t="s">
        <v>1796</v>
      </c>
      <c r="B3" s="58" t="s">
        <v>1260</v>
      </c>
      <c r="C3" s="58" t="str">
        <f>IFERROR(VLOOKUP(B3,功能参数表!C:D,2,0),"")</f>
        <v>长短款销账</v>
      </c>
      <c r="F3" s="59" t="s">
        <v>1973</v>
      </c>
    </row>
    <row r="4" spans="1:10" ht="27">
      <c r="A4" s="52" t="s">
        <v>1938</v>
      </c>
      <c r="B4" s="58" t="s">
        <v>977</v>
      </c>
      <c r="C4" s="58" t="str">
        <f>IFERROR(VLOOKUP(B4,功能参数表!C:D,2,0),"")</f>
        <v>行内转账（存折存本零取转账取款）</v>
      </c>
      <c r="F4" s="59" t="s">
        <v>1974</v>
      </c>
      <c r="G4" s="56"/>
      <c r="H4" s="56"/>
      <c r="I4" s="56"/>
    </row>
    <row r="5" spans="1:10" ht="27">
      <c r="A5" s="52" t="s">
        <v>1938</v>
      </c>
      <c r="B5" s="58" t="s">
        <v>978</v>
      </c>
      <c r="C5" s="58" t="str">
        <f>IFERROR(VLOOKUP(B5,功能参数表!C:D,2,0),"")</f>
        <v>行内转账（定期存单转账部支）</v>
      </c>
      <c r="F5" s="59" t="s">
        <v>1975</v>
      </c>
      <c r="G5" s="56"/>
      <c r="H5" s="56"/>
      <c r="I5" s="56"/>
    </row>
    <row r="6" spans="1:10" ht="27">
      <c r="A6" s="52" t="s">
        <v>1938</v>
      </c>
      <c r="B6" s="58" t="s">
        <v>969</v>
      </c>
      <c r="C6" s="58" t="str">
        <f>IFERROR(VLOOKUP(B6,功能参数表!C:D,2,0),"")</f>
        <v>行内转账（结算卡转账取款）</v>
      </c>
      <c r="F6" s="59" t="s">
        <v>1976</v>
      </c>
      <c r="G6" s="56"/>
      <c r="H6" s="56"/>
      <c r="I6" s="56"/>
    </row>
    <row r="7" spans="1:10">
      <c r="A7" s="52" t="s">
        <v>1938</v>
      </c>
      <c r="B7" s="58" t="s">
        <v>966</v>
      </c>
      <c r="C7" s="58" t="str">
        <f>IFERROR(VLOOKUP(B7,功能参数表!C:D,2,0),"")</f>
        <v>行内转账（借记卡存本零取子账户转账取款）</v>
      </c>
      <c r="F7" s="59" t="s">
        <v>1977</v>
      </c>
      <c r="G7" s="56"/>
      <c r="H7" s="56"/>
      <c r="I7" s="56"/>
    </row>
    <row r="8" spans="1:10" ht="27">
      <c r="A8" s="52" t="s">
        <v>1938</v>
      </c>
      <c r="B8" s="58" t="s">
        <v>967</v>
      </c>
      <c r="C8" s="58" t="str">
        <f>IFERROR(VLOOKUP(B8,功能参数表!C:D,2,0),"")</f>
        <v>行内转账（借记卡转账取款）</v>
      </c>
      <c r="F8" s="59" t="s">
        <v>1978</v>
      </c>
      <c r="G8" s="56"/>
      <c r="H8" s="56"/>
      <c r="I8" s="56"/>
    </row>
    <row r="9" spans="1:10" ht="27">
      <c r="A9" s="52" t="s">
        <v>1938</v>
      </c>
      <c r="B9" s="58" t="s">
        <v>971</v>
      </c>
      <c r="C9" s="58" t="str">
        <f>IFERROR(VLOOKUP(B9,功能参数表!C:D,2,0),"")</f>
        <v>行内转账（借记卡子账户转账部支）</v>
      </c>
      <c r="F9" s="59" t="s">
        <v>1979</v>
      </c>
      <c r="G9" s="56"/>
      <c r="H9" s="56"/>
      <c r="I9" s="56"/>
    </row>
    <row r="10" spans="1:10" ht="27">
      <c r="A10" s="52" t="s">
        <v>1938</v>
      </c>
      <c r="B10" s="58" t="s">
        <v>980</v>
      </c>
      <c r="C10" s="58" t="str">
        <f>IFERROR(VLOOKUP(B10,功能参数表!C:D,2,0),"")</f>
        <v>行内转账（母子账户活期子账户互转）</v>
      </c>
      <c r="F10" s="59" t="s">
        <v>1974</v>
      </c>
      <c r="G10" s="56"/>
      <c r="H10" s="56"/>
      <c r="I10" s="56"/>
    </row>
    <row r="11" spans="1:10" ht="27">
      <c r="A11" s="52" t="s">
        <v>1938</v>
      </c>
      <c r="B11" s="58" t="s">
        <v>979</v>
      </c>
      <c r="C11" s="58" t="str">
        <f>IFERROR(VLOOKUP(B11,功能参数表!C:D,2,0),"")</f>
        <v>行内转账（母子账户活期子账户转账取款）</v>
      </c>
      <c r="F11" s="59" t="s">
        <v>1974</v>
      </c>
      <c r="G11" s="56"/>
      <c r="H11" s="56"/>
      <c r="I11" s="56"/>
    </row>
    <row r="12" spans="1:10" ht="27">
      <c r="A12" s="52" t="s">
        <v>1938</v>
      </c>
      <c r="B12" s="58" t="s">
        <v>976</v>
      </c>
      <c r="C12" s="58" t="str">
        <f>IFERROR(VLOOKUP(B12,功能参数表!C:D,2,0),"")</f>
        <v>行内转账（同业存放部分提前支取）</v>
      </c>
      <c r="F12" s="59" t="s">
        <v>1980</v>
      </c>
      <c r="G12" s="56"/>
      <c r="H12" s="56"/>
      <c r="I12" s="56"/>
      <c r="J12" s="58" t="s">
        <v>1931</v>
      </c>
    </row>
    <row r="13" spans="1:10" ht="27">
      <c r="A13" s="52" t="s">
        <v>1938</v>
      </c>
      <c r="B13" s="58" t="s">
        <v>976</v>
      </c>
      <c r="C13" s="58" t="str">
        <f>IFERROR(VLOOKUP(B13,功能参数表!C:D,2,0),"")</f>
        <v>行内转账（同业存放部分提前支取）</v>
      </c>
      <c r="F13" s="59" t="s">
        <v>1975</v>
      </c>
      <c r="G13" s="56"/>
      <c r="H13" s="56"/>
      <c r="I13" s="56"/>
      <c r="J13" s="58" t="s">
        <v>1932</v>
      </c>
    </row>
    <row r="14" spans="1:10" ht="27">
      <c r="A14" s="52" t="s">
        <v>1938</v>
      </c>
      <c r="B14" s="58" t="s">
        <v>968</v>
      </c>
      <c r="C14" s="58" t="str">
        <f>IFERROR(VLOOKUP(B14,功能参数表!C:D,2,0),"")</f>
        <v>行内转账（支票活期转账取款）</v>
      </c>
      <c r="F14" s="59" t="s">
        <v>1974</v>
      </c>
      <c r="G14" s="56"/>
      <c r="H14" s="56"/>
      <c r="I14" s="56"/>
    </row>
    <row r="15" spans="1:10" ht="27">
      <c r="A15" s="52" t="s">
        <v>1938</v>
      </c>
      <c r="B15" s="58" t="s">
        <v>972</v>
      </c>
      <c r="C15" s="58" t="str">
        <f>IFERROR(VLOOKUP(B15,功能参数表!C:D,2,0),"")</f>
        <v>行内转账（存折活期转账取款）</v>
      </c>
      <c r="F15" s="59" t="s">
        <v>1974</v>
      </c>
      <c r="G15" s="56"/>
      <c r="H15" s="56"/>
      <c r="I15" s="56"/>
    </row>
    <row r="16" spans="1:10" ht="27">
      <c r="A16" s="52" t="s">
        <v>1938</v>
      </c>
      <c r="B16" s="58" t="s">
        <v>973</v>
      </c>
      <c r="C16" s="58" t="str">
        <f>IFERROR(VLOOKUP(B16,功能参数表!C:D,2,0),"")</f>
        <v>行内转账（通知存款转账部支）</v>
      </c>
      <c r="F16" s="59" t="s">
        <v>1979</v>
      </c>
      <c r="G16" s="56"/>
      <c r="H16" s="56"/>
      <c r="I16" s="56"/>
    </row>
    <row r="17" spans="1:10" ht="27">
      <c r="A17" s="52" t="s">
        <v>1938</v>
      </c>
      <c r="B17" s="58" t="s">
        <v>974</v>
      </c>
      <c r="C17" s="58" t="str">
        <f>IFERROR(VLOOKUP(B17,功能参数表!C:D,2,0),"")</f>
        <v>行内转账（定期一本通转账部支）</v>
      </c>
      <c r="F17" s="59" t="s">
        <v>1975</v>
      </c>
      <c r="G17" s="56"/>
      <c r="H17" s="56"/>
      <c r="I17" s="56"/>
    </row>
    <row r="18" spans="1:10" ht="27">
      <c r="A18" s="52" t="s">
        <v>1938</v>
      </c>
      <c r="B18" s="58" t="s">
        <v>975</v>
      </c>
      <c r="C18" s="58" t="str">
        <f>IFERROR(VLOOKUP(B18,功能参数表!C:D,2,0),"")</f>
        <v>行内转账（结算卡卡内账户转账）</v>
      </c>
      <c r="F18" s="59" t="s">
        <v>1981</v>
      </c>
      <c r="G18" s="56"/>
      <c r="H18" s="56"/>
      <c r="I18" s="56"/>
    </row>
    <row r="19" spans="1:10">
      <c r="A19" s="52" t="s">
        <v>1938</v>
      </c>
      <c r="B19" s="58" t="s">
        <v>981</v>
      </c>
      <c r="C19" s="58" t="str">
        <f>IFERROR(VLOOKUP(B19,功能参数表!C:D,2,0),"")</f>
        <v>子账户销户</v>
      </c>
      <c r="F19" s="59" t="s">
        <v>1982</v>
      </c>
      <c r="G19" s="56"/>
      <c r="H19" s="56"/>
      <c r="I19" s="56"/>
      <c r="J19" s="58" t="s">
        <v>1933</v>
      </c>
    </row>
    <row r="20" spans="1:10">
      <c r="A20" s="52" t="s">
        <v>1938</v>
      </c>
      <c r="B20" s="58" t="s">
        <v>981</v>
      </c>
      <c r="C20" s="58" t="str">
        <f>IFERROR(VLOOKUP(B20,功能参数表!C:D,2,0),"")</f>
        <v>子账户销户</v>
      </c>
      <c r="F20" s="59" t="s">
        <v>1983</v>
      </c>
      <c r="G20" s="56"/>
      <c r="H20" s="56"/>
      <c r="I20" s="56"/>
      <c r="J20" s="58" t="s">
        <v>1934</v>
      </c>
    </row>
    <row r="21" spans="1:10">
      <c r="A21" s="52" t="s">
        <v>1938</v>
      </c>
      <c r="B21" s="58" t="s">
        <v>981</v>
      </c>
      <c r="C21" s="58" t="str">
        <f>IFERROR(VLOOKUP(B21,功能参数表!C:D,2,0),"")</f>
        <v>子账户销户</v>
      </c>
      <c r="F21" s="59" t="s">
        <v>1984</v>
      </c>
      <c r="G21" s="56"/>
      <c r="H21" s="56"/>
      <c r="I21" s="56"/>
      <c r="J21" s="58" t="s">
        <v>1935</v>
      </c>
    </row>
    <row r="22" spans="1:10">
      <c r="A22" s="52" t="s">
        <v>1938</v>
      </c>
      <c r="B22" s="58" t="s">
        <v>981</v>
      </c>
      <c r="C22" s="58" t="str">
        <f>IFERROR(VLOOKUP(B22,功能参数表!C:D,2,0),"")</f>
        <v>子账户销户</v>
      </c>
      <c r="F22" s="59" t="s">
        <v>1985</v>
      </c>
      <c r="G22" s="56"/>
      <c r="H22" s="56"/>
      <c r="I22" s="56"/>
      <c r="J22" s="58" t="s">
        <v>1936</v>
      </c>
    </row>
    <row r="23" spans="1:10" ht="27">
      <c r="A23" s="52" t="s">
        <v>1938</v>
      </c>
      <c r="B23" s="58" t="s">
        <v>397</v>
      </c>
      <c r="C23" s="58" t="str">
        <f>IFERROR(VLOOKUP(B23,功能参数表!C:D,2,0),"")</f>
        <v>网内汇兑</v>
      </c>
      <c r="F23" s="59" t="s">
        <v>1986</v>
      </c>
      <c r="G23" s="56"/>
      <c r="H23" s="56"/>
      <c r="I23" s="56"/>
      <c r="J23" s="58" t="s">
        <v>1937</v>
      </c>
    </row>
    <row r="24" spans="1:10" ht="27">
      <c r="A24" s="52" t="s">
        <v>1938</v>
      </c>
      <c r="B24" s="58" t="s">
        <v>403</v>
      </c>
      <c r="C24" s="58" t="str">
        <f>IFERROR(VLOOKUP(B24,功能参数表!C:D,2,0),"")</f>
        <v>跨行汇兑</v>
      </c>
      <c r="F24" s="59" t="s">
        <v>1987</v>
      </c>
      <c r="G24" s="56"/>
      <c r="H24" s="56"/>
      <c r="I24" s="56"/>
      <c r="J24" s="58" t="s">
        <v>1937</v>
      </c>
    </row>
    <row r="25" spans="1:10" ht="27">
      <c r="A25" s="52" t="s">
        <v>1938</v>
      </c>
      <c r="B25" s="58" t="s">
        <v>403</v>
      </c>
      <c r="C25" s="58" t="str">
        <f>IFERROR(VLOOKUP(B25,功能参数表!C:D,2,0),"")</f>
        <v>跨行汇兑</v>
      </c>
      <c r="F25" s="59" t="s">
        <v>1987</v>
      </c>
      <c r="G25" s="56"/>
      <c r="H25" s="56"/>
      <c r="I25" s="56"/>
      <c r="J25" s="58" t="s">
        <v>1939</v>
      </c>
    </row>
    <row r="26" spans="1:10" ht="27">
      <c r="A26" s="52" t="s">
        <v>1938</v>
      </c>
      <c r="B26" s="58" t="s">
        <v>338</v>
      </c>
      <c r="C26" s="58" t="str">
        <f>IFERROR(VLOOKUP(B26,功能参数表!C:D,2,0),"")</f>
        <v>票据挂失/解挂</v>
      </c>
      <c r="F26" s="59" t="s">
        <v>1988</v>
      </c>
      <c r="G26" s="56"/>
      <c r="H26" s="56"/>
      <c r="I26" s="56"/>
    </row>
    <row r="27" spans="1:10" ht="27">
      <c r="A27" s="52" t="s">
        <v>1938</v>
      </c>
      <c r="B27" s="58" t="s">
        <v>438</v>
      </c>
      <c r="C27" s="58" t="str">
        <f>IFERROR(VLOOKUP(B27,功能参数表!C:D,2,0),"")</f>
        <v>票据签发</v>
      </c>
      <c r="F27" s="59" t="s">
        <v>1989</v>
      </c>
      <c r="G27" s="60"/>
      <c r="H27" s="60"/>
      <c r="I27" s="60"/>
    </row>
    <row r="28" spans="1:10" ht="27">
      <c r="A28" s="52" t="s">
        <v>1938</v>
      </c>
      <c r="B28" s="58" t="s">
        <v>439</v>
      </c>
      <c r="C28" s="58" t="str">
        <f>IFERROR(VLOOKUP(B28,功能参数表!C:D,2,0),"")</f>
        <v>票据解付</v>
      </c>
      <c r="F28" s="59" t="s">
        <v>1950</v>
      </c>
      <c r="G28" s="60"/>
      <c r="H28" s="60"/>
      <c r="I28" s="60"/>
      <c r="J28" s="58" t="s">
        <v>1940</v>
      </c>
    </row>
    <row r="29" spans="1:10" ht="27">
      <c r="A29" s="52" t="s">
        <v>1938</v>
      </c>
      <c r="B29" s="58" t="s">
        <v>439</v>
      </c>
      <c r="C29" s="58" t="str">
        <f>IFERROR(VLOOKUP(B29,功能参数表!C:D,2,0),"")</f>
        <v>票据解付</v>
      </c>
      <c r="F29" s="59" t="s">
        <v>1941</v>
      </c>
      <c r="G29" s="60"/>
      <c r="H29" s="60"/>
      <c r="I29" s="60"/>
      <c r="J29" s="58" t="s">
        <v>1942</v>
      </c>
    </row>
    <row r="30" spans="1:10">
      <c r="A30" s="52" t="s">
        <v>1938</v>
      </c>
      <c r="B30" s="58" t="s">
        <v>439</v>
      </c>
      <c r="C30" s="58" t="str">
        <f>IFERROR(VLOOKUP(B30,功能参数表!C:D,2,0),"")</f>
        <v>票据解付</v>
      </c>
      <c r="F30" s="59" t="s">
        <v>1943</v>
      </c>
      <c r="G30" s="60"/>
      <c r="H30" s="60"/>
      <c r="I30" s="60"/>
      <c r="J30" s="58" t="s">
        <v>1944</v>
      </c>
    </row>
    <row r="31" spans="1:10">
      <c r="A31" s="52" t="s">
        <v>1938</v>
      </c>
      <c r="B31" s="58" t="s">
        <v>439</v>
      </c>
      <c r="C31" s="58" t="str">
        <f>IFERROR(VLOOKUP(B31,功能参数表!C:D,2,0),"")</f>
        <v>票据解付</v>
      </c>
      <c r="F31" s="59" t="s">
        <v>1945</v>
      </c>
      <c r="G31" s="60"/>
      <c r="H31" s="60"/>
      <c r="I31" s="60"/>
      <c r="J31" s="58" t="s">
        <v>1946</v>
      </c>
    </row>
    <row r="32" spans="1:10">
      <c r="A32" s="52" t="s">
        <v>1938</v>
      </c>
      <c r="B32" s="58" t="s">
        <v>440</v>
      </c>
      <c r="C32" s="58" t="str">
        <f>IFERROR(VLOOKUP(B32,功能参数表!C:D,2,0),"")</f>
        <v>票据退款</v>
      </c>
      <c r="F32" s="59" t="s">
        <v>1943</v>
      </c>
      <c r="G32" s="60"/>
      <c r="H32" s="60"/>
      <c r="I32" s="60"/>
      <c r="J32" s="58" t="s">
        <v>1947</v>
      </c>
    </row>
    <row r="33" spans="1:10">
      <c r="A33" s="52" t="s">
        <v>1938</v>
      </c>
      <c r="B33" s="58" t="s">
        <v>440</v>
      </c>
      <c r="C33" s="58" t="str">
        <f>IFERROR(VLOOKUP(B33,功能参数表!C:D,2,0),"")</f>
        <v>票据退款</v>
      </c>
      <c r="F33" s="59" t="s">
        <v>1945</v>
      </c>
      <c r="G33" s="60"/>
      <c r="H33" s="60"/>
      <c r="I33" s="60"/>
      <c r="J33" s="58" t="s">
        <v>1949</v>
      </c>
    </row>
    <row r="34" spans="1:10" ht="27">
      <c r="A34" s="52" t="s">
        <v>1938</v>
      </c>
      <c r="B34" s="58" t="s">
        <v>440</v>
      </c>
      <c r="C34" s="58" t="str">
        <f>IFERROR(VLOOKUP(B34,功能参数表!C:D,2,0),"")</f>
        <v>票据退款</v>
      </c>
      <c r="F34" s="59" t="s">
        <v>1990</v>
      </c>
      <c r="G34" s="60"/>
      <c r="H34" s="60"/>
      <c r="I34" s="60"/>
      <c r="J34" s="58" t="s">
        <v>1951</v>
      </c>
    </row>
    <row r="35" spans="1:10" ht="27">
      <c r="A35" s="52" t="s">
        <v>1948</v>
      </c>
      <c r="B35" s="58" t="s">
        <v>440</v>
      </c>
      <c r="C35" s="58" t="str">
        <f>IFERROR(VLOOKUP(B35,功能参数表!C:D,2,0),"")</f>
        <v>票据退款</v>
      </c>
      <c r="F35" s="59" t="s">
        <v>1941</v>
      </c>
      <c r="G35" s="60"/>
      <c r="H35" s="60"/>
      <c r="I35" s="60"/>
      <c r="J35" s="58" t="s">
        <v>1952</v>
      </c>
    </row>
    <row r="36" spans="1:10">
      <c r="A36" s="52" t="s">
        <v>1938</v>
      </c>
      <c r="B36" s="58" t="s">
        <v>440</v>
      </c>
      <c r="C36" s="58" t="str">
        <f>IFERROR(VLOOKUP(B36,功能参数表!C:D,2,0),"")</f>
        <v>票据退款</v>
      </c>
      <c r="F36" s="59" t="s">
        <v>1991</v>
      </c>
      <c r="G36" s="60"/>
      <c r="H36" s="60"/>
      <c r="I36" s="60"/>
      <c r="J36" s="58" t="s">
        <v>1953</v>
      </c>
    </row>
    <row r="37" spans="1:10">
      <c r="A37" s="52" t="s">
        <v>1948</v>
      </c>
      <c r="B37" s="58" t="s">
        <v>431</v>
      </c>
      <c r="C37" s="58" t="str">
        <f>IFERROR(VLOOKUP(B37,功能参数表!C:D,2,0),"")</f>
        <v>应付客户资金处理</v>
      </c>
      <c r="F37" s="59" t="s">
        <v>1992</v>
      </c>
      <c r="G37" s="60"/>
      <c r="H37" s="60"/>
      <c r="I37" s="60"/>
      <c r="J37" s="58" t="s">
        <v>1954</v>
      </c>
    </row>
    <row r="38" spans="1:10" ht="27">
      <c r="A38" s="52" t="s">
        <v>1948</v>
      </c>
      <c r="B38" s="58" t="s">
        <v>431</v>
      </c>
      <c r="C38" s="58" t="str">
        <f>IFERROR(VLOOKUP(B38,功能参数表!C:D,2,0),"")</f>
        <v>应付客户资金处理</v>
      </c>
      <c r="F38" s="59" t="s">
        <v>1993</v>
      </c>
      <c r="G38" s="60"/>
      <c r="H38" s="60"/>
      <c r="I38" s="60"/>
      <c r="J38" s="58" t="s">
        <v>1955</v>
      </c>
    </row>
    <row r="39" spans="1:10">
      <c r="A39" s="52" t="s">
        <v>1948</v>
      </c>
      <c r="B39" s="58" t="s">
        <v>431</v>
      </c>
      <c r="C39" s="58" t="str">
        <f>IFERROR(VLOOKUP(B39,功能参数表!C:D,2,0),"")</f>
        <v>应付客户资金处理</v>
      </c>
      <c r="F39" s="59" t="s">
        <v>1994</v>
      </c>
      <c r="G39" s="60"/>
      <c r="H39" s="60"/>
      <c r="I39" s="60"/>
      <c r="J39" s="58" t="s">
        <v>1956</v>
      </c>
    </row>
    <row r="40" spans="1:10">
      <c r="A40" s="52" t="s">
        <v>1948</v>
      </c>
      <c r="B40" s="58" t="s">
        <v>982</v>
      </c>
      <c r="C40" s="58" t="str">
        <f>IFERROR(VLOOKUP(B40,功能参数表!C:D,2,0),"")</f>
        <v>行内现金取款（支票活期现金取款）</v>
      </c>
      <c r="F40" s="59" t="s">
        <v>1995</v>
      </c>
      <c r="G40" s="56"/>
      <c r="H40" s="56"/>
      <c r="I40" s="56"/>
    </row>
    <row r="41" spans="1:10">
      <c r="A41" s="52" t="s">
        <v>1948</v>
      </c>
      <c r="B41" s="58" t="s">
        <v>983</v>
      </c>
      <c r="C41" s="58" t="str">
        <f>IFERROR(VLOOKUP(B41,功能参数表!C:D,2,0),"")</f>
        <v>行内现金取款（通知存款现金取款）</v>
      </c>
      <c r="F41" s="59" t="s">
        <v>1996</v>
      </c>
      <c r="G41" s="56"/>
      <c r="H41" s="56"/>
      <c r="I41" s="56"/>
    </row>
    <row r="42" spans="1:10">
      <c r="A42" s="52" t="s">
        <v>1948</v>
      </c>
      <c r="B42" s="58" t="s">
        <v>984</v>
      </c>
      <c r="C42" s="58" t="str">
        <f>IFERROR(VLOOKUP(B42,功能参数表!C:D,2,0),"")</f>
        <v>行内现金取款（存折活期现金取款）</v>
      </c>
      <c r="F42" s="59" t="s">
        <v>1995</v>
      </c>
      <c r="G42" s="56"/>
      <c r="H42" s="56"/>
      <c r="I42" s="56"/>
    </row>
    <row r="43" spans="1:10">
      <c r="A43" s="52" t="s">
        <v>1948</v>
      </c>
      <c r="B43" s="58" t="s">
        <v>985</v>
      </c>
      <c r="C43" s="58" t="str">
        <f>IFERROR(VLOOKUP(B43,功能参数表!C:D,2,0),"")</f>
        <v>行内现金存款（存折活期现金存款）</v>
      </c>
      <c r="F43" s="59" t="s">
        <v>1995</v>
      </c>
      <c r="G43" s="56"/>
      <c r="H43" s="56"/>
      <c r="I43" s="56"/>
    </row>
    <row r="44" spans="1:10">
      <c r="A44" s="52" t="s">
        <v>1948</v>
      </c>
      <c r="B44" s="58" t="s">
        <v>986</v>
      </c>
      <c r="C44" s="58" t="str">
        <f>IFERROR(VLOOKUP(B44,功能参数表!C:D,2,0),"")</f>
        <v>行内现金存款（支票活期现金存款）</v>
      </c>
      <c r="F44" s="59" t="s">
        <v>1995</v>
      </c>
      <c r="G44" s="56"/>
      <c r="H44" s="56"/>
      <c r="I44" s="56"/>
    </row>
    <row r="45" spans="1:10">
      <c r="A45" s="52" t="s">
        <v>1948</v>
      </c>
      <c r="B45" s="58" t="s">
        <v>987</v>
      </c>
      <c r="C45" s="58" t="str">
        <f>IFERROR(VLOOKUP(B45,功能参数表!C:D,2,0),"")</f>
        <v>行内现金存款（存折零整现金续存）</v>
      </c>
      <c r="F45" s="59" t="s">
        <v>1995</v>
      </c>
      <c r="G45" s="56"/>
      <c r="H45" s="56"/>
      <c r="I45" s="56"/>
    </row>
    <row r="46" spans="1:10">
      <c r="A46" s="52" t="s">
        <v>1948</v>
      </c>
      <c r="B46" s="58" t="s">
        <v>993</v>
      </c>
      <c r="C46" s="58" t="str">
        <f>IFERROR(VLOOKUP(B46,功能参数表!C:D,2,0),"")</f>
        <v>行内现金存款（结算卡现金存款）</v>
      </c>
      <c r="F46" s="59" t="s">
        <v>1995</v>
      </c>
      <c r="G46" s="56"/>
      <c r="H46" s="56"/>
      <c r="I46" s="56"/>
    </row>
    <row r="47" spans="1:10">
      <c r="A47" s="52" t="s">
        <v>1948</v>
      </c>
      <c r="B47" s="58" t="s">
        <v>990</v>
      </c>
      <c r="C47" s="58" t="str">
        <f>IFERROR(VLOOKUP(B47,功能参数表!C:D,2,0),"")</f>
        <v>行内现金存款（借记卡零整子账户现金续存）</v>
      </c>
      <c r="F47" s="59" t="s">
        <v>1995</v>
      </c>
      <c r="G47" s="56"/>
      <c r="H47" s="56"/>
      <c r="I47" s="56"/>
    </row>
    <row r="48" spans="1:10">
      <c r="A48" s="52" t="s">
        <v>1948</v>
      </c>
      <c r="B48" s="58" t="s">
        <v>992</v>
      </c>
      <c r="C48" s="58" t="str">
        <f>IFERROR(VLOOKUP(B48,功能参数表!C:D,2,0),"")</f>
        <v>行内现金存款（借记卡现金存款）</v>
      </c>
      <c r="F48" s="59" t="s">
        <v>1997</v>
      </c>
      <c r="G48" s="56"/>
      <c r="H48" s="56"/>
      <c r="I48" s="56"/>
    </row>
    <row r="49" spans="1:10">
      <c r="A49" s="52" t="s">
        <v>1948</v>
      </c>
      <c r="B49" s="58" t="s">
        <v>992</v>
      </c>
      <c r="C49" s="58" t="str">
        <f>IFERROR(VLOOKUP(B49,功能参数表!C:D,2,0),"")</f>
        <v>行内现金存款（借记卡现金存款）</v>
      </c>
      <c r="F49" s="59" t="s">
        <v>1998</v>
      </c>
      <c r="G49" s="56"/>
      <c r="H49" s="56"/>
      <c r="I49" s="56"/>
      <c r="J49" s="58" t="s">
        <v>1957</v>
      </c>
    </row>
    <row r="50" spans="1:10" ht="27">
      <c r="A50" s="52" t="s">
        <v>1948</v>
      </c>
      <c r="B50" s="58" t="s">
        <v>989</v>
      </c>
      <c r="C50" s="58" t="str">
        <f>IFERROR(VLOOKUP(B50,功能参数表!C:D,2,0),"")</f>
        <v>行内现金取款（结算卡现金取款）</v>
      </c>
      <c r="F50" s="59" t="s">
        <v>1999</v>
      </c>
      <c r="G50" s="56"/>
      <c r="H50" s="56"/>
      <c r="I50" s="56"/>
    </row>
    <row r="51" spans="1:10">
      <c r="A51" s="52" t="s">
        <v>1948</v>
      </c>
      <c r="B51" s="58" t="s">
        <v>988</v>
      </c>
      <c r="C51" s="58" t="str">
        <f>IFERROR(VLOOKUP(B51,功能参数表!C:D,2,0),"")</f>
        <v>行内现金取款（借记卡存本零取子账户现金取款）</v>
      </c>
      <c r="F51" s="59" t="s">
        <v>1995</v>
      </c>
      <c r="G51" s="56"/>
      <c r="H51" s="56"/>
      <c r="I51" s="56"/>
    </row>
    <row r="52" spans="1:10">
      <c r="A52" s="52" t="s">
        <v>1948</v>
      </c>
      <c r="B52" s="58" t="s">
        <v>991</v>
      </c>
      <c r="C52" s="58" t="str">
        <f>IFERROR(VLOOKUP(B52,功能参数表!C:D,2,0),"")</f>
        <v>行内现金取款（借记卡子账户现金部分支取）</v>
      </c>
      <c r="F52" s="59" t="s">
        <v>1996</v>
      </c>
      <c r="G52" s="56"/>
      <c r="H52" s="56"/>
      <c r="I52" s="56"/>
    </row>
    <row r="53" spans="1:10">
      <c r="A53" s="52" t="s">
        <v>1948</v>
      </c>
      <c r="B53" s="58" t="s">
        <v>995</v>
      </c>
      <c r="C53" s="58" t="str">
        <f>IFERROR(VLOOKUP(B53,功能参数表!C:D,2,0),"")</f>
        <v>子账户开户</v>
      </c>
      <c r="F53" s="59" t="s">
        <v>2000</v>
      </c>
      <c r="G53" s="56"/>
      <c r="H53" s="56"/>
      <c r="I53" s="56"/>
      <c r="J53" s="58" t="s">
        <v>1958</v>
      </c>
    </row>
    <row r="54" spans="1:10">
      <c r="A54" s="52" t="s">
        <v>1948</v>
      </c>
      <c r="B54" s="58" t="s">
        <v>995</v>
      </c>
      <c r="C54" s="58" t="str">
        <f>IFERROR(VLOOKUP(B54,功能参数表!C:D,2,0),"")</f>
        <v>子账户开户</v>
      </c>
      <c r="F54" s="59" t="s">
        <v>1959</v>
      </c>
      <c r="G54" s="56"/>
      <c r="H54" s="56"/>
      <c r="I54" s="56"/>
      <c r="J54" s="58" t="s">
        <v>1960</v>
      </c>
    </row>
    <row r="55" spans="1:10">
      <c r="A55" s="52" t="s">
        <v>1948</v>
      </c>
      <c r="B55" s="58" t="s">
        <v>995</v>
      </c>
      <c r="C55" s="58" t="str">
        <f>IFERROR(VLOOKUP(B55,功能参数表!C:D,2,0),"")</f>
        <v>子账户开户</v>
      </c>
      <c r="F55" s="59" t="s">
        <v>1998</v>
      </c>
      <c r="G55" s="56"/>
      <c r="H55" s="56"/>
      <c r="I55" s="56"/>
      <c r="J55" s="58" t="s">
        <v>1961</v>
      </c>
    </row>
    <row r="56" spans="1:10">
      <c r="A56" s="52" t="s">
        <v>1948</v>
      </c>
      <c r="B56" s="58" t="s">
        <v>1001</v>
      </c>
      <c r="C56" s="58" t="str">
        <f>IFERROR(VLOOKUP(B56,功能参数表!C:D,2,0),"")</f>
        <v>行内现金存款（母子账户活期子账户现金存款）</v>
      </c>
      <c r="F56" s="59" t="s">
        <v>1995</v>
      </c>
      <c r="G56" s="56"/>
      <c r="H56" s="56"/>
      <c r="I56" s="56"/>
    </row>
    <row r="57" spans="1:10">
      <c r="A57" s="52" t="s">
        <v>1948</v>
      </c>
      <c r="B57" s="58" t="s">
        <v>996</v>
      </c>
      <c r="C57" s="58" t="str">
        <f>IFERROR(VLOOKUP(B57,功能参数表!C:D,2,0),"")</f>
        <v>行内现金取款（存折存本零取现金取款）</v>
      </c>
      <c r="F57" s="59" t="s">
        <v>1995</v>
      </c>
      <c r="G57" s="56"/>
      <c r="H57" s="56"/>
      <c r="I57" s="56"/>
    </row>
    <row r="58" spans="1:10">
      <c r="A58" s="52" t="s">
        <v>1948</v>
      </c>
      <c r="B58" s="58" t="s">
        <v>997</v>
      </c>
      <c r="C58" s="58" t="str">
        <f>IFERROR(VLOOKUP(B58,功能参数表!C:D,2,0),"")</f>
        <v>行内现金取款（定期存单现金部支）</v>
      </c>
      <c r="F58" s="59" t="s">
        <v>1996</v>
      </c>
      <c r="G58" s="56"/>
      <c r="H58" s="56"/>
      <c r="I58" s="56"/>
    </row>
    <row r="59" spans="1:10">
      <c r="A59" s="52" t="s">
        <v>1948</v>
      </c>
      <c r="B59" s="58" t="s">
        <v>1000</v>
      </c>
      <c r="C59" s="58" t="str">
        <f>IFERROR(VLOOKUP(B59,功能参数表!C:D,2,0),"")</f>
        <v>行内现金取款（定期一本通现金部支）</v>
      </c>
      <c r="F59" s="59" t="s">
        <v>1996</v>
      </c>
      <c r="G59" s="56"/>
      <c r="H59" s="56"/>
      <c r="I59" s="56"/>
    </row>
    <row r="60" spans="1:10">
      <c r="A60" s="52" t="s">
        <v>1948</v>
      </c>
      <c r="B60" s="58" t="s">
        <v>999</v>
      </c>
      <c r="C60" s="58" t="str">
        <f>IFERROR(VLOOKUP(B60,功能参数表!C:D,2,0),"")</f>
        <v>行内现金取款（借记卡现金取款）</v>
      </c>
      <c r="F60" s="59" t="s">
        <v>2001</v>
      </c>
      <c r="G60" s="56"/>
      <c r="H60" s="56"/>
      <c r="I60" s="56"/>
    </row>
    <row r="61" spans="1:10">
      <c r="A61" s="52" t="s">
        <v>1948</v>
      </c>
      <c r="B61" s="58" t="s">
        <v>998</v>
      </c>
      <c r="C61" s="58" t="str">
        <f>IFERROR(VLOOKUP(B61,功能参数表!C:D,2,0),"")</f>
        <v>行内现金取款（母子账户活期子账户现金取款）</v>
      </c>
      <c r="F61" s="59" t="s">
        <v>1995</v>
      </c>
      <c r="G61" s="56"/>
      <c r="H61" s="56"/>
      <c r="I61" s="56"/>
    </row>
    <row r="62" spans="1:10">
      <c r="A62" s="52" t="s">
        <v>1948</v>
      </c>
      <c r="B62" s="58" t="s">
        <v>399</v>
      </c>
      <c r="C62" s="58" t="str">
        <f>IFERROR(VLOOKUP(B62,功能参数表!C:D,2,0),"")</f>
        <v>农信银存款</v>
      </c>
      <c r="F62" s="59" t="s">
        <v>2002</v>
      </c>
      <c r="G62" s="56"/>
      <c r="H62" s="56"/>
      <c r="I62" s="56"/>
      <c r="J62" s="58" t="s">
        <v>1962</v>
      </c>
    </row>
    <row r="63" spans="1:10" ht="27">
      <c r="A63" s="52" t="s">
        <v>1948</v>
      </c>
      <c r="B63" s="58" t="s">
        <v>399</v>
      </c>
      <c r="C63" s="58" t="str">
        <f>IFERROR(VLOOKUP(B63,功能参数表!C:D,2,0),"")</f>
        <v>农信银存款</v>
      </c>
      <c r="F63" s="59" t="s">
        <v>2003</v>
      </c>
      <c r="G63" s="56"/>
      <c r="H63" s="56"/>
      <c r="I63" s="56"/>
      <c r="J63" s="58" t="s">
        <v>1963</v>
      </c>
    </row>
    <row r="64" spans="1:10">
      <c r="A64" s="52" t="s">
        <v>1948</v>
      </c>
      <c r="B64" s="58" t="s">
        <v>401</v>
      </c>
      <c r="C64" s="58" t="str">
        <f>IFERROR(VLOOKUP(B64,功能参数表!C:D,2,0),"")</f>
        <v>农信银取款</v>
      </c>
      <c r="F64" s="59" t="s">
        <v>2004</v>
      </c>
      <c r="G64" s="56"/>
      <c r="H64" s="56"/>
      <c r="I64" s="56"/>
      <c r="J64" s="58" t="s">
        <v>1964</v>
      </c>
    </row>
    <row r="65" spans="1:10" ht="27">
      <c r="A65" s="52" t="s">
        <v>1948</v>
      </c>
      <c r="B65" s="58" t="s">
        <v>401</v>
      </c>
      <c r="C65" s="58" t="str">
        <f>IFERROR(VLOOKUP(B65,功能参数表!C:D,2,0),"")</f>
        <v>农信银取款</v>
      </c>
      <c r="F65" s="59" t="s">
        <v>2003</v>
      </c>
      <c r="G65" s="56"/>
      <c r="H65" s="56"/>
      <c r="I65" s="56"/>
      <c r="J65" s="58" t="s">
        <v>1965</v>
      </c>
    </row>
    <row r="66" spans="1:10">
      <c r="A66" s="52" t="s">
        <v>1340</v>
      </c>
      <c r="B66" s="58" t="s">
        <v>270</v>
      </c>
      <c r="C66" s="58" t="str">
        <f>IFERROR(VLOOKUP(B66,功能参数表!C:D,2,0),"")</f>
        <v>挂失解挂</v>
      </c>
      <c r="F66" s="58" t="s">
        <v>1966</v>
      </c>
      <c r="J66" s="58" t="s">
        <v>1967</v>
      </c>
    </row>
    <row r="67" spans="1:10">
      <c r="A67" s="52" t="s">
        <v>1340</v>
      </c>
      <c r="B67" s="58" t="s">
        <v>392</v>
      </c>
      <c r="C67" s="58" t="str">
        <f>IFERROR(VLOOKUP(B67,功能参数表!C:D,2,0),"")</f>
        <v>强制扣划</v>
      </c>
      <c r="F67" s="58" t="s">
        <v>1968</v>
      </c>
    </row>
    <row r="68" spans="1:10" s="62" customFormat="1">
      <c r="A68" s="61" t="s">
        <v>2005</v>
      </c>
      <c r="B68" s="62" t="s">
        <v>2006</v>
      </c>
      <c r="C68" s="58" t="str">
        <f>IFERROR(VLOOKUP(B68,功能参数表!C:D,2,0),"")</f>
        <v>个人综合开户</v>
      </c>
      <c r="F68" s="63" t="s">
        <v>2007</v>
      </c>
      <c r="J68" s="61" t="s">
        <v>2008</v>
      </c>
    </row>
    <row r="69" spans="1:10" s="62" customFormat="1">
      <c r="A69" s="61" t="s">
        <v>2009</v>
      </c>
      <c r="B69" s="62" t="s">
        <v>371</v>
      </c>
      <c r="C69" s="58" t="str">
        <f>IFERROR(VLOOKUP(B69,功能参数表!C:D,2,0),"")</f>
        <v>电子银行签约管理</v>
      </c>
      <c r="F69" s="63" t="s">
        <v>2007</v>
      </c>
      <c r="J69" s="61" t="s">
        <v>2008</v>
      </c>
    </row>
    <row r="70" spans="1:10">
      <c r="A70" s="52" t="s">
        <v>1338</v>
      </c>
      <c r="B70" s="52" t="s">
        <v>2010</v>
      </c>
      <c r="C70" s="58" t="str">
        <f>IFERROR(VLOOKUP(B70,功能参数表!C:D,2,0),"")</f>
        <v>智能产品签约管理</v>
      </c>
      <c r="F70" s="58" t="s">
        <v>1969</v>
      </c>
    </row>
    <row r="71" spans="1:10">
      <c r="A71" s="52" t="s">
        <v>1338</v>
      </c>
      <c r="B71" s="52" t="s">
        <v>2011</v>
      </c>
      <c r="C71" s="58" t="str">
        <f>IFERROR(VLOOKUP(B71,功能参数表!C:D,2,0),"")</f>
        <v>账户管理签约</v>
      </c>
      <c r="F71" s="58" t="s">
        <v>1969</v>
      </c>
    </row>
    <row r="72" spans="1:10">
      <c r="A72" s="52" t="s">
        <v>1338</v>
      </c>
      <c r="B72" s="58" t="s">
        <v>261</v>
      </c>
      <c r="C72" s="58" t="str">
        <f>IFERROR(VLOOKUP(B72,功能参数表!C:D,2,0),"")</f>
        <v>供款转支约转管理</v>
      </c>
      <c r="F72" s="58" t="s">
        <v>1969</v>
      </c>
    </row>
    <row r="73" spans="1:10">
      <c r="A73" s="52" t="s">
        <v>1338</v>
      </c>
      <c r="B73" s="58" t="s">
        <v>260</v>
      </c>
      <c r="C73" s="58" t="str">
        <f>IFERROR(VLOOKUP(B73,功能参数表!C:D,2,0),"")</f>
        <v>支付结算签约管理</v>
      </c>
      <c r="F73" s="58" t="s">
        <v>1969</v>
      </c>
    </row>
    <row r="74" spans="1:10">
      <c r="A74" s="52" t="s">
        <v>1338</v>
      </c>
      <c r="B74" s="58" t="s">
        <v>1061</v>
      </c>
      <c r="C74" s="58" t="str">
        <f>IFERROR(VLOOKUP(B74,功能参数表!C:D,2,0),"")</f>
        <v>手机号码统一视图管理</v>
      </c>
      <c r="F74" s="58" t="s">
        <v>1969</v>
      </c>
    </row>
    <row r="75" spans="1:10">
      <c r="A75" s="52" t="s">
        <v>1338</v>
      </c>
      <c r="B75" s="58" t="s">
        <v>935</v>
      </c>
      <c r="C75" s="58" t="str">
        <f>IFERROR(VLOOKUP(B75,功能参数表!C:D,2,0),"")</f>
        <v>对公综合销户</v>
      </c>
      <c r="F75" s="58" t="s">
        <v>1970</v>
      </c>
    </row>
    <row r="76" spans="1:10">
      <c r="A76" s="52" t="s">
        <v>1338</v>
      </c>
      <c r="B76" s="58" t="s">
        <v>936</v>
      </c>
      <c r="C76" s="58" t="str">
        <f>IFERROR(VLOOKUP(B76,功能参数表!C:D,2,0),"")</f>
        <v>对公综合开户</v>
      </c>
      <c r="F76" s="58" t="s">
        <v>1969</v>
      </c>
    </row>
    <row r="77" spans="1:10">
      <c r="A77" s="52" t="s">
        <v>1338</v>
      </c>
      <c r="B77" s="58" t="s">
        <v>938</v>
      </c>
      <c r="C77" s="58" t="str">
        <f>IFERROR(VLOOKUP(B77,功能参数表!C:D,2,0),"")</f>
        <v>个人综合销户</v>
      </c>
      <c r="F77" s="58" t="s">
        <v>1970</v>
      </c>
    </row>
    <row r="78" spans="1:10">
      <c r="A78" s="52" t="s">
        <v>1338</v>
      </c>
      <c r="B78" s="58" t="s">
        <v>939</v>
      </c>
      <c r="C78" s="58" t="str">
        <f>IFERROR(VLOOKUP(B78,功能参数表!C:D,2,0),"")</f>
        <v>活期一本通单币种销户</v>
      </c>
      <c r="F78" s="58" t="s">
        <v>1970</v>
      </c>
    </row>
    <row r="79" spans="1:10">
      <c r="A79" s="52" t="s">
        <v>1349</v>
      </c>
      <c r="B79" s="58" t="s">
        <v>1062</v>
      </c>
      <c r="C79" s="58" t="str">
        <f>IFERROR(VLOOKUP(B79,功能参数表!C:D,2,0),"")</f>
        <v>维修基金缴存</v>
      </c>
      <c r="F79" s="58" t="s">
        <v>1970</v>
      </c>
    </row>
    <row r="80" spans="1:10">
      <c r="A80" s="52" t="s">
        <v>1349</v>
      </c>
      <c r="B80" s="58" t="s">
        <v>1063</v>
      </c>
      <c r="C80" s="58" t="str">
        <f>IFERROR(VLOOKUP(B80,功能参数表!C:D,2,0),"")</f>
        <v>维修基金支取</v>
      </c>
      <c r="F80" s="58" t="s">
        <v>1970</v>
      </c>
    </row>
    <row r="81" spans="1:6">
      <c r="A81" s="52" t="s">
        <v>1349</v>
      </c>
      <c r="B81" s="58" t="s">
        <v>1025</v>
      </c>
      <c r="C81" s="58" t="str">
        <f>IFERROR(VLOOKUP(B81,功能参数表!C:D,2,0),"")</f>
        <v>房屋维修基金缴存</v>
      </c>
      <c r="F81" s="58" t="s">
        <v>1970</v>
      </c>
    </row>
    <row r="82" spans="1:6">
      <c r="A82" s="52" t="s">
        <v>1349</v>
      </c>
      <c r="B82" s="58" t="s">
        <v>1034</v>
      </c>
      <c r="C82" s="58" t="str">
        <f>IFERROR(VLOOKUP(B82,功能参数表!C:D,2,0),"")</f>
        <v>房屋维修基金定期增值申请</v>
      </c>
      <c r="F82" s="58" t="s">
        <v>1970</v>
      </c>
    </row>
    <row r="83" spans="1:6">
      <c r="A83" s="52" t="s">
        <v>1349</v>
      </c>
      <c r="B83" s="58" t="s">
        <v>1036</v>
      </c>
      <c r="C83" s="58" t="str">
        <f>IFERROR(VLOOKUP(B83,功能参数表!C:D,2,0),"")</f>
        <v>房屋维修基金定期增值支取</v>
      </c>
      <c r="F83" s="58" t="s">
        <v>1970</v>
      </c>
    </row>
    <row r="84" spans="1:6">
      <c r="A84" s="52" t="s">
        <v>1349</v>
      </c>
      <c r="B84" s="58" t="s">
        <v>1039</v>
      </c>
      <c r="C84" s="58" t="str">
        <f>IFERROR(VLOOKUP(B84,功能参数表!C:D,2,0),"")</f>
        <v>房屋维修基金批量缴存</v>
      </c>
      <c r="F84" s="58" t="s">
        <v>1970</v>
      </c>
    </row>
    <row r="85" spans="1:6">
      <c r="A85" s="52" t="s">
        <v>1349</v>
      </c>
      <c r="B85" s="58" t="s">
        <v>1041</v>
      </c>
      <c r="C85" s="58" t="str">
        <f>IFERROR(VLOOKUP(B85,功能参数表!C:D,2,0),"")</f>
        <v>房屋维修基金批量支取</v>
      </c>
      <c r="F85" s="58" t="s">
        <v>1970</v>
      </c>
    </row>
    <row r="86" spans="1:6">
      <c r="A86" s="52" t="s">
        <v>1349</v>
      </c>
      <c r="B86" s="58" t="s">
        <v>1043</v>
      </c>
      <c r="C86" s="58" t="str">
        <f>IFERROR(VLOOKUP(B86,功能参数表!C:D,2,0),"")</f>
        <v>电子存单开户</v>
      </c>
      <c r="F86" s="58" t="s">
        <v>1970</v>
      </c>
    </row>
    <row r="87" spans="1:6">
      <c r="A87" s="52" t="s">
        <v>1349</v>
      </c>
      <c r="B87" s="58" t="s">
        <v>1044</v>
      </c>
      <c r="C87" s="58" t="str">
        <f>IFERROR(VLOOKUP(B87,功能参数表!C:D,2,0),"")</f>
        <v>电子存单支取</v>
      </c>
      <c r="F87" s="58" t="s">
        <v>1970</v>
      </c>
    </row>
    <row r="88" spans="1:6">
      <c r="A88" s="52" t="s">
        <v>1349</v>
      </c>
      <c r="B88" s="58" t="s">
        <v>1046</v>
      </c>
      <c r="C88" s="58" t="str">
        <f>IFERROR(VLOOKUP(B88,功能参数表!C:D,2,0),"")</f>
        <v>维修基金缴存</v>
      </c>
      <c r="F88" s="58" t="s">
        <v>1970</v>
      </c>
    </row>
    <row r="89" spans="1:6">
      <c r="A89" s="52" t="s">
        <v>1349</v>
      </c>
      <c r="B89" s="58" t="s">
        <v>1047</v>
      </c>
      <c r="C89" s="58" t="str">
        <f>IFERROR(VLOOKUP(B89,功能参数表!C:D,2,0),"")</f>
        <v>维修基金支付</v>
      </c>
      <c r="F89" s="58" t="s">
        <v>1970</v>
      </c>
    </row>
    <row r="90" spans="1:6">
      <c r="A90" s="52" t="s">
        <v>1349</v>
      </c>
      <c r="B90" s="58" t="s">
        <v>1049</v>
      </c>
      <c r="C90" s="58" t="str">
        <f>IFERROR(VLOOKUP(B90,功能参数表!C:D,2,0),"")</f>
        <v>查询缴费</v>
      </c>
      <c r="F90" s="58" t="s">
        <v>1969</v>
      </c>
    </row>
    <row r="91" spans="1:6">
      <c r="A91" s="52" t="s">
        <v>1349</v>
      </c>
      <c r="B91" s="58" t="s">
        <v>1050</v>
      </c>
      <c r="C91" s="58" t="str">
        <f>IFERROR(VLOOKUP(B91,功能参数表!C:D,2,0),"")</f>
        <v>签约缴费</v>
      </c>
      <c r="F91" s="58" t="s">
        <v>1969</v>
      </c>
    </row>
    <row r="92" spans="1:6">
      <c r="A92" s="52" t="s">
        <v>1349</v>
      </c>
      <c r="B92" s="58" t="s">
        <v>1053</v>
      </c>
      <c r="C92" s="58" t="str">
        <f>IFERROR(VLOOKUP(B92,功能参数表!C:D,2,0),"")</f>
        <v>签约管理</v>
      </c>
      <c r="F92" s="58" t="s">
        <v>1969</v>
      </c>
    </row>
    <row r="93" spans="1:6">
      <c r="A93" s="52" t="s">
        <v>1349</v>
      </c>
      <c r="B93" s="58" t="s">
        <v>412</v>
      </c>
      <c r="C93" s="58" t="str">
        <f>IFERROR(VLOOKUP(B93,功能参数表!C:D,2,0),"")</f>
        <v>代收客户签约</v>
      </c>
      <c r="F93" s="58" t="s">
        <v>1969</v>
      </c>
    </row>
    <row r="94" spans="1:6">
      <c r="A94" s="52" t="s">
        <v>1349</v>
      </c>
      <c r="B94" s="58" t="s">
        <v>414</v>
      </c>
      <c r="C94" s="58" t="str">
        <f>IFERROR(VLOOKUP(B94,功能参数表!C:D,2,0),"")</f>
        <v>批量业务记账</v>
      </c>
      <c r="F94" s="58" t="s">
        <v>1969</v>
      </c>
    </row>
    <row r="95" spans="1:6">
      <c r="A95" s="52" t="s">
        <v>1349</v>
      </c>
      <c r="B95" s="58" t="s">
        <v>416</v>
      </c>
      <c r="C95" s="58" t="str">
        <f>IFERROR(VLOOKUP(B95,功能参数表!C:D,2,0),"")</f>
        <v>单笔记账</v>
      </c>
      <c r="F95" s="58" t="s">
        <v>1969</v>
      </c>
    </row>
    <row r="96" spans="1:6">
      <c r="A96" s="52" t="s">
        <v>1349</v>
      </c>
      <c r="B96" s="58" t="s">
        <v>352</v>
      </c>
      <c r="C96" s="58" t="str">
        <f>IFERROR(VLOOKUP(B96,功能参数表!C:D,2,0),"")</f>
        <v>栋开户</v>
      </c>
      <c r="F96" s="58" t="s">
        <v>1969</v>
      </c>
    </row>
    <row r="97" spans="1:6">
      <c r="A97" s="52" t="s">
        <v>1349</v>
      </c>
      <c r="B97" s="58" t="s">
        <v>1056</v>
      </c>
      <c r="C97" s="58" t="str">
        <f>IFERROR(VLOOKUP(B97,功能参数表!C:D,2,0),"")</f>
        <v>批次查询处理</v>
      </c>
      <c r="F97" s="58" t="s">
        <v>1970</v>
      </c>
    </row>
    <row r="98" spans="1:6">
      <c r="A98" s="52" t="s">
        <v>1349</v>
      </c>
      <c r="B98" s="58" t="s">
        <v>356</v>
      </c>
      <c r="C98" s="58" t="str">
        <f>IFERROR(VLOOKUP(B98,功能参数表!C:D,2,0),"")</f>
        <v>缴存业务</v>
      </c>
      <c r="F98" s="58" t="s">
        <v>1970</v>
      </c>
    </row>
    <row r="99" spans="1:6">
      <c r="A99" s="52" t="s">
        <v>1349</v>
      </c>
      <c r="B99" s="58" t="s">
        <v>354</v>
      </c>
      <c r="C99" s="58" t="str">
        <f>IFERROR(VLOOKUP(B99,功能参数表!C:D,2,0),"")</f>
        <v>单元开户</v>
      </c>
      <c r="F99" s="58" t="s">
        <v>1969</v>
      </c>
    </row>
    <row r="100" spans="1:6">
      <c r="A100" s="52" t="s">
        <v>1349</v>
      </c>
      <c r="B100" s="58" t="s">
        <v>350</v>
      </c>
      <c r="C100" s="58" t="str">
        <f>IFERROR(VLOOKUP(B100,功能参数表!C:D,2,0),"")</f>
        <v>小区开户</v>
      </c>
      <c r="F100" s="58" t="s">
        <v>1969</v>
      </c>
    </row>
    <row r="101" spans="1:6">
      <c r="A101" s="52" t="s">
        <v>1349</v>
      </c>
      <c r="B101" s="58" t="s">
        <v>348</v>
      </c>
      <c r="C101" s="58" t="str">
        <f>IFERROR(VLOOKUP(B101,功能参数表!C:D,2,0),"")</f>
        <v>委托人开户</v>
      </c>
      <c r="F101" s="58" t="s">
        <v>1969</v>
      </c>
    </row>
    <row r="102" spans="1:6">
      <c r="A102" s="52" t="s">
        <v>1349</v>
      </c>
      <c r="B102" s="58" t="s">
        <v>790</v>
      </c>
      <c r="C102" s="58" t="str">
        <f>IFERROR(VLOOKUP(B102,功能参数表!C:D,2,0),"")</f>
        <v>零余额销户</v>
      </c>
      <c r="F102" s="58" t="s">
        <v>1970</v>
      </c>
    </row>
    <row r="103" spans="1:6">
      <c r="A103" s="52" t="s">
        <v>1349</v>
      </c>
      <c r="B103" s="58" t="s">
        <v>358</v>
      </c>
      <c r="C103" s="58" t="str">
        <f>IFERROR(VLOOKUP(B103,功能参数表!C:D,2,0),"")</f>
        <v>支取业务</v>
      </c>
      <c r="F103" s="58" t="s">
        <v>1970</v>
      </c>
    </row>
    <row r="104" spans="1:6">
      <c r="A104" s="52" t="s">
        <v>1349</v>
      </c>
      <c r="B104" s="58" t="s">
        <v>441</v>
      </c>
      <c r="C104" s="58" t="str">
        <f>IFERROR(VLOOKUP(B104,功能参数表!C:D,2,0),"")</f>
        <v>财税库银银行端缴税</v>
      </c>
      <c r="F104" s="58" t="s">
        <v>1970</v>
      </c>
    </row>
    <row r="105" spans="1:6">
      <c r="A105" s="52"/>
      <c r="C105" s="58" t="str">
        <f>IFERROR(VLOOKUP(B105,功能参数表!C:D,2,0),"")</f>
        <v/>
      </c>
    </row>
    <row r="106" spans="1:6">
      <c r="A106" s="52"/>
      <c r="C106" s="58" t="str">
        <f>IFERROR(VLOOKUP(B106,功能参数表!C:D,2,0),"")</f>
        <v/>
      </c>
    </row>
    <row r="107" spans="1:6">
      <c r="A107" s="52"/>
      <c r="C107" s="58" t="str">
        <f>IFERROR(VLOOKUP(B107,功能参数表!C:D,2,0),"")</f>
        <v/>
      </c>
    </row>
    <row r="108" spans="1:6">
      <c r="A108" s="52"/>
      <c r="C108" s="58" t="str">
        <f>IFERROR(VLOOKUP(B108,功能参数表!C:D,2,0),"")</f>
        <v/>
      </c>
    </row>
    <row r="109" spans="1:6">
      <c r="A109" s="52"/>
      <c r="C109" s="58" t="str">
        <f>IFERROR(VLOOKUP(B109,功能参数表!C:D,2,0),"")</f>
        <v/>
      </c>
    </row>
    <row r="110" spans="1:6">
      <c r="A110" s="52"/>
      <c r="C110" s="58" t="str">
        <f>IFERROR(VLOOKUP(B110,功能参数表!C:D,2,0),"")</f>
        <v/>
      </c>
    </row>
    <row r="111" spans="1:6">
      <c r="A111" s="52"/>
      <c r="C111" s="58" t="str">
        <f>IFERROR(VLOOKUP(B111,功能参数表!C:D,2,0),"")</f>
        <v/>
      </c>
    </row>
    <row r="112" spans="1:6">
      <c r="A112" s="52"/>
      <c r="C112" s="58" t="str">
        <f>IFERROR(VLOOKUP(B112,功能参数表!C:D,2,0),"")</f>
        <v/>
      </c>
    </row>
    <row r="113" spans="1:3">
      <c r="A113" s="52"/>
      <c r="C113" s="58" t="str">
        <f>IFERROR(VLOOKUP(B113,功能参数表!C:D,2,0),"")</f>
        <v/>
      </c>
    </row>
    <row r="114" spans="1:3">
      <c r="A114" s="52"/>
      <c r="C114" s="58" t="str">
        <f>IFERROR(VLOOKUP(B114,功能参数表!C:D,2,0),"")</f>
        <v/>
      </c>
    </row>
    <row r="115" spans="1:3">
      <c r="A115" s="52"/>
      <c r="C115" s="58" t="str">
        <f>IFERROR(VLOOKUP(B115,功能参数表!C:D,2,0),"")</f>
        <v/>
      </c>
    </row>
    <row r="116" spans="1:3">
      <c r="A116" s="52"/>
      <c r="C116" s="58" t="str">
        <f>IFERROR(VLOOKUP(B116,功能参数表!C:D,2,0),"")</f>
        <v/>
      </c>
    </row>
    <row r="117" spans="1:3">
      <c r="A117" s="52"/>
      <c r="C117" s="58" t="str">
        <f>IFERROR(VLOOKUP(B117,功能参数表!C:D,2,0),"")</f>
        <v/>
      </c>
    </row>
    <row r="118" spans="1:3">
      <c r="A118" s="52"/>
      <c r="C118" s="58" t="str">
        <f>IFERROR(VLOOKUP(B118,功能参数表!C:D,2,0),"")</f>
        <v/>
      </c>
    </row>
    <row r="119" spans="1:3">
      <c r="A119" s="52"/>
      <c r="C119" s="58" t="str">
        <f>IFERROR(VLOOKUP(B119,功能参数表!C:D,2,0),"")</f>
        <v/>
      </c>
    </row>
    <row r="120" spans="1:3">
      <c r="A120" s="52"/>
      <c r="C120" s="58" t="str">
        <f>IFERROR(VLOOKUP(B120,功能参数表!C:D,2,0),"")</f>
        <v/>
      </c>
    </row>
    <row r="121" spans="1:3">
      <c r="A121" s="52"/>
      <c r="C121" s="58" t="str">
        <f>IFERROR(VLOOKUP(B121,功能参数表!C:D,2,0),"")</f>
        <v/>
      </c>
    </row>
    <row r="122" spans="1:3">
      <c r="A122" s="52"/>
      <c r="C122" s="58" t="str">
        <f>IFERROR(VLOOKUP(B122,功能参数表!C:D,2,0),"")</f>
        <v/>
      </c>
    </row>
    <row r="123" spans="1:3">
      <c r="A123" s="52"/>
      <c r="C123" s="58" t="str">
        <f>IFERROR(VLOOKUP(B123,功能参数表!C:D,2,0),"")</f>
        <v/>
      </c>
    </row>
    <row r="124" spans="1:3">
      <c r="A124" s="52"/>
      <c r="C124" s="58" t="str">
        <f>IFERROR(VLOOKUP(B124,功能参数表!C:D,2,0),"")</f>
        <v/>
      </c>
    </row>
    <row r="125" spans="1:3">
      <c r="A125" s="52"/>
      <c r="C125" s="58" t="str">
        <f>IFERROR(VLOOKUP(B125,功能参数表!C:D,2,0),"")</f>
        <v/>
      </c>
    </row>
    <row r="126" spans="1:3">
      <c r="A126" s="52"/>
      <c r="C126" s="58" t="str">
        <f>IFERROR(VLOOKUP(B126,功能参数表!C:D,2,0),"")</f>
        <v/>
      </c>
    </row>
    <row r="127" spans="1:3">
      <c r="A127" s="52"/>
      <c r="C127" s="58" t="str">
        <f>IFERROR(VLOOKUP(B127,功能参数表!C:D,2,0),"")</f>
        <v/>
      </c>
    </row>
    <row r="128" spans="1:3">
      <c r="A128" s="52"/>
      <c r="C128" s="58" t="str">
        <f>IFERROR(VLOOKUP(B128,功能参数表!C:D,2,0),"")</f>
        <v/>
      </c>
    </row>
    <row r="129" spans="1:3">
      <c r="A129" s="52"/>
      <c r="C129" s="58" t="str">
        <f>IFERROR(VLOOKUP(B129,功能参数表!C:D,2,0),"")</f>
        <v/>
      </c>
    </row>
    <row r="130" spans="1:3">
      <c r="A130" s="52"/>
      <c r="C130" s="58" t="str">
        <f>IFERROR(VLOOKUP(B130,功能参数表!C:D,2,0),"")</f>
        <v/>
      </c>
    </row>
    <row r="131" spans="1:3">
      <c r="A131" s="52"/>
      <c r="C131" s="58" t="str">
        <f>IFERROR(VLOOKUP(B131,功能参数表!C:D,2,0),"")</f>
        <v/>
      </c>
    </row>
    <row r="132" spans="1:3">
      <c r="A132" s="52"/>
      <c r="C132" s="58" t="str">
        <f>IFERROR(VLOOKUP(B132,功能参数表!C:D,2,0),"")</f>
        <v/>
      </c>
    </row>
    <row r="133" spans="1:3">
      <c r="A133" s="52"/>
      <c r="C133" s="58" t="str">
        <f>IFERROR(VLOOKUP(B133,功能参数表!C:D,2,0),"")</f>
        <v/>
      </c>
    </row>
    <row r="134" spans="1:3">
      <c r="A134" s="52"/>
      <c r="C134" s="58" t="str">
        <f>IFERROR(VLOOKUP(B134,功能参数表!C:D,2,0),"")</f>
        <v/>
      </c>
    </row>
    <row r="135" spans="1:3">
      <c r="A135" s="52"/>
      <c r="C135" s="58" t="str">
        <f>IFERROR(VLOOKUP(B135,功能参数表!C:D,2,0),"")</f>
        <v/>
      </c>
    </row>
    <row r="136" spans="1:3">
      <c r="A136" s="52"/>
      <c r="C136" s="58" t="str">
        <f>IFERROR(VLOOKUP(B136,功能参数表!C:D,2,0),"")</f>
        <v/>
      </c>
    </row>
    <row r="137" spans="1:3">
      <c r="A137" s="52"/>
      <c r="C137" s="58" t="str">
        <f>IFERROR(VLOOKUP(B137,功能参数表!C:D,2,0),"")</f>
        <v/>
      </c>
    </row>
    <row r="138" spans="1:3">
      <c r="A138" s="52"/>
      <c r="C138" s="58" t="str">
        <f>IFERROR(VLOOKUP(B138,功能参数表!C:D,2,0),"")</f>
        <v/>
      </c>
    </row>
    <row r="139" spans="1:3">
      <c r="A139" s="52"/>
      <c r="C139" s="58" t="str">
        <f>IFERROR(VLOOKUP(B139,功能参数表!C:D,2,0),"")</f>
        <v/>
      </c>
    </row>
    <row r="140" spans="1:3">
      <c r="A140" s="52"/>
      <c r="C140" s="58" t="str">
        <f>IFERROR(VLOOKUP(B140,功能参数表!C:D,2,0),"")</f>
        <v/>
      </c>
    </row>
    <row r="141" spans="1:3">
      <c r="A141" s="52"/>
      <c r="C141" s="58" t="str">
        <f>IFERROR(VLOOKUP(B141,功能参数表!C:D,2,0),"")</f>
        <v/>
      </c>
    </row>
    <row r="142" spans="1:3">
      <c r="A142" s="52"/>
      <c r="C142" s="58" t="str">
        <f>IFERROR(VLOOKUP(B142,功能参数表!C:D,2,0),"")</f>
        <v/>
      </c>
    </row>
    <row r="143" spans="1:3">
      <c r="A143" s="52"/>
      <c r="C143" s="58" t="str">
        <f>IFERROR(VLOOKUP(B143,功能参数表!C:D,2,0),"")</f>
        <v/>
      </c>
    </row>
    <row r="144" spans="1:3">
      <c r="A144" s="52"/>
      <c r="C144" s="58" t="str">
        <f>IFERROR(VLOOKUP(B144,功能参数表!C:D,2,0),"")</f>
        <v/>
      </c>
    </row>
    <row r="145" spans="1:3">
      <c r="A145" s="52"/>
      <c r="C145" s="58" t="str">
        <f>IFERROR(VLOOKUP(B145,功能参数表!C:D,2,0),"")</f>
        <v/>
      </c>
    </row>
    <row r="146" spans="1:3">
      <c r="A146" s="52"/>
      <c r="C146" s="58" t="str">
        <f>IFERROR(VLOOKUP(B146,功能参数表!C:D,2,0),"")</f>
        <v/>
      </c>
    </row>
    <row r="147" spans="1:3">
      <c r="A147" s="52"/>
      <c r="C147" s="58" t="str">
        <f>IFERROR(VLOOKUP(B147,功能参数表!C:D,2,0),"")</f>
        <v/>
      </c>
    </row>
    <row r="148" spans="1:3">
      <c r="A148" s="52"/>
      <c r="C148" s="58" t="str">
        <f>IFERROR(VLOOKUP(B148,功能参数表!C:D,2,0),"")</f>
        <v/>
      </c>
    </row>
    <row r="149" spans="1:3">
      <c r="A149" s="52"/>
      <c r="C149" s="58" t="str">
        <f>IFERROR(VLOOKUP(B149,功能参数表!C:D,2,0),"")</f>
        <v/>
      </c>
    </row>
    <row r="150" spans="1:3">
      <c r="A150" s="52"/>
      <c r="C150" s="58" t="str">
        <f>IFERROR(VLOOKUP(B150,功能参数表!C:D,2,0),"")</f>
        <v/>
      </c>
    </row>
    <row r="151" spans="1:3">
      <c r="A151" s="52"/>
      <c r="C151" s="58" t="str">
        <f>IFERROR(VLOOKUP(B151,功能参数表!C:D,2,0),"")</f>
        <v/>
      </c>
    </row>
    <row r="152" spans="1:3">
      <c r="A152" s="52"/>
      <c r="C152" s="58" t="str">
        <f>IFERROR(VLOOKUP(B152,功能参数表!C:D,2,0),"")</f>
        <v/>
      </c>
    </row>
    <row r="153" spans="1:3">
      <c r="A153" s="52"/>
      <c r="C153" s="58" t="str">
        <f>IFERROR(VLOOKUP(B153,功能参数表!C:D,2,0),"")</f>
        <v/>
      </c>
    </row>
    <row r="154" spans="1:3">
      <c r="A154" s="52"/>
      <c r="C154" s="58" t="str">
        <f>IFERROR(VLOOKUP(B154,功能参数表!C:D,2,0),"")</f>
        <v/>
      </c>
    </row>
    <row r="155" spans="1:3">
      <c r="A155" s="52"/>
      <c r="C155" s="58" t="str">
        <f>IFERROR(VLOOKUP(B155,功能参数表!C:D,2,0),"")</f>
        <v/>
      </c>
    </row>
    <row r="156" spans="1:3">
      <c r="A156" s="52"/>
      <c r="C156" s="58" t="str">
        <f>IFERROR(VLOOKUP(B156,功能参数表!C:D,2,0),"")</f>
        <v/>
      </c>
    </row>
    <row r="157" spans="1:3">
      <c r="A157" s="52"/>
      <c r="C157" s="58" t="str">
        <f>IFERROR(VLOOKUP(B157,功能参数表!C:D,2,0),"")</f>
        <v/>
      </c>
    </row>
    <row r="158" spans="1:3">
      <c r="A158" s="52"/>
      <c r="C158" s="58" t="str">
        <f>IFERROR(VLOOKUP(B158,功能参数表!C:D,2,0),"")</f>
        <v/>
      </c>
    </row>
    <row r="159" spans="1:3">
      <c r="A159" s="52"/>
      <c r="C159" s="58" t="str">
        <f>IFERROR(VLOOKUP(B159,功能参数表!C:D,2,0),"")</f>
        <v/>
      </c>
    </row>
    <row r="160" spans="1:3">
      <c r="A160" s="52"/>
      <c r="C160" s="58" t="str">
        <f>IFERROR(VLOOKUP(B160,功能参数表!C:D,2,0),"")</f>
        <v/>
      </c>
    </row>
    <row r="161" spans="1:3">
      <c r="A161" s="52"/>
      <c r="C161" s="58" t="str">
        <f>IFERROR(VLOOKUP(B161,功能参数表!C:D,2,0),"")</f>
        <v/>
      </c>
    </row>
    <row r="162" spans="1:3">
      <c r="A162" s="52"/>
      <c r="C162" s="58" t="str">
        <f>IFERROR(VLOOKUP(B162,功能参数表!C:D,2,0),"")</f>
        <v/>
      </c>
    </row>
    <row r="163" spans="1:3">
      <c r="A163" s="52"/>
      <c r="C163" s="58" t="str">
        <f>IFERROR(VLOOKUP(B163,功能参数表!C:D,2,0),"")</f>
        <v/>
      </c>
    </row>
    <row r="164" spans="1:3">
      <c r="A164" s="52"/>
      <c r="C164" s="58" t="str">
        <f>IFERROR(VLOOKUP(B164,功能参数表!C:D,2,0),"")</f>
        <v/>
      </c>
    </row>
    <row r="165" spans="1:3">
      <c r="A165" s="52"/>
      <c r="C165" s="58" t="str">
        <f>IFERROR(VLOOKUP(B165,功能参数表!C:D,2,0),"")</f>
        <v/>
      </c>
    </row>
    <row r="166" spans="1:3">
      <c r="A166" s="52"/>
      <c r="C166" s="58" t="str">
        <f>IFERROR(VLOOKUP(B166,功能参数表!C:D,2,0),"")</f>
        <v/>
      </c>
    </row>
    <row r="167" spans="1:3">
      <c r="A167" s="52"/>
      <c r="C167" s="58" t="str">
        <f>IFERROR(VLOOKUP(B167,功能参数表!C:D,2,0),"")</f>
        <v/>
      </c>
    </row>
    <row r="168" spans="1:3">
      <c r="A168" s="52"/>
      <c r="C168" s="58" t="str">
        <f>IFERROR(VLOOKUP(B168,功能参数表!C:D,2,0),"")</f>
        <v/>
      </c>
    </row>
    <row r="169" spans="1:3">
      <c r="A169" s="52"/>
      <c r="C169" s="58" t="str">
        <f>IFERROR(VLOOKUP(B169,功能参数表!C:D,2,0),"")</f>
        <v/>
      </c>
    </row>
    <row r="170" spans="1:3">
      <c r="A170" s="52"/>
      <c r="C170" s="58" t="str">
        <f>IFERROR(VLOOKUP(B170,功能参数表!C:D,2,0),"")</f>
        <v/>
      </c>
    </row>
    <row r="171" spans="1:3">
      <c r="A171" s="52"/>
      <c r="C171" s="58" t="str">
        <f>IFERROR(VLOOKUP(B171,功能参数表!C:D,2,0),"")</f>
        <v/>
      </c>
    </row>
    <row r="172" spans="1:3">
      <c r="A172" s="52"/>
      <c r="C172" s="58" t="str">
        <f>IFERROR(VLOOKUP(B172,功能参数表!C:D,2,0),"")</f>
        <v/>
      </c>
    </row>
    <row r="173" spans="1:3">
      <c r="A173" s="52"/>
      <c r="C173" s="58" t="str">
        <f>IFERROR(VLOOKUP(B173,功能参数表!C:D,2,0),"")</f>
        <v/>
      </c>
    </row>
    <row r="174" spans="1:3">
      <c r="A174" s="52"/>
      <c r="C174" s="58" t="str">
        <f>IFERROR(VLOOKUP(B174,功能参数表!C:D,2,0),"")</f>
        <v/>
      </c>
    </row>
    <row r="175" spans="1:3">
      <c r="A175" s="52"/>
      <c r="C175" s="58" t="str">
        <f>IFERROR(VLOOKUP(B175,功能参数表!C:D,2,0),"")</f>
        <v/>
      </c>
    </row>
    <row r="176" spans="1:3">
      <c r="A176" s="52"/>
      <c r="C176" s="58" t="str">
        <f>IFERROR(VLOOKUP(B176,功能参数表!C:D,2,0),"")</f>
        <v/>
      </c>
    </row>
    <row r="177" spans="1:3">
      <c r="A177" s="52"/>
      <c r="C177" s="58" t="str">
        <f>IFERROR(VLOOKUP(B177,功能参数表!C:D,2,0),"")</f>
        <v/>
      </c>
    </row>
    <row r="178" spans="1:3">
      <c r="A178" s="52"/>
      <c r="C178" s="58" t="str">
        <f>IFERROR(VLOOKUP(B178,功能参数表!C:D,2,0),"")</f>
        <v/>
      </c>
    </row>
    <row r="179" spans="1:3">
      <c r="A179" s="52"/>
      <c r="C179" s="58" t="str">
        <f>IFERROR(VLOOKUP(B179,功能参数表!C:D,2,0),"")</f>
        <v/>
      </c>
    </row>
    <row r="180" spans="1:3">
      <c r="A180" s="52"/>
      <c r="C180" s="58" t="str">
        <f>IFERROR(VLOOKUP(B180,功能参数表!C:D,2,0),"")</f>
        <v/>
      </c>
    </row>
    <row r="181" spans="1:3">
      <c r="A181" s="52"/>
      <c r="C181" s="58" t="str">
        <f>IFERROR(VLOOKUP(B181,功能参数表!C:D,2,0),"")</f>
        <v/>
      </c>
    </row>
    <row r="182" spans="1:3">
      <c r="A182" s="52"/>
      <c r="C182" s="58" t="str">
        <f>IFERROR(VLOOKUP(B182,功能参数表!C:D,2,0),"")</f>
        <v/>
      </c>
    </row>
    <row r="183" spans="1:3">
      <c r="A183" s="52"/>
      <c r="C183" s="58" t="str">
        <f>IFERROR(VLOOKUP(B183,功能参数表!C:D,2,0),"")</f>
        <v/>
      </c>
    </row>
    <row r="184" spans="1:3">
      <c r="A184" s="52"/>
      <c r="C184" s="58" t="str">
        <f>IFERROR(VLOOKUP(B184,功能参数表!C:D,2,0),"")</f>
        <v/>
      </c>
    </row>
    <row r="185" spans="1:3">
      <c r="A185" s="52"/>
      <c r="C185" s="58" t="str">
        <f>IFERROR(VLOOKUP(B185,功能参数表!C:D,2,0),"")</f>
        <v/>
      </c>
    </row>
    <row r="186" spans="1:3">
      <c r="A186" s="52"/>
      <c r="C186" s="58" t="str">
        <f>IFERROR(VLOOKUP(B186,功能参数表!C:D,2,0),"")</f>
        <v/>
      </c>
    </row>
    <row r="187" spans="1:3">
      <c r="A187" s="52"/>
      <c r="C187" s="58" t="str">
        <f>IFERROR(VLOOKUP(B187,功能参数表!C:D,2,0),"")</f>
        <v/>
      </c>
    </row>
    <row r="188" spans="1:3">
      <c r="A188" s="52"/>
      <c r="C188" s="58" t="str">
        <f>IFERROR(VLOOKUP(B188,功能参数表!C:D,2,0),"")</f>
        <v/>
      </c>
    </row>
    <row r="189" spans="1:3">
      <c r="A189" s="52"/>
      <c r="C189" s="58" t="str">
        <f>IFERROR(VLOOKUP(B189,功能参数表!C:D,2,0),"")</f>
        <v/>
      </c>
    </row>
    <row r="190" spans="1:3">
      <c r="A190" s="52"/>
      <c r="C190" s="58" t="str">
        <f>IFERROR(VLOOKUP(B190,功能参数表!C:D,2,0),"")</f>
        <v/>
      </c>
    </row>
    <row r="191" spans="1:3">
      <c r="A191" s="52"/>
      <c r="C191" s="58" t="str">
        <f>IFERROR(VLOOKUP(B191,功能参数表!C:D,2,0),"")</f>
        <v/>
      </c>
    </row>
    <row r="192" spans="1:3">
      <c r="A192" s="52"/>
      <c r="C192" s="58" t="str">
        <f>IFERROR(VLOOKUP(B192,功能参数表!C:D,2,0),"")</f>
        <v/>
      </c>
    </row>
    <row r="193" spans="1:3">
      <c r="A193" s="52"/>
      <c r="C193" s="58" t="str">
        <f>IFERROR(VLOOKUP(B193,功能参数表!C:D,2,0),"")</f>
        <v/>
      </c>
    </row>
    <row r="194" spans="1:3">
      <c r="A194" s="52"/>
      <c r="C194" s="58" t="str">
        <f>IFERROR(VLOOKUP(B194,功能参数表!C:D,2,0),"")</f>
        <v/>
      </c>
    </row>
    <row r="195" spans="1:3">
      <c r="A195" s="52"/>
      <c r="C195" s="58" t="str">
        <f>IFERROR(VLOOKUP(B195,功能参数表!C:D,2,0),"")</f>
        <v/>
      </c>
    </row>
    <row r="196" spans="1:3">
      <c r="A196" s="52"/>
      <c r="C196" s="58" t="str">
        <f>IFERROR(VLOOKUP(B196,功能参数表!C:D,2,0),"")</f>
        <v/>
      </c>
    </row>
    <row r="197" spans="1:3">
      <c r="A197" s="52"/>
      <c r="C197" s="58" t="str">
        <f>IFERROR(VLOOKUP(B197,功能参数表!C:D,2,0),"")</f>
        <v/>
      </c>
    </row>
    <row r="198" spans="1:3">
      <c r="A198" s="52"/>
      <c r="C198" s="58" t="str">
        <f>IFERROR(VLOOKUP(B198,功能参数表!C:D,2,0),"")</f>
        <v/>
      </c>
    </row>
    <row r="199" spans="1:3">
      <c r="A199" s="52"/>
      <c r="C199" s="58" t="str">
        <f>IFERROR(VLOOKUP(B199,功能参数表!C:D,2,0),"")</f>
        <v/>
      </c>
    </row>
    <row r="200" spans="1:3">
      <c r="A200" s="52"/>
      <c r="C200" s="58" t="str">
        <f>IFERROR(VLOOKUP(B200,功能参数表!C:D,2,0),"")</f>
        <v/>
      </c>
    </row>
    <row r="201" spans="1:3">
      <c r="A201" s="52"/>
      <c r="C201" s="58" t="str">
        <f>IFERROR(VLOOKUP(B201,功能参数表!C:D,2,0),"")</f>
        <v/>
      </c>
    </row>
    <row r="202" spans="1:3">
      <c r="A202" s="52"/>
      <c r="C202" s="58" t="str">
        <f>IFERROR(VLOOKUP(B202,功能参数表!C:D,2,0),"")</f>
        <v/>
      </c>
    </row>
    <row r="203" spans="1:3">
      <c r="A203" s="52"/>
      <c r="C203" s="58" t="str">
        <f>IFERROR(VLOOKUP(B203,功能参数表!C:D,2,0),"")</f>
        <v/>
      </c>
    </row>
    <row r="204" spans="1:3">
      <c r="A204" s="52"/>
      <c r="C204" s="58" t="str">
        <f>IFERROR(VLOOKUP(B204,功能参数表!C:D,2,0),"")</f>
        <v/>
      </c>
    </row>
    <row r="205" spans="1:3">
      <c r="A205" s="52"/>
      <c r="C205" s="58" t="str">
        <f>IFERROR(VLOOKUP(B205,功能参数表!C:D,2,0),"")</f>
        <v/>
      </c>
    </row>
    <row r="206" spans="1:3">
      <c r="A206" s="52"/>
      <c r="C206" s="58" t="str">
        <f>IFERROR(VLOOKUP(B206,功能参数表!C:D,2,0),"")</f>
        <v/>
      </c>
    </row>
    <row r="207" spans="1:3">
      <c r="A207" s="52"/>
      <c r="C207" s="58" t="str">
        <f>IFERROR(VLOOKUP(B207,功能参数表!C:D,2,0),"")</f>
        <v/>
      </c>
    </row>
    <row r="208" spans="1:3">
      <c r="A208" s="52"/>
      <c r="C208" s="58" t="str">
        <f>IFERROR(VLOOKUP(B208,功能参数表!C:D,2,0),"")</f>
        <v/>
      </c>
    </row>
    <row r="209" spans="1:3">
      <c r="A209" s="52"/>
      <c r="C209" s="58" t="str">
        <f>IFERROR(VLOOKUP(B209,功能参数表!C:D,2,0),"")</f>
        <v/>
      </c>
    </row>
    <row r="210" spans="1:3">
      <c r="A210" s="52"/>
      <c r="C210" s="58" t="str">
        <f>IFERROR(VLOOKUP(B210,功能参数表!C:D,2,0),"")</f>
        <v/>
      </c>
    </row>
    <row r="211" spans="1:3">
      <c r="A211" s="52"/>
      <c r="C211" s="58" t="str">
        <f>IFERROR(VLOOKUP(B211,功能参数表!C:D,2,0),"")</f>
        <v/>
      </c>
    </row>
    <row r="212" spans="1:3">
      <c r="A212" s="52"/>
      <c r="C212" s="58" t="str">
        <f>IFERROR(VLOOKUP(B212,功能参数表!C:D,2,0),"")</f>
        <v/>
      </c>
    </row>
    <row r="213" spans="1:3">
      <c r="A213" s="52"/>
      <c r="C213" s="58" t="str">
        <f>IFERROR(VLOOKUP(B213,功能参数表!C:D,2,0),"")</f>
        <v/>
      </c>
    </row>
    <row r="214" spans="1:3">
      <c r="A214" s="52"/>
      <c r="C214" s="58" t="str">
        <f>IFERROR(VLOOKUP(B214,功能参数表!C:D,2,0),"")</f>
        <v/>
      </c>
    </row>
    <row r="215" spans="1:3">
      <c r="A215" s="52"/>
      <c r="C215" s="58" t="str">
        <f>IFERROR(VLOOKUP(B215,功能参数表!C:D,2,0),"")</f>
        <v/>
      </c>
    </row>
    <row r="216" spans="1:3">
      <c r="A216" s="52"/>
      <c r="C216" s="58" t="str">
        <f>IFERROR(VLOOKUP(B216,功能参数表!C:D,2,0),"")</f>
        <v/>
      </c>
    </row>
    <row r="217" spans="1:3">
      <c r="A217" s="52"/>
      <c r="C217" s="58" t="str">
        <f>IFERROR(VLOOKUP(B217,功能参数表!C:D,2,0),"")</f>
        <v/>
      </c>
    </row>
    <row r="218" spans="1:3">
      <c r="A218" s="52"/>
      <c r="C218" s="58" t="str">
        <f>IFERROR(VLOOKUP(B218,功能参数表!C:D,2,0),"")</f>
        <v/>
      </c>
    </row>
    <row r="219" spans="1:3">
      <c r="A219" s="52"/>
      <c r="C219" s="58" t="str">
        <f>IFERROR(VLOOKUP(B219,功能参数表!C:D,2,0),"")</f>
        <v/>
      </c>
    </row>
    <row r="220" spans="1:3">
      <c r="A220" s="52"/>
      <c r="C220" s="58" t="str">
        <f>IFERROR(VLOOKUP(B220,功能参数表!C:D,2,0),"")</f>
        <v/>
      </c>
    </row>
    <row r="221" spans="1:3">
      <c r="A221" s="52"/>
      <c r="C221" s="58" t="str">
        <f>IFERROR(VLOOKUP(B221,功能参数表!C:D,2,0),"")</f>
        <v/>
      </c>
    </row>
    <row r="222" spans="1:3">
      <c r="A222" s="52"/>
      <c r="C222" s="58" t="str">
        <f>IFERROR(VLOOKUP(B222,功能参数表!C:D,2,0),"")</f>
        <v/>
      </c>
    </row>
    <row r="223" spans="1:3">
      <c r="A223" s="52"/>
      <c r="C223" s="58" t="str">
        <f>IFERROR(VLOOKUP(B223,功能参数表!C:D,2,0),"")</f>
        <v/>
      </c>
    </row>
    <row r="224" spans="1:3">
      <c r="A224" s="52"/>
      <c r="C224" s="58" t="str">
        <f>IFERROR(VLOOKUP(B224,功能参数表!C:D,2,0),"")</f>
        <v/>
      </c>
    </row>
    <row r="225" spans="1:3">
      <c r="A225" s="52"/>
      <c r="C225" s="58" t="str">
        <f>IFERROR(VLOOKUP(B225,功能参数表!C:D,2,0),"")</f>
        <v/>
      </c>
    </row>
    <row r="226" spans="1:3">
      <c r="A226" s="52"/>
      <c r="C226" s="58" t="str">
        <f>IFERROR(VLOOKUP(B226,功能参数表!C:D,2,0),"")</f>
        <v/>
      </c>
    </row>
    <row r="227" spans="1:3">
      <c r="A227" s="52"/>
      <c r="C227" s="58" t="str">
        <f>IFERROR(VLOOKUP(B227,功能参数表!C:D,2,0),"")</f>
        <v/>
      </c>
    </row>
    <row r="228" spans="1:3">
      <c r="A228" s="52"/>
      <c r="C228" s="58" t="str">
        <f>IFERROR(VLOOKUP(B228,功能参数表!C:D,2,0),"")</f>
        <v/>
      </c>
    </row>
    <row r="229" spans="1:3">
      <c r="A229" s="52"/>
      <c r="C229" s="58" t="str">
        <f>IFERROR(VLOOKUP(B229,功能参数表!C:D,2,0),"")</f>
        <v/>
      </c>
    </row>
    <row r="230" spans="1:3">
      <c r="A230" s="52"/>
      <c r="C230" s="58" t="str">
        <f>IFERROR(VLOOKUP(B230,功能参数表!C:D,2,0),"")</f>
        <v/>
      </c>
    </row>
    <row r="231" spans="1:3">
      <c r="A231" s="52"/>
      <c r="C231" s="58" t="str">
        <f>IFERROR(VLOOKUP(B231,功能参数表!C:D,2,0),"")</f>
        <v/>
      </c>
    </row>
    <row r="232" spans="1:3">
      <c r="A232" s="52"/>
      <c r="C232" s="58" t="str">
        <f>IFERROR(VLOOKUP(B232,功能参数表!C:D,2,0),"")</f>
        <v/>
      </c>
    </row>
    <row r="233" spans="1:3">
      <c r="A233" s="52"/>
      <c r="C233" s="58" t="str">
        <f>IFERROR(VLOOKUP(B233,功能参数表!C:D,2,0),"")</f>
        <v/>
      </c>
    </row>
    <row r="234" spans="1:3">
      <c r="A234" s="52"/>
      <c r="C234" s="58" t="str">
        <f>IFERROR(VLOOKUP(B234,功能参数表!C:D,2,0),"")</f>
        <v/>
      </c>
    </row>
    <row r="235" spans="1:3">
      <c r="A235" s="52"/>
      <c r="C235" s="58" t="str">
        <f>IFERROR(VLOOKUP(B235,功能参数表!C:D,2,0),"")</f>
        <v/>
      </c>
    </row>
    <row r="236" spans="1:3">
      <c r="A236" s="52"/>
      <c r="C236" s="58" t="str">
        <f>IFERROR(VLOOKUP(B236,功能参数表!C:D,2,0),"")</f>
        <v/>
      </c>
    </row>
    <row r="237" spans="1:3">
      <c r="A237" s="52"/>
      <c r="C237" s="58" t="str">
        <f>IFERROR(VLOOKUP(B237,功能参数表!C:D,2,0),"")</f>
        <v/>
      </c>
    </row>
    <row r="238" spans="1:3">
      <c r="A238" s="52"/>
      <c r="C238" s="58" t="str">
        <f>IFERROR(VLOOKUP(B238,功能参数表!C:D,2,0),"")</f>
        <v/>
      </c>
    </row>
    <row r="239" spans="1:3">
      <c r="A239" s="52"/>
      <c r="C239" s="58" t="str">
        <f>IFERROR(VLOOKUP(B239,功能参数表!C:D,2,0),"")</f>
        <v/>
      </c>
    </row>
    <row r="240" spans="1:3">
      <c r="A240" s="52"/>
      <c r="C240" s="58" t="str">
        <f>IFERROR(VLOOKUP(B240,功能参数表!C:D,2,0),"")</f>
        <v/>
      </c>
    </row>
    <row r="241" spans="1:3">
      <c r="A241" s="52"/>
      <c r="C241" s="58" t="str">
        <f>IFERROR(VLOOKUP(B241,功能参数表!C:D,2,0),"")</f>
        <v/>
      </c>
    </row>
    <row r="242" spans="1:3">
      <c r="A242" s="52"/>
      <c r="C242" s="58" t="str">
        <f>IFERROR(VLOOKUP(B242,功能参数表!C:D,2,0),"")</f>
        <v/>
      </c>
    </row>
    <row r="243" spans="1:3">
      <c r="A243" s="52"/>
      <c r="C243" s="58" t="str">
        <f>IFERROR(VLOOKUP(B243,功能参数表!C:D,2,0),"")</f>
        <v/>
      </c>
    </row>
    <row r="244" spans="1:3">
      <c r="A244" s="52"/>
      <c r="C244" s="58" t="str">
        <f>IFERROR(VLOOKUP(B244,功能参数表!C:D,2,0),"")</f>
        <v/>
      </c>
    </row>
    <row r="245" spans="1:3">
      <c r="A245" s="52"/>
      <c r="C245" s="58" t="str">
        <f>IFERROR(VLOOKUP(B245,功能参数表!C:D,2,0),"")</f>
        <v/>
      </c>
    </row>
    <row r="246" spans="1:3">
      <c r="A246" s="52"/>
      <c r="C246" s="58" t="str">
        <f>IFERROR(VLOOKUP(B246,功能参数表!C:D,2,0),"")</f>
        <v/>
      </c>
    </row>
    <row r="247" spans="1:3">
      <c r="A247" s="52"/>
      <c r="C247" s="58" t="str">
        <f>IFERROR(VLOOKUP(B247,功能参数表!C:D,2,0),"")</f>
        <v/>
      </c>
    </row>
    <row r="248" spans="1:3">
      <c r="A248" s="52"/>
      <c r="C248" s="58" t="str">
        <f>IFERROR(VLOOKUP(B248,功能参数表!C:D,2,0),"")</f>
        <v/>
      </c>
    </row>
    <row r="249" spans="1:3">
      <c r="A249" s="52"/>
      <c r="C249" s="58" t="str">
        <f>IFERROR(VLOOKUP(B249,功能参数表!C:D,2,0),"")</f>
        <v/>
      </c>
    </row>
    <row r="250" spans="1:3">
      <c r="A250" s="52"/>
      <c r="C250" s="58" t="str">
        <f>IFERROR(VLOOKUP(B250,功能参数表!C:D,2,0),"")</f>
        <v/>
      </c>
    </row>
    <row r="251" spans="1:3">
      <c r="A251" s="52"/>
      <c r="C251" s="58" t="str">
        <f>IFERROR(VLOOKUP(B251,功能参数表!C:D,2,0),"")</f>
        <v/>
      </c>
    </row>
    <row r="252" spans="1:3">
      <c r="A252" s="52"/>
      <c r="C252" s="58" t="str">
        <f>IFERROR(VLOOKUP(B252,功能参数表!C:D,2,0),"")</f>
        <v/>
      </c>
    </row>
    <row r="253" spans="1:3">
      <c r="A253" s="52"/>
      <c r="C253" s="58" t="str">
        <f>IFERROR(VLOOKUP(B253,功能参数表!C:D,2,0),"")</f>
        <v/>
      </c>
    </row>
    <row r="254" spans="1:3">
      <c r="A254" s="52"/>
      <c r="C254" s="58" t="str">
        <f>IFERROR(VLOOKUP(B254,功能参数表!C:D,2,0),"")</f>
        <v/>
      </c>
    </row>
    <row r="255" spans="1:3">
      <c r="A255" s="52"/>
      <c r="C255" s="58" t="str">
        <f>IFERROR(VLOOKUP(B255,功能参数表!C:D,2,0),"")</f>
        <v/>
      </c>
    </row>
    <row r="256" spans="1:3">
      <c r="A256" s="52"/>
      <c r="C256" s="58" t="str">
        <f>IFERROR(VLOOKUP(B256,功能参数表!C:D,2,0),"")</f>
        <v/>
      </c>
    </row>
    <row r="257" spans="1:3">
      <c r="A257" s="52"/>
      <c r="C257" s="58" t="str">
        <f>IFERROR(VLOOKUP(B257,功能参数表!C:D,2,0),"")</f>
        <v/>
      </c>
    </row>
    <row r="258" spans="1:3">
      <c r="A258" s="52"/>
      <c r="C258" s="58" t="str">
        <f>IFERROR(VLOOKUP(B258,功能参数表!C:D,2,0),"")</f>
        <v/>
      </c>
    </row>
    <row r="259" spans="1:3">
      <c r="A259" s="52"/>
      <c r="C259" s="58" t="str">
        <f>IFERROR(VLOOKUP(B259,功能参数表!C:D,2,0),"")</f>
        <v/>
      </c>
    </row>
    <row r="260" spans="1:3">
      <c r="A260" s="52"/>
      <c r="C260" s="58" t="str">
        <f>IFERROR(VLOOKUP(B260,功能参数表!C:D,2,0),"")</f>
        <v/>
      </c>
    </row>
    <row r="261" spans="1:3">
      <c r="A261" s="52"/>
      <c r="C261" s="58" t="str">
        <f>IFERROR(VLOOKUP(B261,功能参数表!C:D,2,0),"")</f>
        <v/>
      </c>
    </row>
    <row r="262" spans="1:3">
      <c r="A262" s="52"/>
      <c r="C262" s="58" t="str">
        <f>IFERROR(VLOOKUP(B262,功能参数表!C:D,2,0),"")</f>
        <v/>
      </c>
    </row>
    <row r="263" spans="1:3">
      <c r="A263" s="52"/>
      <c r="C263" s="58" t="str">
        <f>IFERROR(VLOOKUP(B263,功能参数表!C:D,2,0),"")</f>
        <v/>
      </c>
    </row>
    <row r="264" spans="1:3">
      <c r="A264" s="52"/>
      <c r="C264" s="58" t="str">
        <f>IFERROR(VLOOKUP(B264,功能参数表!C:D,2,0),"")</f>
        <v/>
      </c>
    </row>
    <row r="265" spans="1:3">
      <c r="A265" s="52"/>
      <c r="C265" s="58" t="str">
        <f>IFERROR(VLOOKUP(B265,功能参数表!C:D,2,0),"")</f>
        <v/>
      </c>
    </row>
    <row r="266" spans="1:3">
      <c r="A266" s="52"/>
      <c r="C266" s="58" t="str">
        <f>IFERROR(VLOOKUP(B266,功能参数表!C:D,2,0),"")</f>
        <v/>
      </c>
    </row>
    <row r="267" spans="1:3">
      <c r="A267" s="52"/>
      <c r="C267" s="58" t="str">
        <f>IFERROR(VLOOKUP(B267,功能参数表!C:D,2,0),"")</f>
        <v/>
      </c>
    </row>
    <row r="268" spans="1:3">
      <c r="A268" s="52"/>
      <c r="C268" s="58" t="str">
        <f>IFERROR(VLOOKUP(B268,功能参数表!C:D,2,0),"")</f>
        <v/>
      </c>
    </row>
    <row r="269" spans="1:3">
      <c r="A269" s="52"/>
      <c r="C269" s="58" t="str">
        <f>IFERROR(VLOOKUP(B269,功能参数表!C:D,2,0),"")</f>
        <v/>
      </c>
    </row>
    <row r="270" spans="1:3">
      <c r="A270" s="52"/>
      <c r="C270" s="58" t="str">
        <f>IFERROR(VLOOKUP(B270,功能参数表!C:D,2,0),"")</f>
        <v/>
      </c>
    </row>
    <row r="271" spans="1:3">
      <c r="A271" s="52"/>
      <c r="C271" s="58" t="str">
        <f>IFERROR(VLOOKUP(B271,功能参数表!C:D,2,0),"")</f>
        <v/>
      </c>
    </row>
    <row r="272" spans="1:3">
      <c r="A272" s="52"/>
      <c r="C272" s="58" t="str">
        <f>IFERROR(VLOOKUP(B272,功能参数表!C:D,2,0),"")</f>
        <v/>
      </c>
    </row>
    <row r="273" spans="1:3">
      <c r="A273" s="52"/>
      <c r="C273" s="58" t="str">
        <f>IFERROR(VLOOKUP(B273,功能参数表!C:D,2,0),"")</f>
        <v/>
      </c>
    </row>
    <row r="274" spans="1:3">
      <c r="A274" s="52"/>
      <c r="C274" s="58" t="str">
        <f>IFERROR(VLOOKUP(B274,功能参数表!C:D,2,0),"")</f>
        <v/>
      </c>
    </row>
    <row r="275" spans="1:3">
      <c r="A275" s="52"/>
      <c r="C275" s="58" t="str">
        <f>IFERROR(VLOOKUP(B275,功能参数表!C:D,2,0),"")</f>
        <v/>
      </c>
    </row>
    <row r="276" spans="1:3">
      <c r="A276" s="52"/>
      <c r="C276" s="58" t="str">
        <f>IFERROR(VLOOKUP(B276,功能参数表!C:D,2,0),"")</f>
        <v/>
      </c>
    </row>
    <row r="277" spans="1:3">
      <c r="A277" s="52"/>
      <c r="C277" s="58" t="str">
        <f>IFERROR(VLOOKUP(B277,功能参数表!C:D,2,0),"")</f>
        <v/>
      </c>
    </row>
    <row r="278" spans="1:3">
      <c r="A278" s="52"/>
      <c r="C278" s="58" t="str">
        <f>IFERROR(VLOOKUP(B278,功能参数表!C:D,2,0),"")</f>
        <v/>
      </c>
    </row>
    <row r="279" spans="1:3">
      <c r="A279" s="52"/>
      <c r="C279" s="58" t="str">
        <f>IFERROR(VLOOKUP(B279,功能参数表!C:D,2,0),"")</f>
        <v/>
      </c>
    </row>
    <row r="280" spans="1:3">
      <c r="A280" s="52"/>
      <c r="C280" s="58" t="str">
        <f>IFERROR(VLOOKUP(B280,功能参数表!C:D,2,0),"")</f>
        <v/>
      </c>
    </row>
    <row r="281" spans="1:3">
      <c r="A281" s="52"/>
      <c r="C281" s="58" t="str">
        <f>IFERROR(VLOOKUP(B281,功能参数表!C:D,2,0),"")</f>
        <v/>
      </c>
    </row>
    <row r="282" spans="1:3">
      <c r="A282" s="52"/>
      <c r="C282" s="58" t="str">
        <f>IFERROR(VLOOKUP(B282,功能参数表!C:D,2,0),"")</f>
        <v/>
      </c>
    </row>
    <row r="283" spans="1:3">
      <c r="A283" s="52"/>
      <c r="C283" s="58" t="str">
        <f>IFERROR(VLOOKUP(B283,功能参数表!C:D,2,0),"")</f>
        <v/>
      </c>
    </row>
    <row r="284" spans="1:3">
      <c r="A284" s="52"/>
      <c r="C284" s="58" t="str">
        <f>IFERROR(VLOOKUP(B284,功能参数表!C:D,2,0),"")</f>
        <v/>
      </c>
    </row>
    <row r="285" spans="1:3">
      <c r="A285" s="52"/>
      <c r="C285" s="58" t="str">
        <f>IFERROR(VLOOKUP(B285,功能参数表!C:D,2,0),"")</f>
        <v/>
      </c>
    </row>
    <row r="286" spans="1:3">
      <c r="A286" s="52"/>
      <c r="C286" s="58" t="str">
        <f>IFERROR(VLOOKUP(B286,功能参数表!C:D,2,0),"")</f>
        <v/>
      </c>
    </row>
    <row r="287" spans="1:3">
      <c r="A287" s="52"/>
      <c r="C287" s="58" t="str">
        <f>IFERROR(VLOOKUP(B287,功能参数表!C:D,2,0),"")</f>
        <v/>
      </c>
    </row>
    <row r="288" spans="1:3">
      <c r="A288" s="52"/>
      <c r="C288" s="58" t="str">
        <f>IFERROR(VLOOKUP(B288,功能参数表!C:D,2,0),"")</f>
        <v/>
      </c>
    </row>
    <row r="289" spans="1:3">
      <c r="A289" s="52"/>
      <c r="C289" s="58" t="str">
        <f>IFERROR(VLOOKUP(B289,功能参数表!C:D,2,0),"")</f>
        <v/>
      </c>
    </row>
    <row r="290" spans="1:3">
      <c r="A290" s="52"/>
      <c r="C290" s="58" t="str">
        <f>IFERROR(VLOOKUP(B290,功能参数表!C:D,2,0),"")</f>
        <v/>
      </c>
    </row>
    <row r="291" spans="1:3">
      <c r="A291" s="52"/>
      <c r="C291" s="58" t="str">
        <f>IFERROR(VLOOKUP(B291,功能参数表!C:D,2,0),"")</f>
        <v/>
      </c>
    </row>
    <row r="292" spans="1:3">
      <c r="A292" s="52"/>
      <c r="C292" s="58" t="str">
        <f>IFERROR(VLOOKUP(B292,功能参数表!C:D,2,0),"")</f>
        <v/>
      </c>
    </row>
    <row r="293" spans="1:3">
      <c r="A293" s="52"/>
      <c r="C293" s="58" t="str">
        <f>IFERROR(VLOOKUP(B293,功能参数表!C:D,2,0),"")</f>
        <v/>
      </c>
    </row>
    <row r="294" spans="1:3">
      <c r="A294" s="52"/>
      <c r="C294" s="58" t="str">
        <f>IFERROR(VLOOKUP(B294,功能参数表!C:D,2,0),"")</f>
        <v/>
      </c>
    </row>
    <row r="295" spans="1:3">
      <c r="A295" s="52"/>
      <c r="C295" s="58" t="str">
        <f>IFERROR(VLOOKUP(B295,功能参数表!C:D,2,0),"")</f>
        <v/>
      </c>
    </row>
    <row r="296" spans="1:3">
      <c r="A296" s="52"/>
      <c r="C296" s="58" t="str">
        <f>IFERROR(VLOOKUP(B296,功能参数表!C:D,2,0),"")</f>
        <v/>
      </c>
    </row>
    <row r="297" spans="1:3">
      <c r="A297" s="52"/>
      <c r="C297" s="58" t="str">
        <f>IFERROR(VLOOKUP(B297,功能参数表!C:D,2,0),"")</f>
        <v/>
      </c>
    </row>
    <row r="298" spans="1:3">
      <c r="A298" s="52"/>
      <c r="C298" s="58" t="str">
        <f>IFERROR(VLOOKUP(B298,功能参数表!C:D,2,0),"")</f>
        <v/>
      </c>
    </row>
    <row r="299" spans="1:3">
      <c r="A299" s="52"/>
      <c r="C299" s="58" t="str">
        <f>IFERROR(VLOOKUP(B299,功能参数表!C:D,2,0),"")</f>
        <v/>
      </c>
    </row>
    <row r="300" spans="1:3">
      <c r="A300" s="52"/>
      <c r="C300" s="58" t="str">
        <f>IFERROR(VLOOKUP(B300,功能参数表!C:D,2,0),"")</f>
        <v/>
      </c>
    </row>
    <row r="301" spans="1:3">
      <c r="A301" s="52"/>
      <c r="C301" s="58" t="str">
        <f>IFERROR(VLOOKUP(B301,功能参数表!C:D,2,0),"")</f>
        <v/>
      </c>
    </row>
    <row r="302" spans="1:3">
      <c r="A302" s="52"/>
      <c r="C302" s="58" t="str">
        <f>IFERROR(VLOOKUP(B302,功能参数表!C:D,2,0),"")</f>
        <v/>
      </c>
    </row>
    <row r="303" spans="1:3">
      <c r="A303" s="52"/>
      <c r="C303" s="58" t="str">
        <f>IFERROR(VLOOKUP(B303,功能参数表!C:D,2,0),"")</f>
        <v/>
      </c>
    </row>
    <row r="304" spans="1:3">
      <c r="A304" s="52"/>
      <c r="C304" s="58" t="str">
        <f>IFERROR(VLOOKUP(B304,功能参数表!C:D,2,0),"")</f>
        <v/>
      </c>
    </row>
    <row r="305" spans="1:3">
      <c r="A305" s="52"/>
      <c r="C305" s="58" t="str">
        <f>IFERROR(VLOOKUP(B305,功能参数表!C:D,2,0),"")</f>
        <v/>
      </c>
    </row>
    <row r="306" spans="1:3">
      <c r="A306" s="52"/>
      <c r="C306" s="58" t="str">
        <f>IFERROR(VLOOKUP(B306,功能参数表!C:D,2,0),"")</f>
        <v/>
      </c>
    </row>
    <row r="307" spans="1:3">
      <c r="A307" s="52"/>
      <c r="C307" s="58" t="str">
        <f>IFERROR(VLOOKUP(B307,功能参数表!C:D,2,0),"")</f>
        <v/>
      </c>
    </row>
    <row r="308" spans="1:3">
      <c r="A308" s="52"/>
      <c r="C308" s="58" t="str">
        <f>IFERROR(VLOOKUP(B308,功能参数表!C:D,2,0),"")</f>
        <v/>
      </c>
    </row>
    <row r="309" spans="1:3">
      <c r="A309" s="52"/>
      <c r="C309" s="58" t="str">
        <f>IFERROR(VLOOKUP(B309,功能参数表!C:D,2,0),"")</f>
        <v/>
      </c>
    </row>
    <row r="310" spans="1:3">
      <c r="A310" s="52"/>
      <c r="C310" s="58" t="str">
        <f>IFERROR(VLOOKUP(B310,功能参数表!C:D,2,0),"")</f>
        <v/>
      </c>
    </row>
    <row r="311" spans="1:3">
      <c r="A311" s="52"/>
      <c r="C311" s="58" t="str">
        <f>IFERROR(VLOOKUP(B311,功能参数表!C:D,2,0),"")</f>
        <v/>
      </c>
    </row>
    <row r="312" spans="1:3">
      <c r="A312" s="52"/>
      <c r="C312" s="58" t="str">
        <f>IFERROR(VLOOKUP(B312,功能参数表!C:D,2,0),"")</f>
        <v/>
      </c>
    </row>
    <row r="313" spans="1:3">
      <c r="A313" s="52"/>
      <c r="C313" s="58" t="str">
        <f>IFERROR(VLOOKUP(B313,功能参数表!C:D,2,0),"")</f>
        <v/>
      </c>
    </row>
    <row r="314" spans="1:3">
      <c r="A314" s="52"/>
      <c r="C314" s="58" t="str">
        <f>IFERROR(VLOOKUP(B314,功能参数表!C:D,2,0),"")</f>
        <v/>
      </c>
    </row>
    <row r="315" spans="1:3">
      <c r="A315" s="52"/>
      <c r="C315" s="58" t="str">
        <f>IFERROR(VLOOKUP(B315,功能参数表!C:D,2,0),"")</f>
        <v/>
      </c>
    </row>
    <row r="316" spans="1:3">
      <c r="A316" s="52"/>
      <c r="C316" s="58" t="str">
        <f>IFERROR(VLOOKUP(B316,功能参数表!C:D,2,0),"")</f>
        <v/>
      </c>
    </row>
    <row r="317" spans="1:3">
      <c r="A317" s="52"/>
      <c r="C317" s="58" t="str">
        <f>IFERROR(VLOOKUP(B317,功能参数表!C:D,2,0),"")</f>
        <v/>
      </c>
    </row>
    <row r="318" spans="1:3">
      <c r="A318" s="52"/>
      <c r="C318" s="58" t="str">
        <f>IFERROR(VLOOKUP(B318,功能参数表!C:D,2,0),"")</f>
        <v/>
      </c>
    </row>
    <row r="319" spans="1:3">
      <c r="A319" s="52"/>
      <c r="C319" s="58" t="str">
        <f>IFERROR(VLOOKUP(B319,功能参数表!C:D,2,0),"")</f>
        <v/>
      </c>
    </row>
    <row r="320" spans="1:3">
      <c r="A320" s="52"/>
      <c r="C320" s="58" t="str">
        <f>IFERROR(VLOOKUP(B320,功能参数表!C:D,2,0),"")</f>
        <v/>
      </c>
    </row>
    <row r="321" spans="1:3">
      <c r="A321" s="52"/>
      <c r="C321" s="58" t="str">
        <f>IFERROR(VLOOKUP(B321,功能参数表!C:D,2,0),"")</f>
        <v/>
      </c>
    </row>
    <row r="322" spans="1:3">
      <c r="A322" s="52"/>
      <c r="C322" s="58" t="str">
        <f>IFERROR(VLOOKUP(B322,功能参数表!C:D,2,0),"")</f>
        <v/>
      </c>
    </row>
    <row r="323" spans="1:3">
      <c r="A323" s="52"/>
      <c r="C323" s="58" t="str">
        <f>IFERROR(VLOOKUP(B323,功能参数表!C:D,2,0),"")</f>
        <v/>
      </c>
    </row>
    <row r="324" spans="1:3">
      <c r="A324" s="52"/>
      <c r="C324" s="58" t="str">
        <f>IFERROR(VLOOKUP(B324,功能参数表!C:D,2,0),"")</f>
        <v/>
      </c>
    </row>
    <row r="325" spans="1:3">
      <c r="A325" s="52"/>
      <c r="C325" s="58" t="str">
        <f>IFERROR(VLOOKUP(B325,功能参数表!C:D,2,0),"")</f>
        <v/>
      </c>
    </row>
    <row r="326" spans="1:3">
      <c r="A326" s="52"/>
      <c r="C326" s="58" t="str">
        <f>IFERROR(VLOOKUP(B326,功能参数表!C:D,2,0),"")</f>
        <v/>
      </c>
    </row>
    <row r="327" spans="1:3">
      <c r="A327" s="52"/>
      <c r="C327" s="58" t="str">
        <f>IFERROR(VLOOKUP(B327,功能参数表!C:D,2,0),"")</f>
        <v/>
      </c>
    </row>
    <row r="328" spans="1:3">
      <c r="A328" s="52"/>
      <c r="C328" s="58" t="str">
        <f>IFERROR(VLOOKUP(B328,功能参数表!C:D,2,0),"")</f>
        <v/>
      </c>
    </row>
    <row r="329" spans="1:3">
      <c r="A329" s="52"/>
      <c r="C329" s="58" t="str">
        <f>IFERROR(VLOOKUP(B329,功能参数表!C:D,2,0),"")</f>
        <v/>
      </c>
    </row>
    <row r="330" spans="1:3">
      <c r="A330" s="52"/>
      <c r="C330" s="58" t="str">
        <f>IFERROR(VLOOKUP(B330,功能参数表!C:D,2,0),"")</f>
        <v/>
      </c>
    </row>
    <row r="331" spans="1:3">
      <c r="A331" s="52"/>
      <c r="C331" s="58" t="str">
        <f>IFERROR(VLOOKUP(B331,功能参数表!C:D,2,0),"")</f>
        <v/>
      </c>
    </row>
    <row r="332" spans="1:3">
      <c r="A332" s="52"/>
      <c r="C332" s="58" t="str">
        <f>IFERROR(VLOOKUP(B332,功能参数表!C:D,2,0),"")</f>
        <v/>
      </c>
    </row>
    <row r="333" spans="1:3">
      <c r="A333" s="52"/>
      <c r="C333" s="58" t="str">
        <f>IFERROR(VLOOKUP(B333,功能参数表!C:D,2,0),"")</f>
        <v/>
      </c>
    </row>
    <row r="334" spans="1:3">
      <c r="A334" s="52"/>
      <c r="C334" s="58" t="str">
        <f>IFERROR(VLOOKUP(B334,功能参数表!C:D,2,0),"")</f>
        <v/>
      </c>
    </row>
    <row r="335" spans="1:3">
      <c r="A335" s="52"/>
      <c r="C335" s="58" t="str">
        <f>IFERROR(VLOOKUP(B335,功能参数表!C:D,2,0),"")</f>
        <v/>
      </c>
    </row>
    <row r="336" spans="1:3">
      <c r="A336" s="52"/>
      <c r="C336" s="58" t="str">
        <f>IFERROR(VLOOKUP(B336,功能参数表!C:D,2,0),"")</f>
        <v/>
      </c>
    </row>
    <row r="337" spans="1:3">
      <c r="A337" s="52"/>
      <c r="C337" s="58" t="str">
        <f>IFERROR(VLOOKUP(B337,功能参数表!C:D,2,0),"")</f>
        <v/>
      </c>
    </row>
    <row r="338" spans="1:3">
      <c r="A338" s="52"/>
      <c r="C338" s="58" t="str">
        <f>IFERROR(VLOOKUP(B338,功能参数表!C:D,2,0),"")</f>
        <v/>
      </c>
    </row>
    <row r="339" spans="1:3">
      <c r="A339" s="52"/>
      <c r="C339" s="58" t="str">
        <f>IFERROR(VLOOKUP(B339,功能参数表!C:D,2,0),"")</f>
        <v/>
      </c>
    </row>
    <row r="340" spans="1:3">
      <c r="A340" s="52"/>
      <c r="C340" s="58" t="str">
        <f>IFERROR(VLOOKUP(B340,功能参数表!C:D,2,0),"")</f>
        <v/>
      </c>
    </row>
    <row r="341" spans="1:3">
      <c r="A341" s="52"/>
      <c r="C341" s="58" t="str">
        <f>IFERROR(VLOOKUP(B341,功能参数表!C:D,2,0),"")</f>
        <v/>
      </c>
    </row>
    <row r="342" spans="1:3">
      <c r="A342" s="52"/>
      <c r="C342" s="58" t="str">
        <f>IFERROR(VLOOKUP(B342,功能参数表!C:D,2,0),"")</f>
        <v/>
      </c>
    </row>
    <row r="343" spans="1:3">
      <c r="A343" s="52"/>
      <c r="C343" s="58" t="str">
        <f>IFERROR(VLOOKUP(B343,功能参数表!C:D,2,0),"")</f>
        <v/>
      </c>
    </row>
    <row r="344" spans="1:3">
      <c r="A344" s="52"/>
      <c r="C344" s="58" t="str">
        <f>IFERROR(VLOOKUP(B344,功能参数表!C:D,2,0),"")</f>
        <v/>
      </c>
    </row>
    <row r="345" spans="1:3">
      <c r="A345" s="52"/>
      <c r="C345" s="58" t="str">
        <f>IFERROR(VLOOKUP(B345,功能参数表!C:D,2,0),"")</f>
        <v/>
      </c>
    </row>
    <row r="346" spans="1:3">
      <c r="A346" s="52"/>
      <c r="C346" s="58" t="str">
        <f>IFERROR(VLOOKUP(B346,功能参数表!C:D,2,0),"")</f>
        <v/>
      </c>
    </row>
    <row r="347" spans="1:3">
      <c r="A347" s="52"/>
      <c r="C347" s="58" t="str">
        <f>IFERROR(VLOOKUP(B347,功能参数表!C:D,2,0),"")</f>
        <v/>
      </c>
    </row>
    <row r="348" spans="1:3">
      <c r="A348" s="52"/>
      <c r="C348" s="58" t="str">
        <f>IFERROR(VLOOKUP(B348,功能参数表!C:D,2,0),"")</f>
        <v/>
      </c>
    </row>
    <row r="349" spans="1:3">
      <c r="A349" s="52"/>
      <c r="C349" s="58" t="str">
        <f>IFERROR(VLOOKUP(B349,功能参数表!C:D,2,0),"")</f>
        <v/>
      </c>
    </row>
    <row r="350" spans="1:3">
      <c r="A350" s="52"/>
      <c r="C350" s="58" t="str">
        <f>IFERROR(VLOOKUP(B350,功能参数表!C:D,2,0),"")</f>
        <v/>
      </c>
    </row>
    <row r="351" spans="1:3">
      <c r="A351" s="52"/>
      <c r="C351" s="58" t="str">
        <f>IFERROR(VLOOKUP(B351,功能参数表!C:D,2,0),"")</f>
        <v/>
      </c>
    </row>
    <row r="352" spans="1:3">
      <c r="A352" s="52"/>
      <c r="C352" s="58" t="str">
        <f>IFERROR(VLOOKUP(B352,功能参数表!C:D,2,0),"")</f>
        <v/>
      </c>
    </row>
    <row r="353" spans="1:3">
      <c r="A353" s="52"/>
      <c r="C353" s="58" t="str">
        <f>IFERROR(VLOOKUP(B353,功能参数表!C:D,2,0),"")</f>
        <v/>
      </c>
    </row>
    <row r="354" spans="1:3">
      <c r="A354" s="52"/>
      <c r="C354" s="58" t="str">
        <f>IFERROR(VLOOKUP(B354,功能参数表!C:D,2,0),"")</f>
        <v/>
      </c>
    </row>
    <row r="355" spans="1:3">
      <c r="A355" s="52"/>
      <c r="C355" s="58" t="str">
        <f>IFERROR(VLOOKUP(B355,功能参数表!C:D,2,0),"")</f>
        <v/>
      </c>
    </row>
    <row r="356" spans="1:3">
      <c r="A356" s="52"/>
      <c r="C356" s="58" t="str">
        <f>IFERROR(VLOOKUP(B356,功能参数表!C:D,2,0),"")</f>
        <v/>
      </c>
    </row>
    <row r="357" spans="1:3">
      <c r="A357" s="52"/>
      <c r="C357" s="58" t="str">
        <f>IFERROR(VLOOKUP(B357,功能参数表!C:D,2,0),"")</f>
        <v/>
      </c>
    </row>
    <row r="358" spans="1:3">
      <c r="A358" s="52"/>
      <c r="C358" s="58" t="str">
        <f>IFERROR(VLOOKUP(B358,功能参数表!C:D,2,0),"")</f>
        <v/>
      </c>
    </row>
    <row r="359" spans="1:3">
      <c r="A359" s="52"/>
      <c r="C359" s="58" t="str">
        <f>IFERROR(VLOOKUP(B359,功能参数表!C:D,2,0),"")</f>
        <v/>
      </c>
    </row>
    <row r="360" spans="1:3">
      <c r="A360" s="52"/>
      <c r="C360" s="58" t="str">
        <f>IFERROR(VLOOKUP(B360,功能参数表!C:D,2,0),"")</f>
        <v/>
      </c>
    </row>
    <row r="361" spans="1:3">
      <c r="A361" s="52"/>
      <c r="C361" s="58" t="str">
        <f>IFERROR(VLOOKUP(B361,功能参数表!C:D,2,0),"")</f>
        <v/>
      </c>
    </row>
    <row r="362" spans="1:3">
      <c r="A362" s="52"/>
      <c r="C362" s="58" t="str">
        <f>IFERROR(VLOOKUP(B362,功能参数表!C:D,2,0),"")</f>
        <v/>
      </c>
    </row>
    <row r="363" spans="1:3">
      <c r="A363" s="52"/>
      <c r="C363" s="58" t="str">
        <f>IFERROR(VLOOKUP(B363,功能参数表!C:D,2,0),"")</f>
        <v/>
      </c>
    </row>
    <row r="364" spans="1:3">
      <c r="A364" s="52"/>
      <c r="C364" s="58" t="str">
        <f>IFERROR(VLOOKUP(B364,功能参数表!C:D,2,0),"")</f>
        <v/>
      </c>
    </row>
    <row r="365" spans="1:3">
      <c r="A365" s="52"/>
      <c r="C365" s="58" t="str">
        <f>IFERROR(VLOOKUP(B365,功能参数表!C:D,2,0),"")</f>
        <v/>
      </c>
    </row>
    <row r="366" spans="1:3">
      <c r="A366" s="52"/>
      <c r="C366" s="58" t="str">
        <f>IFERROR(VLOOKUP(B366,功能参数表!C:D,2,0),"")</f>
        <v/>
      </c>
    </row>
    <row r="367" spans="1:3">
      <c r="A367" s="52"/>
      <c r="C367" s="58" t="str">
        <f>IFERROR(VLOOKUP(B367,功能参数表!C:D,2,0),"")</f>
        <v/>
      </c>
    </row>
    <row r="368" spans="1:3">
      <c r="A368" s="52"/>
      <c r="C368" s="58" t="str">
        <f>IFERROR(VLOOKUP(B368,功能参数表!C:D,2,0),"")</f>
        <v/>
      </c>
    </row>
    <row r="369" spans="1:3">
      <c r="A369" s="52"/>
      <c r="C369" s="58" t="str">
        <f>IFERROR(VLOOKUP(B369,功能参数表!C:D,2,0),"")</f>
        <v/>
      </c>
    </row>
    <row r="370" spans="1:3">
      <c r="A370" s="52"/>
      <c r="C370" s="58" t="str">
        <f>IFERROR(VLOOKUP(B370,功能参数表!C:D,2,0),"")</f>
        <v/>
      </c>
    </row>
    <row r="371" spans="1:3">
      <c r="A371" s="52"/>
      <c r="C371" s="58" t="str">
        <f>IFERROR(VLOOKUP(B371,功能参数表!C:D,2,0),"")</f>
        <v/>
      </c>
    </row>
    <row r="372" spans="1:3">
      <c r="A372" s="52"/>
      <c r="C372" s="58" t="str">
        <f>IFERROR(VLOOKUP(B372,功能参数表!C:D,2,0),"")</f>
        <v/>
      </c>
    </row>
    <row r="373" spans="1:3">
      <c r="A373" s="52"/>
      <c r="C373" s="58" t="str">
        <f>IFERROR(VLOOKUP(B373,功能参数表!C:D,2,0),"")</f>
        <v/>
      </c>
    </row>
    <row r="374" spans="1:3">
      <c r="A374" s="52"/>
      <c r="C374" s="58" t="str">
        <f>IFERROR(VLOOKUP(B374,功能参数表!C:D,2,0),"")</f>
        <v/>
      </c>
    </row>
    <row r="375" spans="1:3">
      <c r="A375" s="52"/>
      <c r="C375" s="58" t="str">
        <f>IFERROR(VLOOKUP(B375,功能参数表!C:D,2,0),"")</f>
        <v/>
      </c>
    </row>
    <row r="376" spans="1:3">
      <c r="A376" s="52"/>
      <c r="C376" s="58" t="str">
        <f>IFERROR(VLOOKUP(B376,功能参数表!C:D,2,0),"")</f>
        <v/>
      </c>
    </row>
    <row r="377" spans="1:3">
      <c r="A377" s="52"/>
      <c r="C377" s="58" t="str">
        <f>IFERROR(VLOOKUP(B377,功能参数表!C:D,2,0),"")</f>
        <v/>
      </c>
    </row>
    <row r="378" spans="1:3">
      <c r="A378" s="52"/>
      <c r="C378" s="58" t="str">
        <f>IFERROR(VLOOKUP(B378,功能参数表!C:D,2,0),"")</f>
        <v/>
      </c>
    </row>
    <row r="379" spans="1:3">
      <c r="A379" s="52"/>
      <c r="C379" s="58" t="str">
        <f>IFERROR(VLOOKUP(B379,功能参数表!C:D,2,0),"")</f>
        <v/>
      </c>
    </row>
    <row r="380" spans="1:3">
      <c r="A380" s="52"/>
      <c r="C380" s="58" t="str">
        <f>IFERROR(VLOOKUP(B380,功能参数表!C:D,2,0),"")</f>
        <v/>
      </c>
    </row>
    <row r="381" spans="1:3">
      <c r="A381" s="52"/>
      <c r="C381" s="58" t="str">
        <f>IFERROR(VLOOKUP(B381,功能参数表!C:D,2,0),"")</f>
        <v/>
      </c>
    </row>
    <row r="382" spans="1:3">
      <c r="A382" s="52"/>
      <c r="C382" s="58" t="str">
        <f>IFERROR(VLOOKUP(B382,功能参数表!C:D,2,0),"")</f>
        <v/>
      </c>
    </row>
    <row r="383" spans="1:3">
      <c r="A383" s="52"/>
      <c r="C383" s="58" t="str">
        <f>IFERROR(VLOOKUP(B383,功能参数表!C:D,2,0),"")</f>
        <v/>
      </c>
    </row>
    <row r="384" spans="1:3">
      <c r="A384" s="52"/>
      <c r="C384" s="58" t="str">
        <f>IFERROR(VLOOKUP(B384,功能参数表!C:D,2,0),"")</f>
        <v/>
      </c>
    </row>
    <row r="385" spans="1:3">
      <c r="A385" s="52"/>
      <c r="C385" s="58" t="str">
        <f>IFERROR(VLOOKUP(B385,功能参数表!C:D,2,0),"")</f>
        <v/>
      </c>
    </row>
    <row r="386" spans="1:3">
      <c r="A386" s="52"/>
      <c r="C386" s="58" t="str">
        <f>IFERROR(VLOOKUP(B386,功能参数表!C:D,2,0),"")</f>
        <v/>
      </c>
    </row>
    <row r="387" spans="1:3">
      <c r="A387" s="52"/>
      <c r="C387" s="58" t="str">
        <f>IFERROR(VLOOKUP(B387,功能参数表!C:D,2,0),"")</f>
        <v/>
      </c>
    </row>
    <row r="388" spans="1:3">
      <c r="A388" s="52"/>
      <c r="C388" s="58" t="str">
        <f>IFERROR(VLOOKUP(B388,功能参数表!C:D,2,0),"")</f>
        <v/>
      </c>
    </row>
    <row r="389" spans="1:3">
      <c r="A389" s="52"/>
      <c r="C389" s="58" t="str">
        <f>IFERROR(VLOOKUP(B389,功能参数表!C:D,2,0),"")</f>
        <v/>
      </c>
    </row>
    <row r="390" spans="1:3">
      <c r="A390" s="52"/>
      <c r="C390" s="58" t="str">
        <f>IFERROR(VLOOKUP(B390,功能参数表!C:D,2,0),"")</f>
        <v/>
      </c>
    </row>
    <row r="391" spans="1:3">
      <c r="A391" s="52"/>
      <c r="C391" s="58" t="str">
        <f>IFERROR(VLOOKUP(B391,功能参数表!C:D,2,0),"")</f>
        <v/>
      </c>
    </row>
    <row r="392" spans="1:3">
      <c r="A392" s="52"/>
      <c r="C392" s="58" t="str">
        <f>IFERROR(VLOOKUP(B392,功能参数表!C:D,2,0),"")</f>
        <v/>
      </c>
    </row>
    <row r="393" spans="1:3">
      <c r="A393" s="52"/>
      <c r="C393" s="58" t="str">
        <f>IFERROR(VLOOKUP(B393,功能参数表!C:D,2,0),"")</f>
        <v/>
      </c>
    </row>
    <row r="394" spans="1:3">
      <c r="A394" s="52"/>
      <c r="C394" s="58" t="str">
        <f>IFERROR(VLOOKUP(B394,功能参数表!C:D,2,0),"")</f>
        <v/>
      </c>
    </row>
    <row r="395" spans="1:3">
      <c r="A395" s="52"/>
      <c r="C395" s="58" t="str">
        <f>IFERROR(VLOOKUP(B395,功能参数表!C:D,2,0),"")</f>
        <v/>
      </c>
    </row>
    <row r="396" spans="1:3">
      <c r="A396" s="52"/>
      <c r="C396" s="58" t="str">
        <f>IFERROR(VLOOKUP(B396,功能参数表!C:D,2,0),"")</f>
        <v/>
      </c>
    </row>
    <row r="397" spans="1:3">
      <c r="A397" s="52"/>
      <c r="C397" s="58" t="str">
        <f>IFERROR(VLOOKUP(B397,功能参数表!C:D,2,0),"")</f>
        <v/>
      </c>
    </row>
    <row r="398" spans="1:3">
      <c r="A398" s="52"/>
      <c r="C398" s="58" t="str">
        <f>IFERROR(VLOOKUP(B398,功能参数表!C:D,2,0),"")</f>
        <v/>
      </c>
    </row>
    <row r="399" spans="1:3">
      <c r="A399" s="52"/>
      <c r="C399" s="58" t="str">
        <f>IFERROR(VLOOKUP(B399,功能参数表!C:D,2,0),"")</f>
        <v/>
      </c>
    </row>
    <row r="400" spans="1:3">
      <c r="A400" s="52"/>
      <c r="C400" s="58" t="str">
        <f>IFERROR(VLOOKUP(B400,功能参数表!C:D,2,0),"")</f>
        <v/>
      </c>
    </row>
    <row r="401" spans="1:3">
      <c r="A401" s="52"/>
      <c r="C401" s="58" t="str">
        <f>IFERROR(VLOOKUP(B401,功能参数表!C:D,2,0),"")</f>
        <v/>
      </c>
    </row>
    <row r="402" spans="1:3">
      <c r="A402" s="52"/>
      <c r="C402" s="58" t="str">
        <f>IFERROR(VLOOKUP(B402,功能参数表!C:D,2,0),"")</f>
        <v/>
      </c>
    </row>
    <row r="403" spans="1:3">
      <c r="A403" s="52"/>
      <c r="C403" s="58" t="str">
        <f>IFERROR(VLOOKUP(B403,功能参数表!C:D,2,0),"")</f>
        <v/>
      </c>
    </row>
    <row r="404" spans="1:3">
      <c r="A404" s="52"/>
      <c r="C404" s="58" t="str">
        <f>IFERROR(VLOOKUP(B404,功能参数表!C:D,2,0),"")</f>
        <v/>
      </c>
    </row>
    <row r="405" spans="1:3">
      <c r="A405" s="52"/>
      <c r="C405" s="58" t="str">
        <f>IFERROR(VLOOKUP(B405,功能参数表!C:D,2,0),"")</f>
        <v/>
      </c>
    </row>
    <row r="406" spans="1:3">
      <c r="A406" s="52"/>
      <c r="C406" s="58" t="str">
        <f>IFERROR(VLOOKUP(B406,功能参数表!C:D,2,0),"")</f>
        <v/>
      </c>
    </row>
    <row r="407" spans="1:3">
      <c r="A407" s="52"/>
      <c r="C407" s="58" t="str">
        <f>IFERROR(VLOOKUP(B407,功能参数表!C:D,2,0),"")</f>
        <v/>
      </c>
    </row>
    <row r="408" spans="1:3">
      <c r="A408" s="52"/>
      <c r="C408" s="58" t="str">
        <f>IFERROR(VLOOKUP(B408,功能参数表!C:D,2,0),"")</f>
        <v/>
      </c>
    </row>
    <row r="409" spans="1:3">
      <c r="A409" s="52"/>
      <c r="C409" s="58" t="str">
        <f>IFERROR(VLOOKUP(B409,功能参数表!C:D,2,0),"")</f>
        <v/>
      </c>
    </row>
    <row r="410" spans="1:3">
      <c r="A410" s="52"/>
      <c r="C410" s="58" t="str">
        <f>IFERROR(VLOOKUP(B410,功能参数表!C:D,2,0),"")</f>
        <v/>
      </c>
    </row>
    <row r="411" spans="1:3">
      <c r="A411" s="52"/>
      <c r="C411" s="58" t="str">
        <f>IFERROR(VLOOKUP(B411,功能参数表!C:D,2,0),"")</f>
        <v/>
      </c>
    </row>
    <row r="412" spans="1:3">
      <c r="A412" s="52"/>
      <c r="C412" s="58" t="str">
        <f>IFERROR(VLOOKUP(B412,功能参数表!C:D,2,0),"")</f>
        <v/>
      </c>
    </row>
    <row r="413" spans="1:3">
      <c r="A413" s="52"/>
      <c r="C413" s="58" t="str">
        <f>IFERROR(VLOOKUP(B413,功能参数表!C:D,2,0),"")</f>
        <v/>
      </c>
    </row>
    <row r="414" spans="1:3">
      <c r="A414" s="52"/>
      <c r="C414" s="58" t="str">
        <f>IFERROR(VLOOKUP(B414,功能参数表!C:D,2,0),"")</f>
        <v/>
      </c>
    </row>
    <row r="415" spans="1:3">
      <c r="A415" s="52"/>
      <c r="C415" s="58" t="str">
        <f>IFERROR(VLOOKUP(B415,功能参数表!C:D,2,0),"")</f>
        <v/>
      </c>
    </row>
    <row r="416" spans="1:3">
      <c r="A416" s="52"/>
      <c r="C416" s="58" t="str">
        <f>IFERROR(VLOOKUP(B416,功能参数表!C:D,2,0),"")</f>
        <v/>
      </c>
    </row>
    <row r="417" spans="1:3">
      <c r="A417" s="52"/>
      <c r="C417" s="58" t="str">
        <f>IFERROR(VLOOKUP(B417,功能参数表!C:D,2,0),"")</f>
        <v/>
      </c>
    </row>
    <row r="418" spans="1:3">
      <c r="A418" s="52"/>
      <c r="C418" s="58" t="str">
        <f>IFERROR(VLOOKUP(B418,功能参数表!C:D,2,0),"")</f>
        <v/>
      </c>
    </row>
    <row r="419" spans="1:3">
      <c r="A419" s="52"/>
      <c r="C419" s="58" t="str">
        <f>IFERROR(VLOOKUP(B419,功能参数表!C:D,2,0),"")</f>
        <v/>
      </c>
    </row>
    <row r="420" spans="1:3">
      <c r="A420" s="52"/>
      <c r="C420" s="58" t="str">
        <f>IFERROR(VLOOKUP(B420,功能参数表!C:D,2,0),"")</f>
        <v/>
      </c>
    </row>
    <row r="421" spans="1:3">
      <c r="A421" s="52"/>
      <c r="C421" s="58" t="str">
        <f>IFERROR(VLOOKUP(B421,功能参数表!C:D,2,0),"")</f>
        <v/>
      </c>
    </row>
    <row r="422" spans="1:3">
      <c r="A422" s="52"/>
      <c r="C422" s="58" t="str">
        <f>IFERROR(VLOOKUP(B422,功能参数表!C:D,2,0),"")</f>
        <v/>
      </c>
    </row>
    <row r="423" spans="1:3">
      <c r="A423" s="52"/>
      <c r="C423" s="58" t="str">
        <f>IFERROR(VLOOKUP(B423,功能参数表!C:D,2,0),"")</f>
        <v/>
      </c>
    </row>
    <row r="424" spans="1:3">
      <c r="A424" s="52"/>
      <c r="C424" s="58" t="str">
        <f>IFERROR(VLOOKUP(B424,功能参数表!C:D,2,0),"")</f>
        <v/>
      </c>
    </row>
    <row r="425" spans="1:3">
      <c r="A425" s="52"/>
      <c r="C425" s="58" t="str">
        <f>IFERROR(VLOOKUP(B425,功能参数表!C:D,2,0),"")</f>
        <v/>
      </c>
    </row>
    <row r="426" spans="1:3">
      <c r="A426" s="52"/>
      <c r="C426" s="58" t="str">
        <f>IFERROR(VLOOKUP(B426,功能参数表!C:D,2,0),"")</f>
        <v/>
      </c>
    </row>
    <row r="427" spans="1:3">
      <c r="A427" s="52"/>
      <c r="C427" s="58" t="str">
        <f>IFERROR(VLOOKUP(B427,功能参数表!C:D,2,0),"")</f>
        <v/>
      </c>
    </row>
    <row r="428" spans="1:3">
      <c r="A428" s="52"/>
      <c r="C428" s="58" t="str">
        <f>IFERROR(VLOOKUP(B428,功能参数表!C:D,2,0),"")</f>
        <v/>
      </c>
    </row>
    <row r="429" spans="1:3">
      <c r="A429" s="52"/>
      <c r="C429" s="58" t="str">
        <f>IFERROR(VLOOKUP(B429,功能参数表!C:D,2,0),"")</f>
        <v/>
      </c>
    </row>
    <row r="430" spans="1:3">
      <c r="A430" s="52"/>
      <c r="C430" s="58" t="str">
        <f>IFERROR(VLOOKUP(B430,功能参数表!C:D,2,0),"")</f>
        <v/>
      </c>
    </row>
    <row r="431" spans="1:3">
      <c r="A431" s="52"/>
      <c r="C431" s="58" t="str">
        <f>IFERROR(VLOOKUP(B431,功能参数表!C:D,2,0),"")</f>
        <v/>
      </c>
    </row>
    <row r="432" spans="1:3">
      <c r="A432" s="52"/>
      <c r="C432" s="58" t="str">
        <f>IFERROR(VLOOKUP(B432,功能参数表!C:D,2,0),"")</f>
        <v/>
      </c>
    </row>
    <row r="433" spans="1:3">
      <c r="A433" s="52"/>
      <c r="C433" s="58" t="str">
        <f>IFERROR(VLOOKUP(B433,功能参数表!C:D,2,0),"")</f>
        <v/>
      </c>
    </row>
    <row r="434" spans="1:3">
      <c r="A434" s="52"/>
      <c r="C434" s="58" t="str">
        <f>IFERROR(VLOOKUP(B434,功能参数表!C:D,2,0),"")</f>
        <v/>
      </c>
    </row>
    <row r="435" spans="1:3">
      <c r="A435" s="52"/>
      <c r="C435" s="58" t="str">
        <f>IFERROR(VLOOKUP(B435,功能参数表!C:D,2,0),"")</f>
        <v/>
      </c>
    </row>
    <row r="436" spans="1:3">
      <c r="A436" s="52"/>
      <c r="C436" s="58" t="str">
        <f>IFERROR(VLOOKUP(B436,功能参数表!C:D,2,0),"")</f>
        <v/>
      </c>
    </row>
    <row r="437" spans="1:3">
      <c r="A437" s="52"/>
      <c r="C437" s="58" t="str">
        <f>IFERROR(VLOOKUP(B437,功能参数表!C:D,2,0),"")</f>
        <v/>
      </c>
    </row>
    <row r="438" spans="1:3">
      <c r="A438" s="52"/>
      <c r="C438" s="58" t="str">
        <f>IFERROR(VLOOKUP(B438,功能参数表!C:D,2,0),"")</f>
        <v/>
      </c>
    </row>
    <row r="439" spans="1:3">
      <c r="A439" s="52"/>
      <c r="C439" s="58" t="str">
        <f>IFERROR(VLOOKUP(B439,功能参数表!C:D,2,0),"")</f>
        <v/>
      </c>
    </row>
    <row r="440" spans="1:3">
      <c r="A440" s="52"/>
      <c r="C440" s="58" t="str">
        <f>IFERROR(VLOOKUP(B440,功能参数表!C:D,2,0),"")</f>
        <v/>
      </c>
    </row>
    <row r="441" spans="1:3">
      <c r="A441" s="52"/>
      <c r="C441" s="58" t="str">
        <f>IFERROR(VLOOKUP(B441,功能参数表!C:D,2,0),"")</f>
        <v/>
      </c>
    </row>
    <row r="442" spans="1:3">
      <c r="A442" s="52"/>
      <c r="C442" s="58" t="str">
        <f>IFERROR(VLOOKUP(B442,功能参数表!C:D,2,0),"")</f>
        <v/>
      </c>
    </row>
    <row r="443" spans="1:3">
      <c r="A443" s="52"/>
      <c r="C443" s="58" t="str">
        <f>IFERROR(VLOOKUP(B443,功能参数表!C:D,2,0),"")</f>
        <v/>
      </c>
    </row>
    <row r="444" spans="1:3">
      <c r="A444" s="52"/>
      <c r="C444" s="58" t="str">
        <f>IFERROR(VLOOKUP(B444,功能参数表!C:D,2,0),"")</f>
        <v/>
      </c>
    </row>
    <row r="445" spans="1:3">
      <c r="A445" s="52"/>
      <c r="C445" s="58" t="str">
        <f>IFERROR(VLOOKUP(B445,功能参数表!C:D,2,0),"")</f>
        <v/>
      </c>
    </row>
    <row r="446" spans="1:3">
      <c r="A446" s="52"/>
      <c r="C446" s="58" t="str">
        <f>IFERROR(VLOOKUP(B446,功能参数表!C:D,2,0),"")</f>
        <v/>
      </c>
    </row>
    <row r="447" spans="1:3">
      <c r="A447" s="52"/>
      <c r="C447" s="58" t="str">
        <f>IFERROR(VLOOKUP(B447,功能参数表!C:D,2,0),"")</f>
        <v/>
      </c>
    </row>
    <row r="448" spans="1:3">
      <c r="A448" s="52"/>
      <c r="C448" s="58" t="str">
        <f>IFERROR(VLOOKUP(B448,功能参数表!C:D,2,0),"")</f>
        <v/>
      </c>
    </row>
    <row r="449" spans="1:3">
      <c r="A449" s="52"/>
      <c r="C449" s="58" t="str">
        <f>IFERROR(VLOOKUP(B449,功能参数表!C:D,2,0),"")</f>
        <v/>
      </c>
    </row>
    <row r="450" spans="1:3">
      <c r="A450" s="52"/>
      <c r="C450" s="58" t="str">
        <f>IFERROR(VLOOKUP(B450,功能参数表!C:D,2,0),"")</f>
        <v/>
      </c>
    </row>
    <row r="451" spans="1:3">
      <c r="A451" s="52"/>
      <c r="C451" s="58" t="str">
        <f>IFERROR(VLOOKUP(B451,功能参数表!C:D,2,0),"")</f>
        <v/>
      </c>
    </row>
    <row r="452" spans="1:3">
      <c r="A452" s="52"/>
      <c r="C452" s="58" t="str">
        <f>IFERROR(VLOOKUP(B452,功能参数表!C:D,2,0),"")</f>
        <v/>
      </c>
    </row>
    <row r="453" spans="1:3">
      <c r="A453" s="52"/>
      <c r="C453" s="58" t="str">
        <f>IFERROR(VLOOKUP(B453,功能参数表!C:D,2,0),"")</f>
        <v/>
      </c>
    </row>
    <row r="454" spans="1:3">
      <c r="A454" s="52"/>
      <c r="C454" s="58" t="str">
        <f>IFERROR(VLOOKUP(B454,功能参数表!C:D,2,0),"")</f>
        <v/>
      </c>
    </row>
    <row r="455" spans="1:3">
      <c r="A455" s="52"/>
      <c r="C455" s="58" t="str">
        <f>IFERROR(VLOOKUP(B455,功能参数表!C:D,2,0),"")</f>
        <v/>
      </c>
    </row>
    <row r="456" spans="1:3">
      <c r="A456" s="52"/>
      <c r="C456" s="58" t="str">
        <f>IFERROR(VLOOKUP(B456,功能参数表!C:D,2,0),"")</f>
        <v/>
      </c>
    </row>
    <row r="457" spans="1:3">
      <c r="A457" s="52"/>
      <c r="C457" s="58" t="str">
        <f>IFERROR(VLOOKUP(B457,功能参数表!C:D,2,0),"")</f>
        <v/>
      </c>
    </row>
    <row r="458" spans="1:3">
      <c r="A458" s="52"/>
      <c r="C458" s="58" t="str">
        <f>IFERROR(VLOOKUP(B458,功能参数表!C:D,2,0),"")</f>
        <v/>
      </c>
    </row>
    <row r="459" spans="1:3">
      <c r="A459" s="52"/>
      <c r="C459" s="58" t="str">
        <f>IFERROR(VLOOKUP(B459,功能参数表!C:D,2,0),"")</f>
        <v/>
      </c>
    </row>
    <row r="460" spans="1:3">
      <c r="A460" s="52"/>
      <c r="C460" s="58" t="str">
        <f>IFERROR(VLOOKUP(B460,功能参数表!C:D,2,0),"")</f>
        <v/>
      </c>
    </row>
    <row r="461" spans="1:3">
      <c r="A461" s="52"/>
      <c r="C461" s="58" t="str">
        <f>IFERROR(VLOOKUP(B461,功能参数表!C:D,2,0),"")</f>
        <v/>
      </c>
    </row>
    <row r="462" spans="1:3">
      <c r="A462" s="52"/>
      <c r="C462" s="58" t="str">
        <f>IFERROR(VLOOKUP(B462,功能参数表!C:D,2,0),"")</f>
        <v/>
      </c>
    </row>
    <row r="463" spans="1:3">
      <c r="A463" s="52"/>
      <c r="C463" s="58" t="str">
        <f>IFERROR(VLOOKUP(B463,功能参数表!C:D,2,0),"")</f>
        <v/>
      </c>
    </row>
    <row r="464" spans="1:3">
      <c r="A464" s="52"/>
      <c r="C464" s="58" t="str">
        <f>IFERROR(VLOOKUP(B464,功能参数表!C:D,2,0),"")</f>
        <v/>
      </c>
    </row>
    <row r="465" spans="1:3">
      <c r="A465" s="52"/>
      <c r="C465" s="58" t="str">
        <f>IFERROR(VLOOKUP(B465,功能参数表!C:D,2,0),"")</f>
        <v/>
      </c>
    </row>
    <row r="466" spans="1:3">
      <c r="A466" s="52"/>
      <c r="C466" s="58" t="str">
        <f>IFERROR(VLOOKUP(B466,功能参数表!C:D,2,0),"")</f>
        <v/>
      </c>
    </row>
    <row r="467" spans="1:3">
      <c r="A467" s="52"/>
      <c r="C467" s="58" t="str">
        <f>IFERROR(VLOOKUP(B467,功能参数表!C:D,2,0),"")</f>
        <v/>
      </c>
    </row>
    <row r="468" spans="1:3">
      <c r="A468" s="52"/>
      <c r="C468" s="58" t="str">
        <f>IFERROR(VLOOKUP(B468,功能参数表!C:D,2,0),"")</f>
        <v/>
      </c>
    </row>
    <row r="469" spans="1:3">
      <c r="A469" s="52"/>
      <c r="C469" s="58" t="str">
        <f>IFERROR(VLOOKUP(B469,功能参数表!C:D,2,0),"")</f>
        <v/>
      </c>
    </row>
    <row r="470" spans="1:3">
      <c r="A470" s="52"/>
      <c r="C470" s="58" t="str">
        <f>IFERROR(VLOOKUP(B470,功能参数表!C:D,2,0),"")</f>
        <v/>
      </c>
    </row>
    <row r="471" spans="1:3">
      <c r="A471" s="52"/>
      <c r="C471" s="58" t="str">
        <f>IFERROR(VLOOKUP(B471,功能参数表!C:D,2,0),"")</f>
        <v/>
      </c>
    </row>
    <row r="472" spans="1:3">
      <c r="A472" s="52"/>
      <c r="C472" s="58" t="str">
        <f>IFERROR(VLOOKUP(B472,功能参数表!C:D,2,0),"")</f>
        <v/>
      </c>
    </row>
    <row r="473" spans="1:3">
      <c r="A473" s="52"/>
      <c r="C473" s="58" t="str">
        <f>IFERROR(VLOOKUP(B473,功能参数表!C:D,2,0),"")</f>
        <v/>
      </c>
    </row>
    <row r="474" spans="1:3">
      <c r="A474" s="52"/>
      <c r="C474" s="58" t="str">
        <f>IFERROR(VLOOKUP(B474,功能参数表!C:D,2,0),"")</f>
        <v/>
      </c>
    </row>
    <row r="475" spans="1:3">
      <c r="A475" s="52"/>
      <c r="C475" s="58" t="str">
        <f>IFERROR(VLOOKUP(B475,功能参数表!C:D,2,0),"")</f>
        <v/>
      </c>
    </row>
    <row r="476" spans="1:3">
      <c r="A476" s="52"/>
      <c r="C476" s="58" t="str">
        <f>IFERROR(VLOOKUP(B476,功能参数表!C:D,2,0),"")</f>
        <v/>
      </c>
    </row>
    <row r="477" spans="1:3">
      <c r="A477" s="52"/>
      <c r="C477" s="58" t="str">
        <f>IFERROR(VLOOKUP(B477,功能参数表!C:D,2,0),"")</f>
        <v/>
      </c>
    </row>
    <row r="478" spans="1:3">
      <c r="A478" s="52"/>
      <c r="C478" s="58" t="str">
        <f>IFERROR(VLOOKUP(B478,功能参数表!C:D,2,0),"")</f>
        <v/>
      </c>
    </row>
    <row r="479" spans="1:3">
      <c r="A479" s="52"/>
      <c r="C479" s="58" t="str">
        <f>IFERROR(VLOOKUP(B479,功能参数表!C:D,2,0),"")</f>
        <v/>
      </c>
    </row>
    <row r="480" spans="1:3">
      <c r="A480" s="52"/>
      <c r="C480" s="58" t="str">
        <f>IFERROR(VLOOKUP(B480,功能参数表!C:D,2,0),"")</f>
        <v/>
      </c>
    </row>
    <row r="481" spans="1:3">
      <c r="A481" s="52"/>
      <c r="C481" s="58" t="str">
        <f>IFERROR(VLOOKUP(B481,功能参数表!C:D,2,0),"")</f>
        <v/>
      </c>
    </row>
    <row r="482" spans="1:3">
      <c r="A482" s="52"/>
      <c r="C482" s="58" t="str">
        <f>IFERROR(VLOOKUP(B482,功能参数表!C:D,2,0),"")</f>
        <v/>
      </c>
    </row>
    <row r="483" spans="1:3">
      <c r="A483" s="52"/>
      <c r="C483" s="58" t="str">
        <f>IFERROR(VLOOKUP(B483,功能参数表!C:D,2,0),"")</f>
        <v/>
      </c>
    </row>
    <row r="484" spans="1:3">
      <c r="A484" s="52"/>
      <c r="C484" s="58" t="str">
        <f>IFERROR(VLOOKUP(B484,功能参数表!C:D,2,0),"")</f>
        <v/>
      </c>
    </row>
    <row r="485" spans="1:3">
      <c r="A485" s="52"/>
      <c r="C485" s="58" t="str">
        <f>IFERROR(VLOOKUP(B485,功能参数表!C:D,2,0),"")</f>
        <v/>
      </c>
    </row>
    <row r="486" spans="1:3">
      <c r="A486" s="52"/>
      <c r="C486" s="58" t="str">
        <f>IFERROR(VLOOKUP(B486,功能参数表!C:D,2,0),"")</f>
        <v/>
      </c>
    </row>
    <row r="487" spans="1:3">
      <c r="A487" s="52"/>
      <c r="C487" s="58" t="str">
        <f>IFERROR(VLOOKUP(B487,功能参数表!C:D,2,0),"")</f>
        <v/>
      </c>
    </row>
    <row r="488" spans="1:3">
      <c r="A488" s="52"/>
      <c r="C488" s="58" t="str">
        <f>IFERROR(VLOOKUP(B488,功能参数表!C:D,2,0),"")</f>
        <v/>
      </c>
    </row>
    <row r="489" spans="1:3">
      <c r="A489" s="52"/>
      <c r="C489" s="58" t="str">
        <f>IFERROR(VLOOKUP(B489,功能参数表!C:D,2,0),"")</f>
        <v/>
      </c>
    </row>
    <row r="490" spans="1:3">
      <c r="A490" s="52"/>
      <c r="C490" s="58" t="str">
        <f>IFERROR(VLOOKUP(B490,功能参数表!C:D,2,0),"")</f>
        <v/>
      </c>
    </row>
    <row r="491" spans="1:3">
      <c r="A491" s="52"/>
      <c r="C491" s="58" t="str">
        <f>IFERROR(VLOOKUP(B491,功能参数表!C:D,2,0),"")</f>
        <v/>
      </c>
    </row>
    <row r="492" spans="1:3">
      <c r="A492" s="52"/>
      <c r="C492" s="58" t="str">
        <f>IFERROR(VLOOKUP(B492,功能参数表!C:D,2,0),"")</f>
        <v/>
      </c>
    </row>
    <row r="493" spans="1:3">
      <c r="A493" s="52"/>
      <c r="C493" s="58" t="str">
        <f>IFERROR(VLOOKUP(B493,功能参数表!C:D,2,0),"")</f>
        <v/>
      </c>
    </row>
    <row r="494" spans="1:3">
      <c r="A494" s="52"/>
      <c r="C494" s="58" t="str">
        <f>IFERROR(VLOOKUP(B494,功能参数表!C:D,2,0),"")</f>
        <v/>
      </c>
    </row>
    <row r="495" spans="1:3">
      <c r="A495" s="52"/>
      <c r="C495" s="58" t="str">
        <f>IFERROR(VLOOKUP(B495,功能参数表!C:D,2,0),"")</f>
        <v/>
      </c>
    </row>
    <row r="496" spans="1:3">
      <c r="A496" s="52"/>
      <c r="C496" s="58" t="str">
        <f>IFERROR(VLOOKUP(B496,功能参数表!C:D,2,0),"")</f>
        <v/>
      </c>
    </row>
    <row r="497" spans="1:3">
      <c r="A497" s="52"/>
      <c r="C497" s="58" t="str">
        <f>IFERROR(VLOOKUP(B497,功能参数表!C:D,2,0),"")</f>
        <v/>
      </c>
    </row>
    <row r="498" spans="1:3">
      <c r="A498" s="52"/>
      <c r="C498" s="58" t="str">
        <f>IFERROR(VLOOKUP(B498,功能参数表!C:D,2,0),"")</f>
        <v/>
      </c>
    </row>
    <row r="499" spans="1:3">
      <c r="A499" s="52"/>
      <c r="C499" s="58" t="str">
        <f>IFERROR(VLOOKUP(B499,功能参数表!C:D,2,0),"")</f>
        <v/>
      </c>
    </row>
    <row r="500" spans="1:3">
      <c r="A500" s="52"/>
      <c r="C500" s="58" t="str">
        <f>IFERROR(VLOOKUP(B500,功能参数表!C:D,2,0),"")</f>
        <v/>
      </c>
    </row>
    <row r="501" spans="1:3">
      <c r="A501" s="52"/>
      <c r="C501" s="58" t="str">
        <f>IFERROR(VLOOKUP(B501,功能参数表!C:D,2,0),"")</f>
        <v/>
      </c>
    </row>
    <row r="502" spans="1:3">
      <c r="A502" s="52"/>
      <c r="C502" s="58" t="str">
        <f>IFERROR(VLOOKUP(B502,功能参数表!C:D,2,0),"")</f>
        <v/>
      </c>
    </row>
    <row r="503" spans="1:3">
      <c r="A503" s="52"/>
      <c r="C503" s="58" t="str">
        <f>IFERROR(VLOOKUP(B503,功能参数表!C:D,2,0),"")</f>
        <v/>
      </c>
    </row>
    <row r="504" spans="1:3">
      <c r="A504" s="52"/>
      <c r="C504" s="58" t="str">
        <f>IFERROR(VLOOKUP(B504,功能参数表!C:D,2,0),"")</f>
        <v/>
      </c>
    </row>
    <row r="505" spans="1:3">
      <c r="A505" s="52"/>
      <c r="C505" s="58" t="str">
        <f>IFERROR(VLOOKUP(B505,功能参数表!C:D,2,0),"")</f>
        <v/>
      </c>
    </row>
    <row r="506" spans="1:3">
      <c r="A506" s="52"/>
      <c r="C506" s="58" t="str">
        <f>IFERROR(VLOOKUP(B506,功能参数表!C:D,2,0),"")</f>
        <v/>
      </c>
    </row>
    <row r="507" spans="1:3">
      <c r="A507" s="52"/>
      <c r="C507" s="58" t="str">
        <f>IFERROR(VLOOKUP(B507,功能参数表!C:D,2,0),"")</f>
        <v/>
      </c>
    </row>
    <row r="508" spans="1:3">
      <c r="A508" s="52"/>
      <c r="C508" s="58" t="str">
        <f>IFERROR(VLOOKUP(B508,功能参数表!C:D,2,0),"")</f>
        <v/>
      </c>
    </row>
    <row r="509" spans="1:3">
      <c r="A509" s="52"/>
      <c r="C509" s="58" t="str">
        <f>IFERROR(VLOOKUP(B509,功能参数表!C:D,2,0),"")</f>
        <v/>
      </c>
    </row>
    <row r="510" spans="1:3">
      <c r="A510" s="52"/>
      <c r="C510" s="58" t="str">
        <f>IFERROR(VLOOKUP(B510,功能参数表!C:D,2,0),"")</f>
        <v/>
      </c>
    </row>
    <row r="511" spans="1:3">
      <c r="A511" s="52"/>
      <c r="C511" s="58" t="str">
        <f>IFERROR(VLOOKUP(B511,功能参数表!C:D,2,0),"")</f>
        <v/>
      </c>
    </row>
    <row r="512" spans="1:3">
      <c r="A512" s="52"/>
      <c r="C512" s="58" t="str">
        <f>IFERROR(VLOOKUP(B512,功能参数表!C:D,2,0),"")</f>
        <v/>
      </c>
    </row>
    <row r="513" spans="1:3">
      <c r="A513" s="52"/>
      <c r="C513" s="58" t="str">
        <f>IFERROR(VLOOKUP(B513,功能参数表!C:D,2,0),"")</f>
        <v/>
      </c>
    </row>
    <row r="514" spans="1:3">
      <c r="A514" s="52"/>
      <c r="C514" s="58" t="str">
        <f>IFERROR(VLOOKUP(B514,功能参数表!C:D,2,0),"")</f>
        <v/>
      </c>
    </row>
    <row r="515" spans="1:3">
      <c r="A515" s="52"/>
      <c r="C515" s="58" t="str">
        <f>IFERROR(VLOOKUP(B515,功能参数表!C:D,2,0),"")</f>
        <v/>
      </c>
    </row>
    <row r="516" spans="1:3">
      <c r="A516" s="52"/>
      <c r="C516" s="58" t="str">
        <f>IFERROR(VLOOKUP(B516,功能参数表!C:D,2,0),"")</f>
        <v/>
      </c>
    </row>
    <row r="517" spans="1:3">
      <c r="A517" s="52"/>
      <c r="C517" s="58" t="str">
        <f>IFERROR(VLOOKUP(B517,功能参数表!C:D,2,0),"")</f>
        <v/>
      </c>
    </row>
    <row r="518" spans="1:3">
      <c r="A518" s="52"/>
      <c r="C518" s="58" t="str">
        <f>IFERROR(VLOOKUP(B518,功能参数表!C:D,2,0),"")</f>
        <v/>
      </c>
    </row>
    <row r="519" spans="1:3">
      <c r="A519" s="52"/>
      <c r="C519" s="58" t="str">
        <f>IFERROR(VLOOKUP(B519,功能参数表!C:D,2,0),"")</f>
        <v/>
      </c>
    </row>
    <row r="520" spans="1:3">
      <c r="A520" s="52"/>
      <c r="C520" s="58" t="str">
        <f>IFERROR(VLOOKUP(B520,功能参数表!C:D,2,0),"")</f>
        <v/>
      </c>
    </row>
    <row r="521" spans="1:3">
      <c r="A521" s="52"/>
      <c r="C521" s="58" t="str">
        <f>IFERROR(VLOOKUP(B521,功能参数表!C:D,2,0),"")</f>
        <v/>
      </c>
    </row>
    <row r="522" spans="1:3">
      <c r="A522" s="52"/>
      <c r="C522" s="58" t="str">
        <f>IFERROR(VLOOKUP(B522,功能参数表!C:D,2,0),"")</f>
        <v/>
      </c>
    </row>
    <row r="523" spans="1:3">
      <c r="A523" s="52"/>
      <c r="C523" s="58" t="str">
        <f>IFERROR(VLOOKUP(B523,功能参数表!C:D,2,0),"")</f>
        <v/>
      </c>
    </row>
    <row r="524" spans="1:3">
      <c r="A524" s="52"/>
      <c r="C524" s="58" t="str">
        <f>IFERROR(VLOOKUP(B524,功能参数表!C:D,2,0),"")</f>
        <v/>
      </c>
    </row>
    <row r="525" spans="1:3">
      <c r="A525" s="52"/>
      <c r="C525" s="58" t="str">
        <f>IFERROR(VLOOKUP(B525,功能参数表!C:D,2,0),"")</f>
        <v/>
      </c>
    </row>
    <row r="526" spans="1:3">
      <c r="A526" s="52"/>
      <c r="C526" s="58" t="str">
        <f>IFERROR(VLOOKUP(B526,功能参数表!C:D,2,0),"")</f>
        <v/>
      </c>
    </row>
    <row r="527" spans="1:3">
      <c r="A527" s="52"/>
      <c r="C527" s="58" t="str">
        <f>IFERROR(VLOOKUP(B527,功能参数表!C:D,2,0),"")</f>
        <v/>
      </c>
    </row>
    <row r="528" spans="1:3">
      <c r="A528" s="52"/>
      <c r="C528" s="58" t="str">
        <f>IFERROR(VLOOKUP(B528,功能参数表!C:D,2,0),"")</f>
        <v/>
      </c>
    </row>
    <row r="529" spans="1:3">
      <c r="A529" s="52"/>
      <c r="C529" s="58" t="str">
        <f>IFERROR(VLOOKUP(B529,功能参数表!C:D,2,0),"")</f>
        <v/>
      </c>
    </row>
    <row r="530" spans="1:3">
      <c r="A530" s="52"/>
      <c r="C530" s="58" t="str">
        <f>IFERROR(VLOOKUP(B530,功能参数表!C:D,2,0),"")</f>
        <v/>
      </c>
    </row>
    <row r="531" spans="1:3">
      <c r="A531" s="52"/>
      <c r="C531" s="58" t="str">
        <f>IFERROR(VLOOKUP(B531,功能参数表!C:D,2,0),"")</f>
        <v/>
      </c>
    </row>
    <row r="532" spans="1:3">
      <c r="A532" s="52"/>
      <c r="C532" s="58" t="str">
        <f>IFERROR(VLOOKUP(B532,功能参数表!C:D,2,0),"")</f>
        <v/>
      </c>
    </row>
    <row r="533" spans="1:3">
      <c r="A533" s="52"/>
      <c r="C533" s="58" t="str">
        <f>IFERROR(VLOOKUP(B533,功能参数表!C:D,2,0),"")</f>
        <v/>
      </c>
    </row>
    <row r="534" spans="1:3">
      <c r="A534" s="52"/>
      <c r="C534" s="58" t="str">
        <f>IFERROR(VLOOKUP(B534,功能参数表!C:D,2,0),"")</f>
        <v/>
      </c>
    </row>
    <row r="535" spans="1:3">
      <c r="A535" s="52"/>
      <c r="C535" s="58" t="str">
        <f>IFERROR(VLOOKUP(B535,功能参数表!C:D,2,0),"")</f>
        <v/>
      </c>
    </row>
    <row r="536" spans="1:3">
      <c r="A536" s="52"/>
      <c r="C536" s="58" t="str">
        <f>IFERROR(VLOOKUP(B536,功能参数表!C:D,2,0),"")</f>
        <v/>
      </c>
    </row>
    <row r="537" spans="1:3">
      <c r="A537" s="52"/>
      <c r="C537" s="58" t="str">
        <f>IFERROR(VLOOKUP(B537,功能参数表!C:D,2,0),"")</f>
        <v/>
      </c>
    </row>
    <row r="538" spans="1:3">
      <c r="A538" s="52"/>
      <c r="C538" s="58" t="str">
        <f>IFERROR(VLOOKUP(B538,功能参数表!C:D,2,0),"")</f>
        <v/>
      </c>
    </row>
    <row r="539" spans="1:3">
      <c r="A539" s="52"/>
      <c r="C539" s="58" t="str">
        <f>IFERROR(VLOOKUP(B539,功能参数表!C:D,2,0),"")</f>
        <v/>
      </c>
    </row>
    <row r="540" spans="1:3">
      <c r="A540" s="52"/>
      <c r="C540" s="58" t="str">
        <f>IFERROR(VLOOKUP(B540,功能参数表!C:D,2,0),"")</f>
        <v/>
      </c>
    </row>
    <row r="541" spans="1:3">
      <c r="A541" s="52"/>
      <c r="C541" s="58" t="str">
        <f>IFERROR(VLOOKUP(B541,功能参数表!C:D,2,0),"")</f>
        <v/>
      </c>
    </row>
    <row r="542" spans="1:3">
      <c r="A542" s="52"/>
      <c r="C542" s="58" t="str">
        <f>IFERROR(VLOOKUP(B542,功能参数表!C:D,2,0),"")</f>
        <v/>
      </c>
    </row>
    <row r="543" spans="1:3">
      <c r="A543" s="52"/>
      <c r="C543" s="58" t="str">
        <f>IFERROR(VLOOKUP(B543,功能参数表!C:D,2,0),"")</f>
        <v/>
      </c>
    </row>
    <row r="544" spans="1:3">
      <c r="A544" s="52"/>
      <c r="C544" s="58" t="str">
        <f>IFERROR(VLOOKUP(B544,功能参数表!C:D,2,0),"")</f>
        <v/>
      </c>
    </row>
    <row r="545" spans="1:3">
      <c r="A545" s="52"/>
      <c r="C545" s="58" t="str">
        <f>IFERROR(VLOOKUP(B545,功能参数表!C:D,2,0),"")</f>
        <v/>
      </c>
    </row>
    <row r="546" spans="1:3">
      <c r="A546" s="52"/>
      <c r="C546" s="58" t="str">
        <f>IFERROR(VLOOKUP(B546,功能参数表!C:D,2,0),"")</f>
        <v/>
      </c>
    </row>
    <row r="547" spans="1:3">
      <c r="A547" s="52"/>
      <c r="C547" s="58" t="str">
        <f>IFERROR(VLOOKUP(B547,功能参数表!C:D,2,0),"")</f>
        <v/>
      </c>
    </row>
    <row r="548" spans="1:3">
      <c r="A548" s="52"/>
      <c r="C548" s="58" t="str">
        <f>IFERROR(VLOOKUP(B548,功能参数表!C:D,2,0),"")</f>
        <v/>
      </c>
    </row>
    <row r="549" spans="1:3">
      <c r="A549" s="52"/>
      <c r="C549" s="58" t="str">
        <f>IFERROR(VLOOKUP(B549,功能参数表!C:D,2,0),"")</f>
        <v/>
      </c>
    </row>
    <row r="550" spans="1:3">
      <c r="A550" s="52"/>
      <c r="C550" s="58" t="str">
        <f>IFERROR(VLOOKUP(B550,功能参数表!C:D,2,0),"")</f>
        <v/>
      </c>
    </row>
    <row r="551" spans="1:3">
      <c r="A551" s="52"/>
      <c r="C551" s="58" t="str">
        <f>IFERROR(VLOOKUP(B551,功能参数表!C:D,2,0),"")</f>
        <v/>
      </c>
    </row>
    <row r="552" spans="1:3">
      <c r="A552" s="52"/>
      <c r="C552" s="58" t="str">
        <f>IFERROR(VLOOKUP(B552,功能参数表!C:D,2,0),"")</f>
        <v/>
      </c>
    </row>
    <row r="553" spans="1:3">
      <c r="A553" s="52"/>
      <c r="C553" s="58" t="str">
        <f>IFERROR(VLOOKUP(B553,功能参数表!C:D,2,0),"")</f>
        <v/>
      </c>
    </row>
    <row r="554" spans="1:3">
      <c r="A554" s="52"/>
      <c r="C554" s="58" t="str">
        <f>IFERROR(VLOOKUP(B554,功能参数表!C:D,2,0),"")</f>
        <v/>
      </c>
    </row>
    <row r="555" spans="1:3">
      <c r="A555" s="52"/>
      <c r="C555" s="58" t="str">
        <f>IFERROR(VLOOKUP(B555,功能参数表!C:D,2,0),"")</f>
        <v/>
      </c>
    </row>
    <row r="556" spans="1:3">
      <c r="A556" s="52"/>
      <c r="C556" s="58" t="str">
        <f>IFERROR(VLOOKUP(B556,功能参数表!C:D,2,0),"")</f>
        <v/>
      </c>
    </row>
    <row r="557" spans="1:3">
      <c r="A557" s="52"/>
      <c r="C557" s="58" t="str">
        <f>IFERROR(VLOOKUP(B557,功能参数表!C:D,2,0),"")</f>
        <v/>
      </c>
    </row>
    <row r="558" spans="1:3">
      <c r="A558" s="52"/>
      <c r="C558" s="58" t="str">
        <f>IFERROR(VLOOKUP(B558,功能参数表!C:D,2,0),"")</f>
        <v/>
      </c>
    </row>
    <row r="559" spans="1:3">
      <c r="A559" s="52"/>
      <c r="C559" s="58" t="str">
        <f>IFERROR(VLOOKUP(B559,功能参数表!C:D,2,0),"")</f>
        <v/>
      </c>
    </row>
    <row r="560" spans="1:3">
      <c r="A560" s="52"/>
      <c r="C560" s="58" t="str">
        <f>IFERROR(VLOOKUP(B560,功能参数表!C:D,2,0),"")</f>
        <v/>
      </c>
    </row>
    <row r="561" spans="1:3">
      <c r="A561" s="52"/>
      <c r="C561" s="58" t="str">
        <f>IFERROR(VLOOKUP(B561,功能参数表!C:D,2,0),"")</f>
        <v/>
      </c>
    </row>
    <row r="562" spans="1:3">
      <c r="A562" s="52"/>
      <c r="C562" s="58" t="str">
        <f>IFERROR(VLOOKUP(B562,功能参数表!C:D,2,0),"")</f>
        <v/>
      </c>
    </row>
    <row r="563" spans="1:3">
      <c r="A563" s="52"/>
      <c r="C563" s="58" t="str">
        <f>IFERROR(VLOOKUP(B563,功能参数表!C:D,2,0),"")</f>
        <v/>
      </c>
    </row>
    <row r="564" spans="1:3">
      <c r="A564" s="52"/>
      <c r="C564" s="58" t="str">
        <f>IFERROR(VLOOKUP(B564,功能参数表!C:D,2,0),"")</f>
        <v/>
      </c>
    </row>
    <row r="565" spans="1:3">
      <c r="A565" s="52"/>
      <c r="C565" s="58" t="str">
        <f>IFERROR(VLOOKUP(B565,功能参数表!C:D,2,0),"")</f>
        <v/>
      </c>
    </row>
    <row r="566" spans="1:3">
      <c r="A566" s="52"/>
      <c r="C566" s="58" t="str">
        <f>IFERROR(VLOOKUP(B566,功能参数表!C:D,2,0),"")</f>
        <v/>
      </c>
    </row>
    <row r="567" spans="1:3">
      <c r="A567" s="52"/>
      <c r="C567" s="58" t="str">
        <f>IFERROR(VLOOKUP(B567,功能参数表!C:D,2,0),"")</f>
        <v/>
      </c>
    </row>
    <row r="568" spans="1:3">
      <c r="A568" s="52"/>
      <c r="C568" s="58" t="str">
        <f>IFERROR(VLOOKUP(B568,功能参数表!C:D,2,0),"")</f>
        <v/>
      </c>
    </row>
    <row r="569" spans="1:3">
      <c r="A569" s="52"/>
      <c r="C569" s="58" t="str">
        <f>IFERROR(VLOOKUP(B569,功能参数表!C:D,2,0),"")</f>
        <v/>
      </c>
    </row>
    <row r="570" spans="1:3">
      <c r="A570" s="52"/>
      <c r="C570" s="58" t="str">
        <f>IFERROR(VLOOKUP(B570,功能参数表!C:D,2,0),"")</f>
        <v/>
      </c>
    </row>
    <row r="571" spans="1:3">
      <c r="A571" s="52"/>
      <c r="C571" s="58" t="str">
        <f>IFERROR(VLOOKUP(B571,功能参数表!C:D,2,0),"")</f>
        <v/>
      </c>
    </row>
    <row r="572" spans="1:3">
      <c r="A572" s="52"/>
      <c r="C572" s="58" t="str">
        <f>IFERROR(VLOOKUP(B572,功能参数表!C:D,2,0),"")</f>
        <v/>
      </c>
    </row>
    <row r="573" spans="1:3">
      <c r="A573" s="52"/>
      <c r="C573" s="58" t="str">
        <f>IFERROR(VLOOKUP(B573,功能参数表!C:D,2,0),"")</f>
        <v/>
      </c>
    </row>
    <row r="574" spans="1:3">
      <c r="A574" s="52"/>
    </row>
    <row r="575" spans="1:3">
      <c r="A575" s="52"/>
    </row>
    <row r="576" spans="1:3">
      <c r="A576" s="52"/>
    </row>
    <row r="577" spans="1:1">
      <c r="A577" s="52"/>
    </row>
    <row r="578" spans="1:1">
      <c r="A578" s="52"/>
    </row>
    <row r="579" spans="1:1">
      <c r="A579" s="52"/>
    </row>
    <row r="580" spans="1:1">
      <c r="A580" s="52"/>
    </row>
    <row r="581" spans="1:1">
      <c r="A581" s="52"/>
    </row>
    <row r="582" spans="1:1">
      <c r="A582" s="52"/>
    </row>
    <row r="583" spans="1:1">
      <c r="A583" s="52"/>
    </row>
    <row r="584" spans="1:1">
      <c r="A584" s="52"/>
    </row>
    <row r="585" spans="1:1">
      <c r="A585" s="52"/>
    </row>
    <row r="586" spans="1:1">
      <c r="A586" s="52"/>
    </row>
    <row r="587" spans="1:1">
      <c r="A587" s="52"/>
    </row>
    <row r="588" spans="1:1">
      <c r="A588" s="52"/>
    </row>
    <row r="589" spans="1:1">
      <c r="A589" s="52"/>
    </row>
    <row r="590" spans="1:1">
      <c r="A590" s="52"/>
    </row>
    <row r="591" spans="1:1">
      <c r="A591" s="52"/>
    </row>
    <row r="592" spans="1:1">
      <c r="A592" s="52"/>
    </row>
    <row r="593" spans="1:1">
      <c r="A593" s="52"/>
    </row>
    <row r="594" spans="1:1">
      <c r="A594" s="52"/>
    </row>
    <row r="595" spans="1:1">
      <c r="A595" s="52"/>
    </row>
    <row r="596" spans="1:1">
      <c r="A596" s="52"/>
    </row>
    <row r="597" spans="1:1">
      <c r="A597" s="52"/>
    </row>
    <row r="598" spans="1:1">
      <c r="A598" s="52"/>
    </row>
    <row r="599" spans="1:1">
      <c r="A599" s="52"/>
    </row>
    <row r="600" spans="1:1">
      <c r="A600" s="52"/>
    </row>
    <row r="601" spans="1:1">
      <c r="A601" s="52"/>
    </row>
    <row r="602" spans="1:1">
      <c r="A602" s="52"/>
    </row>
    <row r="603" spans="1:1">
      <c r="A603" s="52"/>
    </row>
    <row r="604" spans="1:1">
      <c r="A604" s="52"/>
    </row>
    <row r="605" spans="1:1">
      <c r="A605" s="52"/>
    </row>
    <row r="606" spans="1:1">
      <c r="A606" s="52"/>
    </row>
    <row r="607" spans="1:1">
      <c r="A607" s="52"/>
    </row>
    <row r="608" spans="1:1">
      <c r="A608" s="52"/>
    </row>
    <row r="609" spans="1:1">
      <c r="A609" s="52"/>
    </row>
    <row r="610" spans="1:1">
      <c r="A610" s="52"/>
    </row>
    <row r="611" spans="1:1">
      <c r="A611" s="52"/>
    </row>
    <row r="612" spans="1:1">
      <c r="A612" s="52"/>
    </row>
    <row r="613" spans="1:1">
      <c r="A613" s="52"/>
    </row>
    <row r="614" spans="1:1">
      <c r="A614" s="52"/>
    </row>
    <row r="615" spans="1:1">
      <c r="A615" s="52"/>
    </row>
    <row r="616" spans="1:1">
      <c r="A616" s="52"/>
    </row>
    <row r="617" spans="1:1">
      <c r="A617" s="52"/>
    </row>
    <row r="618" spans="1:1">
      <c r="A618" s="52"/>
    </row>
    <row r="619" spans="1:1">
      <c r="A619" s="52"/>
    </row>
    <row r="620" spans="1:1">
      <c r="A620" s="52"/>
    </row>
    <row r="621" spans="1:1">
      <c r="A621" s="52"/>
    </row>
    <row r="622" spans="1:1">
      <c r="A622" s="52"/>
    </row>
    <row r="623" spans="1:1">
      <c r="A623" s="52"/>
    </row>
    <row r="624" spans="1:1">
      <c r="A624" s="52"/>
    </row>
    <row r="625" spans="1:1">
      <c r="A625" s="52"/>
    </row>
    <row r="626" spans="1:1">
      <c r="A626" s="52"/>
    </row>
    <row r="627" spans="1:1">
      <c r="A627" s="52"/>
    </row>
    <row r="628" spans="1:1">
      <c r="A628" s="52"/>
    </row>
    <row r="629" spans="1:1">
      <c r="A629" s="52"/>
    </row>
    <row r="630" spans="1:1">
      <c r="A630" s="52"/>
    </row>
    <row r="631" spans="1:1">
      <c r="A631" s="52"/>
    </row>
    <row r="632" spans="1:1">
      <c r="A632" s="52"/>
    </row>
    <row r="633" spans="1:1">
      <c r="A633" s="52"/>
    </row>
    <row r="634" spans="1:1">
      <c r="A634" s="52"/>
    </row>
    <row r="635" spans="1:1">
      <c r="A635" s="52"/>
    </row>
    <row r="636" spans="1:1">
      <c r="A636" s="52"/>
    </row>
    <row r="637" spans="1:1">
      <c r="A637" s="52"/>
    </row>
    <row r="638" spans="1:1">
      <c r="A638" s="52"/>
    </row>
    <row r="639" spans="1:1">
      <c r="A639" s="52"/>
    </row>
    <row r="640" spans="1:1">
      <c r="A640" s="52"/>
    </row>
    <row r="641" spans="1:1">
      <c r="A641" s="52"/>
    </row>
    <row r="642" spans="1:1">
      <c r="A642" s="52"/>
    </row>
    <row r="643" spans="1:1">
      <c r="A643" s="52"/>
    </row>
    <row r="644" spans="1:1">
      <c r="A644" s="52"/>
    </row>
    <row r="645" spans="1:1">
      <c r="A645" s="52"/>
    </row>
    <row r="646" spans="1:1">
      <c r="A646" s="52"/>
    </row>
    <row r="647" spans="1:1">
      <c r="A647" s="52"/>
    </row>
    <row r="648" spans="1:1">
      <c r="A648" s="52"/>
    </row>
    <row r="649" spans="1:1">
      <c r="A649" s="52"/>
    </row>
    <row r="650" spans="1:1">
      <c r="A650" s="52"/>
    </row>
    <row r="651" spans="1:1">
      <c r="A651" s="52"/>
    </row>
    <row r="652" spans="1:1">
      <c r="A652" s="52"/>
    </row>
    <row r="653" spans="1:1">
      <c r="A653" s="52"/>
    </row>
    <row r="654" spans="1:1">
      <c r="A654" s="52"/>
    </row>
    <row r="655" spans="1:1">
      <c r="A655" s="52"/>
    </row>
    <row r="656" spans="1:1">
      <c r="A656" s="52"/>
    </row>
    <row r="657" spans="1:1">
      <c r="A657" s="52"/>
    </row>
    <row r="658" spans="1:1">
      <c r="A658" s="52"/>
    </row>
    <row r="659" spans="1:1">
      <c r="A659" s="52"/>
    </row>
    <row r="660" spans="1:1">
      <c r="A660" s="52"/>
    </row>
    <row r="661" spans="1:1">
      <c r="A661" s="52"/>
    </row>
    <row r="662" spans="1:1">
      <c r="A662" s="52"/>
    </row>
    <row r="663" spans="1:1">
      <c r="A663" s="52"/>
    </row>
    <row r="664" spans="1:1">
      <c r="A664" s="52"/>
    </row>
    <row r="665" spans="1:1">
      <c r="A665" s="52"/>
    </row>
    <row r="666" spans="1:1">
      <c r="A666" s="52"/>
    </row>
    <row r="667" spans="1:1">
      <c r="A667" s="52"/>
    </row>
    <row r="668" spans="1:1">
      <c r="A668" s="52"/>
    </row>
    <row r="669" spans="1:1">
      <c r="A669" s="52"/>
    </row>
    <row r="670" spans="1:1">
      <c r="A670" s="52"/>
    </row>
    <row r="671" spans="1:1">
      <c r="A671" s="52"/>
    </row>
    <row r="672" spans="1:1">
      <c r="A672" s="52"/>
    </row>
    <row r="673" spans="1:1">
      <c r="A673" s="52"/>
    </row>
    <row r="674" spans="1:1">
      <c r="A674" s="52"/>
    </row>
    <row r="675" spans="1:1">
      <c r="A675" s="52"/>
    </row>
    <row r="676" spans="1:1">
      <c r="A676" s="52"/>
    </row>
    <row r="677" spans="1:1">
      <c r="A677" s="52"/>
    </row>
    <row r="678" spans="1:1">
      <c r="A678" s="52"/>
    </row>
    <row r="679" spans="1:1">
      <c r="A679" s="52"/>
    </row>
    <row r="680" spans="1:1">
      <c r="A680" s="52"/>
    </row>
    <row r="681" spans="1:1">
      <c r="A681" s="52"/>
    </row>
    <row r="682" spans="1:1">
      <c r="A682" s="52"/>
    </row>
    <row r="683" spans="1:1">
      <c r="A683" s="52"/>
    </row>
    <row r="684" spans="1:1">
      <c r="A684" s="52"/>
    </row>
    <row r="685" spans="1:1">
      <c r="A685" s="52"/>
    </row>
    <row r="686" spans="1:1">
      <c r="A686" s="52"/>
    </row>
    <row r="687" spans="1:1">
      <c r="A687" s="52"/>
    </row>
    <row r="688" spans="1:1">
      <c r="A688" s="52"/>
    </row>
    <row r="689" spans="1:1">
      <c r="A689" s="52"/>
    </row>
    <row r="690" spans="1:1">
      <c r="A690" s="52"/>
    </row>
    <row r="691" spans="1:1">
      <c r="A691" s="52"/>
    </row>
    <row r="692" spans="1:1">
      <c r="A692" s="52"/>
    </row>
    <row r="693" spans="1:1">
      <c r="A693" s="52"/>
    </row>
    <row r="694" spans="1:1">
      <c r="A694" s="52"/>
    </row>
    <row r="695" spans="1:1">
      <c r="A695" s="52"/>
    </row>
    <row r="696" spans="1:1">
      <c r="A696" s="52"/>
    </row>
    <row r="697" spans="1:1">
      <c r="A697" s="52"/>
    </row>
    <row r="698" spans="1:1">
      <c r="A698" s="52"/>
    </row>
    <row r="699" spans="1:1">
      <c r="A699" s="52"/>
    </row>
    <row r="700" spans="1:1">
      <c r="A700" s="52"/>
    </row>
    <row r="701" spans="1:1">
      <c r="A701" s="52"/>
    </row>
    <row r="702" spans="1:1">
      <c r="A702" s="52"/>
    </row>
    <row r="703" spans="1:1">
      <c r="A703" s="52"/>
    </row>
    <row r="704" spans="1:1">
      <c r="A704" s="52"/>
    </row>
    <row r="705" spans="1:1">
      <c r="A705" s="52"/>
    </row>
    <row r="706" spans="1:1">
      <c r="A706" s="52"/>
    </row>
    <row r="707" spans="1:1">
      <c r="A707" s="52"/>
    </row>
    <row r="708" spans="1:1">
      <c r="A708" s="52"/>
    </row>
    <row r="709" spans="1:1">
      <c r="A709" s="52"/>
    </row>
    <row r="710" spans="1:1">
      <c r="A710" s="52"/>
    </row>
    <row r="711" spans="1:1">
      <c r="A711" s="52"/>
    </row>
    <row r="712" spans="1:1">
      <c r="A712" s="52"/>
    </row>
    <row r="713" spans="1:1">
      <c r="A713" s="52"/>
    </row>
    <row r="714" spans="1:1">
      <c r="A714" s="52"/>
    </row>
    <row r="715" spans="1:1">
      <c r="A715" s="52"/>
    </row>
    <row r="716" spans="1:1">
      <c r="A716" s="52"/>
    </row>
    <row r="717" spans="1:1">
      <c r="A717" s="52"/>
    </row>
    <row r="718" spans="1:1">
      <c r="A718" s="52"/>
    </row>
    <row r="719" spans="1:1">
      <c r="A719" s="52"/>
    </row>
    <row r="720" spans="1:1">
      <c r="A720" s="52"/>
    </row>
    <row r="721" spans="1:1">
      <c r="A721" s="52"/>
    </row>
    <row r="722" spans="1:1">
      <c r="A722" s="52"/>
    </row>
    <row r="723" spans="1:1">
      <c r="A723" s="52"/>
    </row>
    <row r="724" spans="1:1">
      <c r="A724" s="52"/>
    </row>
    <row r="725" spans="1:1">
      <c r="A725" s="52"/>
    </row>
    <row r="726" spans="1:1">
      <c r="A726" s="52"/>
    </row>
    <row r="727" spans="1:1">
      <c r="A727" s="52"/>
    </row>
    <row r="728" spans="1:1">
      <c r="A728" s="52"/>
    </row>
    <row r="729" spans="1:1">
      <c r="A729" s="52"/>
    </row>
    <row r="730" spans="1:1">
      <c r="A730" s="52"/>
    </row>
    <row r="731" spans="1:1">
      <c r="A731" s="52"/>
    </row>
    <row r="732" spans="1:1">
      <c r="A732" s="52"/>
    </row>
    <row r="733" spans="1:1">
      <c r="A733" s="52"/>
    </row>
    <row r="734" spans="1:1">
      <c r="A734" s="52"/>
    </row>
    <row r="735" spans="1:1">
      <c r="A735" s="52"/>
    </row>
    <row r="736" spans="1:1">
      <c r="A736" s="52"/>
    </row>
    <row r="737" spans="1:1">
      <c r="A737" s="52"/>
    </row>
    <row r="738" spans="1:1">
      <c r="A738" s="52"/>
    </row>
    <row r="739" spans="1:1">
      <c r="A739" s="52"/>
    </row>
    <row r="740" spans="1:1">
      <c r="A740" s="52"/>
    </row>
    <row r="741" spans="1:1">
      <c r="A741" s="52"/>
    </row>
    <row r="742" spans="1:1">
      <c r="A742" s="52"/>
    </row>
    <row r="743" spans="1:1">
      <c r="A743" s="52"/>
    </row>
    <row r="744" spans="1:1">
      <c r="A744" s="52"/>
    </row>
    <row r="745" spans="1:1">
      <c r="A745" s="52"/>
    </row>
    <row r="746" spans="1:1">
      <c r="A746" s="52"/>
    </row>
    <row r="747" spans="1:1">
      <c r="A747" s="52"/>
    </row>
    <row r="748" spans="1:1">
      <c r="A748" s="52"/>
    </row>
    <row r="749" spans="1:1">
      <c r="A749" s="52"/>
    </row>
    <row r="750" spans="1:1">
      <c r="A750" s="52"/>
    </row>
    <row r="751" spans="1:1">
      <c r="A751" s="52"/>
    </row>
    <row r="752" spans="1:1">
      <c r="A752" s="52"/>
    </row>
    <row r="753" spans="1:1">
      <c r="A753" s="52"/>
    </row>
    <row r="754" spans="1:1">
      <c r="A754" s="52"/>
    </row>
    <row r="755" spans="1:1">
      <c r="A755" s="52"/>
    </row>
    <row r="756" spans="1:1">
      <c r="A756" s="52"/>
    </row>
    <row r="757" spans="1:1">
      <c r="A757" s="52"/>
    </row>
    <row r="758" spans="1:1">
      <c r="A758" s="52"/>
    </row>
    <row r="759" spans="1:1">
      <c r="A759" s="52"/>
    </row>
    <row r="760" spans="1:1">
      <c r="A760" s="52"/>
    </row>
    <row r="761" spans="1:1">
      <c r="A761" s="52"/>
    </row>
    <row r="762" spans="1:1">
      <c r="A762" s="52"/>
    </row>
    <row r="763" spans="1:1">
      <c r="A763" s="52"/>
    </row>
    <row r="764" spans="1:1">
      <c r="A764" s="52"/>
    </row>
    <row r="765" spans="1:1">
      <c r="A765" s="52"/>
    </row>
    <row r="766" spans="1:1">
      <c r="A766" s="52"/>
    </row>
    <row r="767" spans="1:1">
      <c r="A767" s="52"/>
    </row>
    <row r="768" spans="1:1">
      <c r="A768" s="52"/>
    </row>
    <row r="769" spans="1:1">
      <c r="A769" s="52"/>
    </row>
    <row r="770" spans="1:1">
      <c r="A770" s="52"/>
    </row>
    <row r="771" spans="1:1">
      <c r="A771" s="52"/>
    </row>
    <row r="772" spans="1:1">
      <c r="A772" s="52"/>
    </row>
    <row r="773" spans="1:1">
      <c r="A773" s="52"/>
    </row>
    <row r="774" spans="1:1">
      <c r="A774" s="52"/>
    </row>
    <row r="775" spans="1:1">
      <c r="A775" s="52"/>
    </row>
    <row r="776" spans="1:1">
      <c r="A776" s="52"/>
    </row>
    <row r="777" spans="1:1">
      <c r="A777" s="52"/>
    </row>
    <row r="778" spans="1:1">
      <c r="A778" s="52"/>
    </row>
    <row r="779" spans="1:1">
      <c r="A779" s="52"/>
    </row>
    <row r="780" spans="1:1">
      <c r="A780" s="52"/>
    </row>
    <row r="781" spans="1:1">
      <c r="A781" s="52"/>
    </row>
    <row r="782" spans="1:1">
      <c r="A782" s="52"/>
    </row>
    <row r="783" spans="1:1">
      <c r="A783" s="52"/>
    </row>
    <row r="784" spans="1:1">
      <c r="A784" s="52"/>
    </row>
    <row r="785" spans="1:1">
      <c r="A785" s="52"/>
    </row>
    <row r="786" spans="1:1">
      <c r="A786" s="52"/>
    </row>
    <row r="787" spans="1:1">
      <c r="A787" s="52"/>
    </row>
    <row r="788" spans="1:1">
      <c r="A788" s="52"/>
    </row>
    <row r="789" spans="1:1">
      <c r="A789" s="52"/>
    </row>
    <row r="790" spans="1:1">
      <c r="A790" s="52"/>
    </row>
    <row r="791" spans="1:1">
      <c r="A791" s="52"/>
    </row>
    <row r="792" spans="1:1">
      <c r="A792" s="52"/>
    </row>
    <row r="793" spans="1:1">
      <c r="A793" s="52"/>
    </row>
    <row r="794" spans="1:1">
      <c r="A794" s="52"/>
    </row>
    <row r="795" spans="1:1">
      <c r="A795" s="52"/>
    </row>
    <row r="796" spans="1:1">
      <c r="A796" s="52"/>
    </row>
    <row r="797" spans="1:1">
      <c r="A797" s="52"/>
    </row>
    <row r="798" spans="1:1">
      <c r="A798" s="52"/>
    </row>
    <row r="799" spans="1:1">
      <c r="A799" s="52"/>
    </row>
    <row r="800" spans="1:1">
      <c r="A800" s="52"/>
    </row>
    <row r="801" spans="1:1">
      <c r="A801" s="52"/>
    </row>
    <row r="802" spans="1:1">
      <c r="A802" s="52"/>
    </row>
    <row r="803" spans="1:1">
      <c r="A803" s="52"/>
    </row>
    <row r="804" spans="1:1">
      <c r="A804" s="52"/>
    </row>
    <row r="805" spans="1:1">
      <c r="A805" s="52"/>
    </row>
    <row r="806" spans="1:1">
      <c r="A806" s="52"/>
    </row>
    <row r="807" spans="1:1">
      <c r="A807" s="52"/>
    </row>
    <row r="808" spans="1:1">
      <c r="A808" s="52"/>
    </row>
    <row r="809" spans="1:1">
      <c r="A809" s="52"/>
    </row>
    <row r="810" spans="1:1">
      <c r="A810" s="52"/>
    </row>
    <row r="811" spans="1:1">
      <c r="A811" s="52"/>
    </row>
    <row r="812" spans="1:1">
      <c r="A812" s="52"/>
    </row>
    <row r="813" spans="1:1">
      <c r="A813" s="52"/>
    </row>
    <row r="814" spans="1:1">
      <c r="A814" s="52"/>
    </row>
    <row r="815" spans="1:1">
      <c r="A815" s="52"/>
    </row>
    <row r="816" spans="1:1">
      <c r="A816" s="52"/>
    </row>
    <row r="817" spans="1:1">
      <c r="A817" s="52"/>
    </row>
    <row r="818" spans="1:1">
      <c r="A818" s="52"/>
    </row>
    <row r="819" spans="1:1">
      <c r="A819" s="52"/>
    </row>
    <row r="820" spans="1:1">
      <c r="A820" s="52"/>
    </row>
    <row r="821" spans="1:1">
      <c r="A821" s="52"/>
    </row>
    <row r="822" spans="1:1">
      <c r="A822" s="52"/>
    </row>
    <row r="823" spans="1:1">
      <c r="A823" s="52"/>
    </row>
    <row r="824" spans="1:1">
      <c r="A824" s="52"/>
    </row>
    <row r="825" spans="1:1">
      <c r="A825" s="52"/>
    </row>
    <row r="826" spans="1:1">
      <c r="A826" s="52"/>
    </row>
    <row r="827" spans="1:1">
      <c r="A827" s="52"/>
    </row>
    <row r="828" spans="1:1">
      <c r="A828" s="52"/>
    </row>
    <row r="829" spans="1:1">
      <c r="A829" s="52"/>
    </row>
    <row r="830" spans="1:1">
      <c r="A830" s="52"/>
    </row>
    <row r="831" spans="1:1">
      <c r="A831" s="52"/>
    </row>
    <row r="832" spans="1:1">
      <c r="A832" s="52"/>
    </row>
    <row r="833" spans="1:1">
      <c r="A833" s="52"/>
    </row>
    <row r="834" spans="1:1">
      <c r="A834" s="52"/>
    </row>
    <row r="835" spans="1:1">
      <c r="A835" s="52"/>
    </row>
    <row r="836" spans="1:1">
      <c r="A836" s="52"/>
    </row>
    <row r="837" spans="1:1">
      <c r="A837" s="52"/>
    </row>
    <row r="838" spans="1:1">
      <c r="A838" s="52"/>
    </row>
    <row r="839" spans="1:1">
      <c r="A839" s="52"/>
    </row>
    <row r="840" spans="1:1">
      <c r="A840" s="52"/>
    </row>
    <row r="841" spans="1:1">
      <c r="A841" s="52"/>
    </row>
    <row r="842" spans="1:1">
      <c r="A842" s="52"/>
    </row>
    <row r="843" spans="1:1">
      <c r="A843" s="52"/>
    </row>
    <row r="844" spans="1:1">
      <c r="A844" s="52"/>
    </row>
    <row r="845" spans="1:1">
      <c r="A845" s="52"/>
    </row>
    <row r="846" spans="1:1">
      <c r="A846" s="52"/>
    </row>
    <row r="847" spans="1:1">
      <c r="A847" s="52"/>
    </row>
    <row r="848" spans="1:1">
      <c r="A848" s="52"/>
    </row>
    <row r="849" spans="1:1">
      <c r="A849" s="52"/>
    </row>
    <row r="850" spans="1:1">
      <c r="A850" s="52"/>
    </row>
    <row r="851" spans="1:1">
      <c r="A851" s="52"/>
    </row>
    <row r="852" spans="1:1">
      <c r="A852" s="52"/>
    </row>
    <row r="853" spans="1:1">
      <c r="A853" s="52"/>
    </row>
    <row r="854" spans="1:1">
      <c r="A854" s="52"/>
    </row>
    <row r="855" spans="1:1">
      <c r="A855" s="52"/>
    </row>
    <row r="856" spans="1:1">
      <c r="A856" s="52"/>
    </row>
    <row r="857" spans="1:1">
      <c r="A857" s="52"/>
    </row>
    <row r="858" spans="1:1">
      <c r="A858" s="52"/>
    </row>
    <row r="859" spans="1:1">
      <c r="A859" s="52"/>
    </row>
    <row r="860" spans="1:1">
      <c r="A860" s="52"/>
    </row>
    <row r="861" spans="1:1">
      <c r="A861" s="52"/>
    </row>
    <row r="862" spans="1:1">
      <c r="A862" s="52"/>
    </row>
    <row r="863" spans="1:1">
      <c r="A863" s="52"/>
    </row>
    <row r="864" spans="1:1">
      <c r="A864" s="52"/>
    </row>
    <row r="865" spans="1:1">
      <c r="A865" s="52"/>
    </row>
    <row r="866" spans="1:1">
      <c r="A866" s="52"/>
    </row>
    <row r="867" spans="1:1">
      <c r="A867" s="52"/>
    </row>
    <row r="868" spans="1:1">
      <c r="A868" s="52"/>
    </row>
    <row r="869" spans="1:1">
      <c r="A869" s="52"/>
    </row>
    <row r="870" spans="1:1">
      <c r="A870" s="52"/>
    </row>
    <row r="871" spans="1:1">
      <c r="A871" s="52"/>
    </row>
    <row r="872" spans="1:1">
      <c r="A872" s="52"/>
    </row>
    <row r="873" spans="1:1">
      <c r="A873" s="52"/>
    </row>
    <row r="874" spans="1:1">
      <c r="A874" s="52"/>
    </row>
    <row r="875" spans="1:1">
      <c r="A875" s="52"/>
    </row>
    <row r="876" spans="1:1">
      <c r="A876" s="52"/>
    </row>
    <row r="877" spans="1:1">
      <c r="A877" s="52"/>
    </row>
    <row r="878" spans="1:1">
      <c r="A878" s="52"/>
    </row>
    <row r="879" spans="1:1">
      <c r="A879" s="52"/>
    </row>
    <row r="880" spans="1:1">
      <c r="A880" s="52"/>
    </row>
    <row r="881" spans="1:1">
      <c r="A881" s="52"/>
    </row>
    <row r="882" spans="1:1">
      <c r="A882" s="52"/>
    </row>
    <row r="883" spans="1:1">
      <c r="A883" s="52"/>
    </row>
    <row r="884" spans="1:1">
      <c r="A884" s="52"/>
    </row>
    <row r="885" spans="1:1">
      <c r="A885" s="52"/>
    </row>
    <row r="886" spans="1:1">
      <c r="A886" s="52"/>
    </row>
    <row r="887" spans="1:1">
      <c r="A887" s="52"/>
    </row>
    <row r="888" spans="1:1">
      <c r="A888" s="52"/>
    </row>
    <row r="889" spans="1:1">
      <c r="A889" s="52"/>
    </row>
    <row r="890" spans="1:1">
      <c r="A890" s="52"/>
    </row>
    <row r="891" spans="1:1">
      <c r="A891" s="52"/>
    </row>
    <row r="892" spans="1:1">
      <c r="A892" s="52"/>
    </row>
    <row r="893" spans="1:1">
      <c r="A893" s="52"/>
    </row>
    <row r="894" spans="1:1">
      <c r="A894" s="52"/>
    </row>
    <row r="895" spans="1:1">
      <c r="A895" s="52"/>
    </row>
    <row r="896" spans="1:1">
      <c r="A896" s="52"/>
    </row>
    <row r="897" spans="1:1">
      <c r="A897" s="52"/>
    </row>
    <row r="898" spans="1:1">
      <c r="A898" s="52"/>
    </row>
    <row r="899" spans="1:1">
      <c r="A899" s="52"/>
    </row>
    <row r="900" spans="1:1">
      <c r="A900" s="52"/>
    </row>
    <row r="901" spans="1:1">
      <c r="A901" s="52"/>
    </row>
    <row r="902" spans="1:1">
      <c r="A902" s="52"/>
    </row>
    <row r="903" spans="1:1">
      <c r="A903" s="52"/>
    </row>
    <row r="904" spans="1:1">
      <c r="A904" s="52"/>
    </row>
    <row r="905" spans="1:1">
      <c r="A905" s="52"/>
    </row>
    <row r="906" spans="1:1">
      <c r="A906" s="52"/>
    </row>
    <row r="907" spans="1:1">
      <c r="A907" s="52"/>
    </row>
    <row r="908" spans="1:1">
      <c r="A908" s="52"/>
    </row>
    <row r="909" spans="1:1">
      <c r="A909" s="52"/>
    </row>
    <row r="910" spans="1:1">
      <c r="A910" s="52"/>
    </row>
    <row r="911" spans="1:1">
      <c r="A911" s="52"/>
    </row>
    <row r="912" spans="1:1">
      <c r="A912" s="52"/>
    </row>
    <row r="913" spans="1:1">
      <c r="A913" s="52"/>
    </row>
    <row r="914" spans="1:1">
      <c r="A914" s="52"/>
    </row>
    <row r="915" spans="1:1">
      <c r="A915" s="52"/>
    </row>
    <row r="916" spans="1:1">
      <c r="A916" s="52"/>
    </row>
    <row r="917" spans="1:1">
      <c r="A917" s="52"/>
    </row>
    <row r="918" spans="1:1">
      <c r="A918" s="52"/>
    </row>
    <row r="919" spans="1:1">
      <c r="A919" s="52"/>
    </row>
    <row r="920" spans="1:1">
      <c r="A920" s="52"/>
    </row>
    <row r="921" spans="1:1">
      <c r="A921" s="52"/>
    </row>
    <row r="922" spans="1:1">
      <c r="A922" s="52"/>
    </row>
    <row r="923" spans="1:1">
      <c r="A923" s="52"/>
    </row>
    <row r="924" spans="1:1">
      <c r="A924" s="52"/>
    </row>
    <row r="925" spans="1:1">
      <c r="A925" s="52"/>
    </row>
    <row r="926" spans="1:1">
      <c r="A926" s="52"/>
    </row>
    <row r="927" spans="1:1">
      <c r="A927" s="52"/>
    </row>
    <row r="928" spans="1:1">
      <c r="A928" s="52"/>
    </row>
    <row r="929" spans="1:1">
      <c r="A929" s="52"/>
    </row>
    <row r="930" spans="1:1">
      <c r="A930" s="52"/>
    </row>
    <row r="931" spans="1:1">
      <c r="A931" s="52"/>
    </row>
    <row r="932" spans="1:1">
      <c r="A932" s="52"/>
    </row>
    <row r="933" spans="1:1">
      <c r="A933" s="52"/>
    </row>
    <row r="934" spans="1:1">
      <c r="A934" s="52"/>
    </row>
    <row r="935" spans="1:1">
      <c r="A935" s="52"/>
    </row>
    <row r="936" spans="1:1">
      <c r="A936" s="52"/>
    </row>
    <row r="937" spans="1:1">
      <c r="A937" s="52"/>
    </row>
    <row r="938" spans="1:1">
      <c r="A938" s="52"/>
    </row>
    <row r="939" spans="1:1">
      <c r="A939" s="52"/>
    </row>
    <row r="940" spans="1:1">
      <c r="A940" s="52"/>
    </row>
    <row r="941" spans="1:1">
      <c r="A941" s="52"/>
    </row>
    <row r="942" spans="1:1">
      <c r="A942" s="52"/>
    </row>
    <row r="943" spans="1:1">
      <c r="A943" s="52"/>
    </row>
    <row r="944" spans="1:1">
      <c r="A944" s="52"/>
    </row>
    <row r="945" spans="1:1">
      <c r="A945" s="52"/>
    </row>
    <row r="946" spans="1:1">
      <c r="A946" s="52"/>
    </row>
    <row r="947" spans="1:1">
      <c r="A947" s="52"/>
    </row>
    <row r="948" spans="1:1">
      <c r="A948" s="52"/>
    </row>
    <row r="949" spans="1:1">
      <c r="A949" s="52"/>
    </row>
    <row r="950" spans="1:1">
      <c r="A950" s="52"/>
    </row>
    <row r="951" spans="1:1">
      <c r="A951" s="52"/>
    </row>
    <row r="952" spans="1:1">
      <c r="A952" s="52"/>
    </row>
    <row r="953" spans="1:1">
      <c r="A953" s="52"/>
    </row>
    <row r="954" spans="1:1">
      <c r="A954" s="52"/>
    </row>
    <row r="955" spans="1:1">
      <c r="A955" s="52"/>
    </row>
    <row r="956" spans="1:1">
      <c r="A956" s="52"/>
    </row>
    <row r="957" spans="1:1">
      <c r="A957" s="52"/>
    </row>
    <row r="958" spans="1:1">
      <c r="A958" s="52"/>
    </row>
    <row r="959" spans="1:1">
      <c r="A959" s="52"/>
    </row>
    <row r="960" spans="1:1">
      <c r="A960" s="52"/>
    </row>
    <row r="961" spans="1:1">
      <c r="A961" s="52"/>
    </row>
    <row r="962" spans="1:1">
      <c r="A962" s="52"/>
    </row>
    <row r="963" spans="1:1">
      <c r="A963" s="52"/>
    </row>
    <row r="964" spans="1:1">
      <c r="A964" s="52"/>
    </row>
    <row r="965" spans="1:1">
      <c r="A965" s="52"/>
    </row>
    <row r="966" spans="1:1">
      <c r="A966" s="52"/>
    </row>
    <row r="967" spans="1:1">
      <c r="A967" s="52"/>
    </row>
    <row r="968" spans="1:1">
      <c r="A968" s="52"/>
    </row>
    <row r="969" spans="1:1">
      <c r="A969" s="52"/>
    </row>
    <row r="970" spans="1:1">
      <c r="A970" s="52"/>
    </row>
    <row r="971" spans="1:1">
      <c r="A971" s="52"/>
    </row>
    <row r="972" spans="1:1">
      <c r="A972" s="52"/>
    </row>
    <row r="973" spans="1:1">
      <c r="A973" s="52"/>
    </row>
    <row r="974" spans="1:1">
      <c r="A974" s="52"/>
    </row>
    <row r="975" spans="1:1">
      <c r="A975" s="52"/>
    </row>
    <row r="976" spans="1:1">
      <c r="A976" s="52"/>
    </row>
    <row r="977" spans="1:1">
      <c r="A977" s="52"/>
    </row>
    <row r="978" spans="1:1">
      <c r="A978" s="52"/>
    </row>
    <row r="979" spans="1:1">
      <c r="A979" s="52"/>
    </row>
    <row r="980" spans="1:1">
      <c r="A980" s="52"/>
    </row>
    <row r="981" spans="1:1">
      <c r="A981" s="52"/>
    </row>
    <row r="982" spans="1:1">
      <c r="A982" s="52"/>
    </row>
    <row r="983" spans="1:1">
      <c r="A983" s="52"/>
    </row>
    <row r="984" spans="1:1">
      <c r="A984" s="52"/>
    </row>
    <row r="985" spans="1:1">
      <c r="A985" s="52"/>
    </row>
    <row r="986" spans="1:1">
      <c r="A986" s="52"/>
    </row>
    <row r="987" spans="1:1">
      <c r="A987" s="52"/>
    </row>
    <row r="988" spans="1:1">
      <c r="A988" s="52"/>
    </row>
    <row r="989" spans="1:1">
      <c r="A989" s="52"/>
    </row>
    <row r="990" spans="1:1">
      <c r="A990" s="52"/>
    </row>
    <row r="991" spans="1:1">
      <c r="A991" s="52"/>
    </row>
    <row r="992" spans="1:1">
      <c r="A992" s="52"/>
    </row>
    <row r="993" spans="1:1">
      <c r="A993" s="52"/>
    </row>
    <row r="994" spans="1:1">
      <c r="A994" s="52"/>
    </row>
    <row r="995" spans="1:1">
      <c r="A995" s="52"/>
    </row>
    <row r="996" spans="1:1">
      <c r="A996" s="52"/>
    </row>
    <row r="997" spans="1:1">
      <c r="A997" s="52"/>
    </row>
    <row r="998" spans="1:1">
      <c r="A998" s="52"/>
    </row>
    <row r="999" spans="1:1">
      <c r="A999" s="52"/>
    </row>
    <row r="1000" spans="1:1">
      <c r="A1000" s="52"/>
    </row>
    <row r="1001" spans="1:1">
      <c r="A1001" s="52"/>
    </row>
    <row r="1002" spans="1:1">
      <c r="A1002" s="52"/>
    </row>
    <row r="1003" spans="1:1">
      <c r="A1003" s="52"/>
    </row>
    <row r="1004" spans="1:1">
      <c r="A1004" s="52"/>
    </row>
    <row r="1005" spans="1:1">
      <c r="A1005" s="52"/>
    </row>
    <row r="1006" spans="1:1">
      <c r="A1006" s="52"/>
    </row>
    <row r="1007" spans="1:1">
      <c r="A1007" s="52"/>
    </row>
    <row r="1008" spans="1:1">
      <c r="A1008" s="52"/>
    </row>
    <row r="1009" spans="1:1">
      <c r="A1009" s="52"/>
    </row>
    <row r="1010" spans="1:1">
      <c r="A1010" s="52"/>
    </row>
    <row r="1011" spans="1:1">
      <c r="A1011" s="52"/>
    </row>
    <row r="1012" spans="1:1">
      <c r="A1012" s="52"/>
    </row>
    <row r="1013" spans="1:1">
      <c r="A1013" s="52"/>
    </row>
    <row r="1014" spans="1:1">
      <c r="A1014" s="52"/>
    </row>
    <row r="1015" spans="1:1">
      <c r="A1015" s="52"/>
    </row>
    <row r="1016" spans="1:1">
      <c r="A1016" s="52"/>
    </row>
    <row r="1017" spans="1:1">
      <c r="A1017" s="52"/>
    </row>
    <row r="1018" spans="1:1">
      <c r="A1018" s="52"/>
    </row>
    <row r="1019" spans="1:1">
      <c r="A1019" s="52"/>
    </row>
    <row r="1020" spans="1:1">
      <c r="A1020" s="52"/>
    </row>
    <row r="1021" spans="1:1">
      <c r="A1021" s="52"/>
    </row>
    <row r="1022" spans="1:1">
      <c r="A1022" s="52"/>
    </row>
    <row r="1023" spans="1:1">
      <c r="A1023" s="52"/>
    </row>
    <row r="1024" spans="1:1">
      <c r="A1024" s="52"/>
    </row>
    <row r="1025" spans="1:1">
      <c r="A1025" s="52"/>
    </row>
    <row r="1026" spans="1:1">
      <c r="A1026" s="52"/>
    </row>
    <row r="1027" spans="1:1">
      <c r="A1027" s="52"/>
    </row>
    <row r="1028" spans="1:1">
      <c r="A1028" s="52"/>
    </row>
    <row r="1029" spans="1:1">
      <c r="A1029" s="52"/>
    </row>
    <row r="1030" spans="1:1">
      <c r="A1030" s="52"/>
    </row>
    <row r="1031" spans="1:1">
      <c r="A1031" s="52"/>
    </row>
    <row r="1032" spans="1:1">
      <c r="A1032" s="52"/>
    </row>
    <row r="1033" spans="1:1">
      <c r="A1033" s="52"/>
    </row>
    <row r="1034" spans="1:1">
      <c r="A1034" s="52"/>
    </row>
    <row r="1035" spans="1:1">
      <c r="A1035" s="52"/>
    </row>
    <row r="1036" spans="1:1">
      <c r="A1036" s="52"/>
    </row>
    <row r="1037" spans="1:1">
      <c r="A1037" s="52"/>
    </row>
    <row r="1038" spans="1:1">
      <c r="A1038" s="52"/>
    </row>
    <row r="1039" spans="1:1">
      <c r="A1039" s="52"/>
    </row>
    <row r="1040" spans="1:1">
      <c r="A1040" s="52"/>
    </row>
    <row r="1041" spans="1:1">
      <c r="A1041" s="52"/>
    </row>
    <row r="1042" spans="1:1">
      <c r="A1042" s="52"/>
    </row>
    <row r="1043" spans="1:1">
      <c r="A1043" s="52"/>
    </row>
    <row r="1044" spans="1:1">
      <c r="A1044" s="52"/>
    </row>
    <row r="1045" spans="1:1">
      <c r="A1045" s="52"/>
    </row>
    <row r="1046" spans="1:1">
      <c r="A1046" s="52"/>
    </row>
    <row r="1047" spans="1:1">
      <c r="A1047" s="52"/>
    </row>
    <row r="1048" spans="1:1">
      <c r="A1048" s="52"/>
    </row>
    <row r="1049" spans="1:1">
      <c r="A1049" s="52"/>
    </row>
    <row r="1050" spans="1:1">
      <c r="A1050" s="52"/>
    </row>
    <row r="1051" spans="1:1">
      <c r="A1051" s="52"/>
    </row>
    <row r="1052" spans="1:1">
      <c r="A1052" s="52"/>
    </row>
    <row r="1053" spans="1:1">
      <c r="A1053" s="52"/>
    </row>
    <row r="1054" spans="1:1">
      <c r="A1054" s="52"/>
    </row>
    <row r="1055" spans="1:1">
      <c r="A1055" s="52"/>
    </row>
    <row r="1056" spans="1:1">
      <c r="A1056" s="52"/>
    </row>
    <row r="1057" spans="1:1">
      <c r="A1057" s="52"/>
    </row>
    <row r="1058" spans="1:1">
      <c r="A1058" s="52"/>
    </row>
    <row r="1059" spans="1:1">
      <c r="A1059" s="52"/>
    </row>
    <row r="1060" spans="1:1">
      <c r="A1060" s="52"/>
    </row>
    <row r="1061" spans="1:1">
      <c r="A1061" s="52"/>
    </row>
    <row r="1062" spans="1:1">
      <c r="A1062" s="52"/>
    </row>
    <row r="1063" spans="1:1">
      <c r="A1063" s="52"/>
    </row>
    <row r="1064" spans="1:1">
      <c r="A1064" s="52"/>
    </row>
    <row r="1065" spans="1:1">
      <c r="A1065" s="52"/>
    </row>
    <row r="1066" spans="1:1">
      <c r="A1066" s="52"/>
    </row>
    <row r="1067" spans="1:1">
      <c r="A1067" s="52"/>
    </row>
    <row r="1068" spans="1:1">
      <c r="A1068" s="52"/>
    </row>
    <row r="1069" spans="1:1">
      <c r="A1069" s="52"/>
    </row>
    <row r="1070" spans="1:1">
      <c r="A1070" s="52"/>
    </row>
    <row r="1071" spans="1:1">
      <c r="A1071" s="52"/>
    </row>
    <row r="1072" spans="1:1">
      <c r="A1072" s="52"/>
    </row>
    <row r="1073" spans="1:1">
      <c r="A1073" s="52"/>
    </row>
    <row r="1074" spans="1:1">
      <c r="A1074" s="52"/>
    </row>
    <row r="1075" spans="1:1">
      <c r="A1075" s="52"/>
    </row>
    <row r="1076" spans="1:1">
      <c r="A1076" s="52"/>
    </row>
    <row r="1077" spans="1:1">
      <c r="A1077" s="52"/>
    </row>
    <row r="1078" spans="1:1">
      <c r="A1078" s="52"/>
    </row>
    <row r="1079" spans="1:1">
      <c r="A1079" s="52"/>
    </row>
    <row r="1080" spans="1:1">
      <c r="A1080" s="52"/>
    </row>
    <row r="1081" spans="1:1">
      <c r="A1081" s="52"/>
    </row>
    <row r="1082" spans="1:1">
      <c r="A1082" s="52"/>
    </row>
    <row r="1083" spans="1:1">
      <c r="A1083" s="52"/>
    </row>
    <row r="1084" spans="1:1">
      <c r="A1084" s="52"/>
    </row>
    <row r="1085" spans="1:1">
      <c r="A1085" s="52"/>
    </row>
    <row r="1086" spans="1:1">
      <c r="A1086" s="52"/>
    </row>
    <row r="1087" spans="1:1">
      <c r="A1087" s="52"/>
    </row>
    <row r="1088" spans="1:1">
      <c r="A1088" s="52"/>
    </row>
    <row r="1089" spans="1:1">
      <c r="A1089" s="52"/>
    </row>
    <row r="1090" spans="1:1">
      <c r="A1090" s="52"/>
    </row>
    <row r="1091" spans="1:1">
      <c r="A1091" s="52"/>
    </row>
    <row r="1092" spans="1:1">
      <c r="A1092" s="52"/>
    </row>
    <row r="1093" spans="1:1">
      <c r="A1093" s="52"/>
    </row>
    <row r="1094" spans="1:1">
      <c r="A1094" s="52"/>
    </row>
    <row r="1095" spans="1:1">
      <c r="A1095" s="52"/>
    </row>
    <row r="1096" spans="1:1">
      <c r="A1096" s="52"/>
    </row>
    <row r="1097" spans="1:1">
      <c r="A1097" s="52"/>
    </row>
    <row r="1098" spans="1:1">
      <c r="A1098" s="52"/>
    </row>
    <row r="1099" spans="1:1">
      <c r="A1099" s="52"/>
    </row>
    <row r="1100" spans="1:1">
      <c r="A1100" s="52"/>
    </row>
    <row r="1101" spans="1:1">
      <c r="A1101" s="52"/>
    </row>
    <row r="1102" spans="1:1">
      <c r="A1102" s="52"/>
    </row>
    <row r="1103" spans="1:1">
      <c r="A1103" s="52"/>
    </row>
    <row r="1104" spans="1:1">
      <c r="A1104" s="52"/>
    </row>
    <row r="1105" spans="1:1">
      <c r="A1105" s="52"/>
    </row>
    <row r="1106" spans="1:1">
      <c r="A1106" s="52"/>
    </row>
    <row r="1107" spans="1:1">
      <c r="A1107" s="52"/>
    </row>
    <row r="1108" spans="1:1">
      <c r="A1108" s="52"/>
    </row>
    <row r="1109" spans="1:1">
      <c r="A1109" s="52"/>
    </row>
    <row r="1110" spans="1:1">
      <c r="A1110" s="52"/>
    </row>
    <row r="1111" spans="1:1">
      <c r="A1111" s="52"/>
    </row>
    <row r="1112" spans="1:1">
      <c r="A1112" s="52"/>
    </row>
    <row r="1113" spans="1:1">
      <c r="A1113" s="52"/>
    </row>
    <row r="1114" spans="1:1">
      <c r="A1114" s="52"/>
    </row>
    <row r="1115" spans="1:1">
      <c r="A1115" s="52"/>
    </row>
    <row r="1116" spans="1:1">
      <c r="A1116" s="52"/>
    </row>
    <row r="1117" spans="1:1">
      <c r="A1117" s="52"/>
    </row>
    <row r="1118" spans="1:1">
      <c r="A1118" s="52"/>
    </row>
    <row r="1119" spans="1:1">
      <c r="A1119" s="52"/>
    </row>
    <row r="1120" spans="1:1">
      <c r="A1120" s="52"/>
    </row>
    <row r="1121" spans="1:1">
      <c r="A1121" s="52"/>
    </row>
    <row r="1122" spans="1:1">
      <c r="A1122" s="52"/>
    </row>
    <row r="1123" spans="1:1">
      <c r="A1123" s="52"/>
    </row>
    <row r="1124" spans="1:1">
      <c r="A1124" s="52"/>
    </row>
    <row r="1125" spans="1:1">
      <c r="A1125" s="52"/>
    </row>
    <row r="1126" spans="1:1">
      <c r="A1126" s="52"/>
    </row>
    <row r="1127" spans="1:1">
      <c r="A1127" s="52"/>
    </row>
    <row r="1128" spans="1:1">
      <c r="A1128" s="52"/>
    </row>
    <row r="1129" spans="1:1">
      <c r="A1129" s="52"/>
    </row>
    <row r="1130" spans="1:1">
      <c r="A1130" s="52"/>
    </row>
    <row r="1131" spans="1:1">
      <c r="A1131" s="52"/>
    </row>
    <row r="1132" spans="1:1">
      <c r="A1132" s="52"/>
    </row>
    <row r="1133" spans="1:1">
      <c r="A1133" s="52"/>
    </row>
    <row r="1134" spans="1:1">
      <c r="A1134" s="52"/>
    </row>
    <row r="1135" spans="1:1">
      <c r="A1135" s="52"/>
    </row>
    <row r="1136" spans="1:1">
      <c r="A1136" s="52"/>
    </row>
    <row r="1137" spans="1:1">
      <c r="A1137" s="52"/>
    </row>
    <row r="1138" spans="1:1">
      <c r="A1138" s="52"/>
    </row>
    <row r="1139" spans="1:1">
      <c r="A1139" s="52"/>
    </row>
    <row r="1140" spans="1:1">
      <c r="A1140" s="52"/>
    </row>
    <row r="1141" spans="1:1">
      <c r="A1141" s="52"/>
    </row>
    <row r="1142" spans="1:1">
      <c r="A1142" s="52"/>
    </row>
    <row r="1143" spans="1:1">
      <c r="A1143" s="52"/>
    </row>
    <row r="1144" spans="1:1">
      <c r="A1144" s="52"/>
    </row>
    <row r="1145" spans="1:1">
      <c r="A1145" s="52"/>
    </row>
    <row r="1146" spans="1:1">
      <c r="A1146" s="52"/>
    </row>
    <row r="1147" spans="1:1">
      <c r="A1147" s="52"/>
    </row>
    <row r="1148" spans="1:1">
      <c r="A1148" s="52"/>
    </row>
    <row r="1149" spans="1:1">
      <c r="A1149" s="52"/>
    </row>
    <row r="1150" spans="1:1">
      <c r="A1150" s="52"/>
    </row>
    <row r="1151" spans="1:1">
      <c r="A1151" s="52"/>
    </row>
    <row r="1152" spans="1:1">
      <c r="A1152" s="52"/>
    </row>
    <row r="1153" spans="1:1">
      <c r="A1153" s="52"/>
    </row>
    <row r="1154" spans="1:1">
      <c r="A1154" s="52"/>
    </row>
    <row r="1155" spans="1:1">
      <c r="A1155" s="52"/>
    </row>
    <row r="1156" spans="1:1">
      <c r="A1156" s="52"/>
    </row>
    <row r="1157" spans="1:1">
      <c r="A1157" s="52"/>
    </row>
    <row r="1158" spans="1:1">
      <c r="A1158" s="52"/>
    </row>
    <row r="1159" spans="1:1">
      <c r="A1159" s="52"/>
    </row>
    <row r="1160" spans="1:1">
      <c r="A1160" s="52"/>
    </row>
    <row r="1161" spans="1:1">
      <c r="A1161" s="52"/>
    </row>
    <row r="1162" spans="1:1">
      <c r="A1162" s="52"/>
    </row>
    <row r="1163" spans="1:1">
      <c r="A1163" s="52"/>
    </row>
    <row r="1164" spans="1:1">
      <c r="A1164" s="52"/>
    </row>
    <row r="1165" spans="1:1">
      <c r="A1165" s="52"/>
    </row>
    <row r="1166" spans="1:1">
      <c r="A1166" s="52"/>
    </row>
    <row r="1167" spans="1:1">
      <c r="A1167" s="52"/>
    </row>
    <row r="1168" spans="1:1">
      <c r="A1168" s="52"/>
    </row>
    <row r="1169" spans="1:1">
      <c r="A1169" s="52"/>
    </row>
    <row r="1170" spans="1:1">
      <c r="A1170" s="52"/>
    </row>
    <row r="1171" spans="1:1">
      <c r="A1171" s="52"/>
    </row>
    <row r="1172" spans="1:1">
      <c r="A1172" s="52"/>
    </row>
    <row r="1173" spans="1:1">
      <c r="A1173" s="52"/>
    </row>
    <row r="1174" spans="1:1">
      <c r="A1174" s="52"/>
    </row>
    <row r="1175" spans="1:1">
      <c r="A1175" s="52"/>
    </row>
    <row r="1176" spans="1:1">
      <c r="A1176" s="52"/>
    </row>
    <row r="1177" spans="1:1">
      <c r="A1177" s="52"/>
    </row>
    <row r="1178" spans="1:1">
      <c r="A1178" s="52"/>
    </row>
    <row r="1179" spans="1:1">
      <c r="A1179" s="52"/>
    </row>
    <row r="1180" spans="1:1">
      <c r="A1180" s="52"/>
    </row>
    <row r="1181" spans="1:1">
      <c r="A1181" s="52"/>
    </row>
    <row r="1182" spans="1:1">
      <c r="A1182" s="52"/>
    </row>
    <row r="1183" spans="1:1">
      <c r="A1183" s="52"/>
    </row>
    <row r="1184" spans="1:1">
      <c r="A1184" s="52"/>
    </row>
    <row r="1185" spans="1:1">
      <c r="A1185" s="52"/>
    </row>
    <row r="1186" spans="1:1">
      <c r="A1186" s="52"/>
    </row>
    <row r="1187" spans="1:1">
      <c r="A1187" s="52"/>
    </row>
    <row r="1188" spans="1:1">
      <c r="A1188" s="52"/>
    </row>
    <row r="1189" spans="1:1">
      <c r="A1189" s="52"/>
    </row>
    <row r="1190" spans="1:1">
      <c r="A1190" s="52"/>
    </row>
    <row r="1191" spans="1:1">
      <c r="A1191" s="52"/>
    </row>
    <row r="1192" spans="1:1">
      <c r="A1192" s="52"/>
    </row>
    <row r="1193" spans="1:1">
      <c r="A1193" s="52"/>
    </row>
    <row r="1194" spans="1:1">
      <c r="A1194" s="52"/>
    </row>
    <row r="1195" spans="1:1">
      <c r="A1195" s="52"/>
    </row>
    <row r="1196" spans="1:1">
      <c r="A1196" s="52"/>
    </row>
    <row r="1197" spans="1:1">
      <c r="A1197" s="52"/>
    </row>
    <row r="1198" spans="1:1">
      <c r="A1198" s="52"/>
    </row>
    <row r="1199" spans="1:1">
      <c r="A1199" s="52"/>
    </row>
    <row r="1200" spans="1:1">
      <c r="A1200" s="52"/>
    </row>
    <row r="1201" spans="1:1">
      <c r="A1201" s="52"/>
    </row>
    <row r="1202" spans="1:1">
      <c r="A1202" s="52"/>
    </row>
    <row r="1203" spans="1:1">
      <c r="A1203" s="52"/>
    </row>
    <row r="1204" spans="1:1">
      <c r="A1204" s="52"/>
    </row>
    <row r="1205" spans="1:1">
      <c r="A1205" s="52"/>
    </row>
    <row r="1206" spans="1:1">
      <c r="A1206" s="52"/>
    </row>
    <row r="1207" spans="1:1">
      <c r="A1207" s="52"/>
    </row>
    <row r="1208" spans="1:1">
      <c r="A1208" s="52"/>
    </row>
    <row r="1209" spans="1:1">
      <c r="A1209" s="52"/>
    </row>
    <row r="1210" spans="1:1">
      <c r="A1210" s="52"/>
    </row>
    <row r="1211" spans="1:1">
      <c r="A1211" s="52"/>
    </row>
    <row r="1212" spans="1:1">
      <c r="A1212" s="52"/>
    </row>
    <row r="1213" spans="1:1">
      <c r="A1213" s="52"/>
    </row>
    <row r="1214" spans="1:1">
      <c r="A1214" s="52"/>
    </row>
    <row r="1215" spans="1:1">
      <c r="A1215" s="52"/>
    </row>
    <row r="1216" spans="1:1">
      <c r="A1216" s="52"/>
    </row>
    <row r="1217" spans="1:1">
      <c r="A1217" s="52"/>
    </row>
    <row r="1218" spans="1:1">
      <c r="A1218" s="52"/>
    </row>
    <row r="1219" spans="1:1">
      <c r="A1219" s="52"/>
    </row>
    <row r="1220" spans="1:1">
      <c r="A1220" s="52"/>
    </row>
    <row r="1221" spans="1:1">
      <c r="A1221" s="52"/>
    </row>
    <row r="1222" spans="1:1">
      <c r="A1222" s="52"/>
    </row>
    <row r="1223" spans="1:1">
      <c r="A1223" s="52"/>
    </row>
    <row r="1224" spans="1:1">
      <c r="A1224" s="52"/>
    </row>
    <row r="1225" spans="1:1">
      <c r="A1225" s="52"/>
    </row>
    <row r="1226" spans="1:1">
      <c r="A1226" s="52"/>
    </row>
    <row r="1227" spans="1:1">
      <c r="A1227" s="52"/>
    </row>
    <row r="1228" spans="1:1">
      <c r="A1228" s="52"/>
    </row>
    <row r="1229" spans="1:1">
      <c r="A1229" s="52"/>
    </row>
    <row r="1230" spans="1:1">
      <c r="A1230" s="52"/>
    </row>
    <row r="1231" spans="1:1">
      <c r="A1231" s="52"/>
    </row>
    <row r="1232" spans="1:1">
      <c r="A1232" s="52"/>
    </row>
    <row r="1233" spans="1:1">
      <c r="A1233" s="52"/>
    </row>
    <row r="1234" spans="1:1">
      <c r="A1234" s="52"/>
    </row>
    <row r="1235" spans="1:1">
      <c r="A1235" s="52"/>
    </row>
    <row r="1236" spans="1:1">
      <c r="A1236" s="52"/>
    </row>
    <row r="1237" spans="1:1">
      <c r="A1237" s="52"/>
    </row>
    <row r="1238" spans="1:1">
      <c r="A1238" s="52"/>
    </row>
    <row r="1239" spans="1:1">
      <c r="A1239" s="52"/>
    </row>
    <row r="1240" spans="1:1">
      <c r="A1240" s="52"/>
    </row>
    <row r="1241" spans="1:1">
      <c r="A1241" s="52"/>
    </row>
    <row r="1242" spans="1:1">
      <c r="A1242" s="52"/>
    </row>
    <row r="1243" spans="1:1">
      <c r="A1243" s="52"/>
    </row>
    <row r="1244" spans="1:1">
      <c r="A1244" s="52"/>
    </row>
    <row r="1245" spans="1:1">
      <c r="A1245" s="52"/>
    </row>
    <row r="1246" spans="1:1">
      <c r="A1246" s="52"/>
    </row>
    <row r="1247" spans="1:1">
      <c r="A1247" s="52"/>
    </row>
    <row r="1248" spans="1:1">
      <c r="A1248" s="52"/>
    </row>
    <row r="1249" spans="1:1">
      <c r="A1249" s="52"/>
    </row>
    <row r="1250" spans="1:1">
      <c r="A1250" s="52"/>
    </row>
    <row r="1251" spans="1:1">
      <c r="A1251" s="52"/>
    </row>
    <row r="1252" spans="1:1">
      <c r="A1252" s="52"/>
    </row>
    <row r="1253" spans="1:1">
      <c r="A1253" s="52"/>
    </row>
    <row r="1254" spans="1:1">
      <c r="A1254" s="52"/>
    </row>
    <row r="1255" spans="1:1">
      <c r="A1255" s="52"/>
    </row>
    <row r="1256" spans="1:1">
      <c r="A1256" s="52"/>
    </row>
    <row r="1257" spans="1:1">
      <c r="A1257" s="52"/>
    </row>
    <row r="1258" spans="1:1">
      <c r="A1258" s="52"/>
    </row>
    <row r="1259" spans="1:1">
      <c r="A1259" s="52"/>
    </row>
    <row r="1260" spans="1:1">
      <c r="A1260" s="52"/>
    </row>
    <row r="1261" spans="1:1">
      <c r="A1261" s="52"/>
    </row>
    <row r="1262" spans="1:1">
      <c r="A1262" s="52"/>
    </row>
    <row r="1263" spans="1:1">
      <c r="A1263" s="52"/>
    </row>
    <row r="1264" spans="1:1">
      <c r="A1264" s="52"/>
    </row>
    <row r="1265" spans="1:1">
      <c r="A1265" s="52"/>
    </row>
    <row r="1266" spans="1:1">
      <c r="A1266" s="52"/>
    </row>
    <row r="1267" spans="1:1">
      <c r="A1267" s="52"/>
    </row>
    <row r="1268" spans="1:1">
      <c r="A1268" s="52"/>
    </row>
    <row r="1269" spans="1:1">
      <c r="A1269" s="52"/>
    </row>
    <row r="1270" spans="1:1">
      <c r="A1270" s="52"/>
    </row>
    <row r="1271" spans="1:1">
      <c r="A1271" s="52"/>
    </row>
    <row r="1272" spans="1:1">
      <c r="A1272" s="52"/>
    </row>
    <row r="1273" spans="1:1">
      <c r="A1273" s="52"/>
    </row>
    <row r="1274" spans="1:1">
      <c r="A1274" s="52"/>
    </row>
    <row r="1275" spans="1:1">
      <c r="A1275" s="52"/>
    </row>
    <row r="1276" spans="1:1">
      <c r="A1276" s="52"/>
    </row>
    <row r="1277" spans="1:1">
      <c r="A1277" s="52"/>
    </row>
    <row r="1278" spans="1:1">
      <c r="A1278" s="52"/>
    </row>
    <row r="1279" spans="1:1">
      <c r="A1279" s="52"/>
    </row>
    <row r="1280" spans="1:1">
      <c r="A1280" s="52"/>
    </row>
    <row r="1281" spans="1:1">
      <c r="A1281" s="52"/>
    </row>
    <row r="1282" spans="1:1">
      <c r="A1282" s="52"/>
    </row>
    <row r="1283" spans="1:1">
      <c r="A1283" s="52"/>
    </row>
    <row r="1284" spans="1:1">
      <c r="A1284" s="52"/>
    </row>
    <row r="1285" spans="1:1">
      <c r="A1285" s="52"/>
    </row>
    <row r="1286" spans="1:1">
      <c r="A1286" s="52"/>
    </row>
    <row r="1287" spans="1:1">
      <c r="A1287" s="52"/>
    </row>
    <row r="1288" spans="1:1">
      <c r="A1288" s="52"/>
    </row>
    <row r="1289" spans="1:1">
      <c r="A1289" s="52"/>
    </row>
    <row r="1290" spans="1:1">
      <c r="A1290" s="52"/>
    </row>
    <row r="1291" spans="1:1">
      <c r="A1291" s="52"/>
    </row>
    <row r="1292" spans="1:1">
      <c r="A1292" s="52"/>
    </row>
    <row r="1293" spans="1:1">
      <c r="A1293" s="52"/>
    </row>
    <row r="1294" spans="1:1">
      <c r="A1294" s="52"/>
    </row>
    <row r="1295" spans="1:1">
      <c r="A1295" s="52"/>
    </row>
    <row r="1296" spans="1:1">
      <c r="A1296" s="52"/>
    </row>
    <row r="1297" spans="1:1">
      <c r="A1297" s="52"/>
    </row>
    <row r="1298" spans="1:1">
      <c r="A1298" s="52"/>
    </row>
    <row r="1299" spans="1:1">
      <c r="A1299" s="52"/>
    </row>
    <row r="1300" spans="1:1">
      <c r="A1300" s="52"/>
    </row>
    <row r="1301" spans="1:1">
      <c r="A1301" s="52"/>
    </row>
    <row r="1302" spans="1:1">
      <c r="A1302" s="52"/>
    </row>
    <row r="1303" spans="1:1">
      <c r="A1303" s="52"/>
    </row>
    <row r="1304" spans="1:1">
      <c r="A1304" s="52"/>
    </row>
    <row r="1305" spans="1:1">
      <c r="A1305" s="52"/>
    </row>
    <row r="1306" spans="1:1">
      <c r="A1306" s="52"/>
    </row>
    <row r="1307" spans="1:1">
      <c r="A1307" s="52"/>
    </row>
    <row r="1308" spans="1:1">
      <c r="A1308" s="52"/>
    </row>
    <row r="1309" spans="1:1">
      <c r="A1309" s="52"/>
    </row>
    <row r="1310" spans="1:1">
      <c r="A1310" s="52"/>
    </row>
    <row r="1311" spans="1:1">
      <c r="A1311" s="52"/>
    </row>
    <row r="1312" spans="1:1">
      <c r="A1312" s="52"/>
    </row>
    <row r="1313" spans="1:1">
      <c r="A1313" s="52"/>
    </row>
    <row r="1314" spans="1:1">
      <c r="A1314" s="52"/>
    </row>
    <row r="1315" spans="1:1">
      <c r="A1315" s="52"/>
    </row>
    <row r="1316" spans="1:1">
      <c r="A1316" s="52"/>
    </row>
    <row r="1317" spans="1:1">
      <c r="A1317" s="52"/>
    </row>
    <row r="1318" spans="1:1">
      <c r="A1318" s="52"/>
    </row>
    <row r="1319" spans="1:1">
      <c r="A1319" s="52"/>
    </row>
    <row r="1320" spans="1:1">
      <c r="A1320" s="52"/>
    </row>
    <row r="1321" spans="1:1">
      <c r="A1321" s="52"/>
    </row>
    <row r="1322" spans="1:1">
      <c r="A1322" s="52"/>
    </row>
    <row r="1323" spans="1:1">
      <c r="A1323" s="52"/>
    </row>
    <row r="1324" spans="1:1">
      <c r="A1324" s="52"/>
    </row>
    <row r="1325" spans="1:1">
      <c r="A1325" s="52"/>
    </row>
    <row r="1326" spans="1:1">
      <c r="A1326" s="52"/>
    </row>
    <row r="1327" spans="1:1">
      <c r="A1327" s="52"/>
    </row>
    <row r="1328" spans="1:1">
      <c r="A1328" s="52"/>
    </row>
    <row r="1329" spans="1:1">
      <c r="A1329" s="52"/>
    </row>
    <row r="1330" spans="1:1">
      <c r="A1330" s="52"/>
    </row>
    <row r="1331" spans="1:1">
      <c r="A1331" s="52"/>
    </row>
    <row r="1332" spans="1:1">
      <c r="A1332" s="52"/>
    </row>
    <row r="1333" spans="1:1">
      <c r="A1333" s="52"/>
    </row>
    <row r="1334" spans="1:1">
      <c r="A1334" s="52"/>
    </row>
    <row r="1335" spans="1:1">
      <c r="A1335" s="52"/>
    </row>
    <row r="1336" spans="1:1">
      <c r="A1336" s="52"/>
    </row>
    <row r="1337" spans="1:1">
      <c r="A1337" s="52"/>
    </row>
    <row r="1338" spans="1:1">
      <c r="A1338" s="52"/>
    </row>
    <row r="1339" spans="1:1">
      <c r="A1339" s="52"/>
    </row>
    <row r="1340" spans="1:1">
      <c r="A1340" s="52"/>
    </row>
    <row r="1341" spans="1:1">
      <c r="A1341" s="52"/>
    </row>
    <row r="1342" spans="1:1">
      <c r="A1342" s="52"/>
    </row>
    <row r="1343" spans="1:1">
      <c r="A1343" s="52"/>
    </row>
    <row r="1344" spans="1:1">
      <c r="A1344" s="52"/>
    </row>
    <row r="1345" spans="1:1">
      <c r="A1345" s="52"/>
    </row>
    <row r="1346" spans="1:1">
      <c r="A1346" s="52"/>
    </row>
    <row r="1347" spans="1:1">
      <c r="A1347" s="52"/>
    </row>
    <row r="1348" spans="1:1">
      <c r="A1348" s="52"/>
    </row>
    <row r="1349" spans="1:1">
      <c r="A1349" s="52"/>
    </row>
    <row r="1350" spans="1:1">
      <c r="A1350" s="52"/>
    </row>
    <row r="1351" spans="1:1">
      <c r="A1351" s="52"/>
    </row>
    <row r="1352" spans="1:1">
      <c r="A1352" s="52"/>
    </row>
    <row r="1353" spans="1:1">
      <c r="A1353" s="52"/>
    </row>
    <row r="1354" spans="1:1">
      <c r="A1354" s="52"/>
    </row>
    <row r="1355" spans="1:1">
      <c r="A1355" s="52"/>
    </row>
    <row r="1356" spans="1:1">
      <c r="A1356" s="52"/>
    </row>
    <row r="1357" spans="1:1">
      <c r="A1357" s="52"/>
    </row>
    <row r="1358" spans="1:1">
      <c r="A1358" s="52"/>
    </row>
    <row r="1359" spans="1:1">
      <c r="A1359" s="52"/>
    </row>
    <row r="1360" spans="1:1">
      <c r="A1360" s="52"/>
    </row>
    <row r="1361" spans="1:1">
      <c r="A1361" s="52"/>
    </row>
    <row r="1362" spans="1:1">
      <c r="A1362" s="52"/>
    </row>
    <row r="1363" spans="1:1">
      <c r="A1363" s="52"/>
    </row>
    <row r="1364" spans="1:1">
      <c r="A1364" s="52"/>
    </row>
    <row r="1365" spans="1:1">
      <c r="A1365" s="52"/>
    </row>
    <row r="1366" spans="1:1">
      <c r="A1366" s="52"/>
    </row>
    <row r="1367" spans="1:1">
      <c r="A1367" s="52"/>
    </row>
    <row r="1368" spans="1:1">
      <c r="A1368" s="52"/>
    </row>
    <row r="1369" spans="1:1">
      <c r="A1369" s="52"/>
    </row>
    <row r="1370" spans="1:1">
      <c r="A1370" s="52"/>
    </row>
    <row r="1371" spans="1:1">
      <c r="A1371" s="52"/>
    </row>
    <row r="1372" spans="1:1">
      <c r="A1372" s="52"/>
    </row>
    <row r="1373" spans="1:1">
      <c r="A1373" s="52"/>
    </row>
    <row r="1374" spans="1:1">
      <c r="A1374" s="52"/>
    </row>
    <row r="1375" spans="1:1">
      <c r="A1375" s="52"/>
    </row>
    <row r="1376" spans="1:1">
      <c r="A1376" s="52"/>
    </row>
    <row r="1377" spans="1:1">
      <c r="A1377" s="52"/>
    </row>
    <row r="1378" spans="1:1">
      <c r="A1378" s="52"/>
    </row>
    <row r="1379" spans="1:1">
      <c r="A1379" s="52"/>
    </row>
    <row r="1380" spans="1:1">
      <c r="A1380" s="52"/>
    </row>
    <row r="1381" spans="1:1">
      <c r="A1381" s="52"/>
    </row>
    <row r="1382" spans="1:1">
      <c r="A1382" s="52"/>
    </row>
    <row r="1383" spans="1:1">
      <c r="A1383" s="52"/>
    </row>
    <row r="1384" spans="1:1">
      <c r="A1384" s="52"/>
    </row>
    <row r="1385" spans="1:1">
      <c r="A1385" s="52"/>
    </row>
    <row r="1386" spans="1:1">
      <c r="A1386" s="52"/>
    </row>
    <row r="1387" spans="1:1">
      <c r="A1387" s="52"/>
    </row>
    <row r="1388" spans="1:1">
      <c r="A1388" s="52"/>
    </row>
    <row r="1389" spans="1:1">
      <c r="A1389" s="52"/>
    </row>
    <row r="1390" spans="1:1">
      <c r="A1390" s="52"/>
    </row>
    <row r="1391" spans="1:1">
      <c r="A1391" s="52"/>
    </row>
    <row r="1392" spans="1:1">
      <c r="A1392" s="52"/>
    </row>
    <row r="1393" spans="1:1">
      <c r="A1393" s="52"/>
    </row>
    <row r="1394" spans="1:1">
      <c r="A1394" s="52"/>
    </row>
    <row r="1395" spans="1:1">
      <c r="A1395" s="52"/>
    </row>
    <row r="1396" spans="1:1">
      <c r="A1396" s="52"/>
    </row>
    <row r="1397" spans="1:1">
      <c r="A1397" s="52"/>
    </row>
    <row r="1398" spans="1:1">
      <c r="A1398" s="52"/>
    </row>
    <row r="1399" spans="1:1">
      <c r="A1399" s="52"/>
    </row>
    <row r="1400" spans="1:1">
      <c r="A1400" s="52"/>
    </row>
    <row r="1401" spans="1:1">
      <c r="A1401" s="52"/>
    </row>
    <row r="1402" spans="1:1">
      <c r="A1402" s="52"/>
    </row>
    <row r="1403" spans="1:1">
      <c r="A1403" s="52"/>
    </row>
    <row r="1404" spans="1:1">
      <c r="A1404" s="52"/>
    </row>
    <row r="1405" spans="1:1">
      <c r="A1405" s="52"/>
    </row>
    <row r="1406" spans="1:1">
      <c r="A1406" s="52"/>
    </row>
    <row r="1407" spans="1:1">
      <c r="A1407" s="52"/>
    </row>
    <row r="1408" spans="1:1">
      <c r="A1408" s="52"/>
    </row>
    <row r="1409" spans="1:1">
      <c r="A1409" s="52"/>
    </row>
    <row r="1410" spans="1:1">
      <c r="A1410" s="52"/>
    </row>
    <row r="1411" spans="1:1">
      <c r="A1411" s="52"/>
    </row>
    <row r="1412" spans="1:1">
      <c r="A1412" s="52"/>
    </row>
    <row r="1413" spans="1:1">
      <c r="A1413" s="52"/>
    </row>
    <row r="1414" spans="1:1">
      <c r="A1414" s="52"/>
    </row>
    <row r="1415" spans="1:1">
      <c r="A1415" s="52"/>
    </row>
    <row r="1416" spans="1:1">
      <c r="A1416" s="52"/>
    </row>
    <row r="1417" spans="1:1">
      <c r="A1417" s="52"/>
    </row>
    <row r="1418" spans="1:1">
      <c r="A1418" s="52"/>
    </row>
  </sheetData>
  <phoneticPr fontId="11" type="noConversion"/>
  <conditionalFormatting sqref="B70:B104">
    <cfRule type="duplicateValues" dxfId="43" priority="1"/>
  </conditionalFormatting>
  <conditionalFormatting sqref="B27">
    <cfRule type="duplicateValues" dxfId="42" priority="18"/>
    <cfRule type="duplicateValues" dxfId="41" priority="26"/>
    <cfRule type="duplicateValues" dxfId="40" priority="34"/>
    <cfRule type="duplicateValues" dxfId="39" priority="42"/>
  </conditionalFormatting>
  <conditionalFormatting sqref="B28">
    <cfRule type="duplicateValues" dxfId="38" priority="17"/>
    <cfRule type="duplicateValues" dxfId="37" priority="25"/>
    <cfRule type="duplicateValues" dxfId="36" priority="33"/>
    <cfRule type="duplicateValues" dxfId="35" priority="41"/>
  </conditionalFormatting>
  <conditionalFormatting sqref="B29">
    <cfRule type="duplicateValues" dxfId="34" priority="7"/>
    <cfRule type="duplicateValues" dxfId="33" priority="8"/>
    <cfRule type="duplicateValues" dxfId="32" priority="9"/>
    <cfRule type="duplicateValues" dxfId="31" priority="10"/>
  </conditionalFormatting>
  <conditionalFormatting sqref="B30">
    <cfRule type="duplicateValues" dxfId="30" priority="16"/>
    <cfRule type="duplicateValues" dxfId="29" priority="24"/>
    <cfRule type="duplicateValues" dxfId="28" priority="32"/>
    <cfRule type="duplicateValues" dxfId="27" priority="40"/>
  </conditionalFormatting>
  <conditionalFormatting sqref="B31">
    <cfRule type="duplicateValues" dxfId="26" priority="15"/>
    <cfRule type="duplicateValues" dxfId="25" priority="23"/>
    <cfRule type="duplicateValues" dxfId="24" priority="31"/>
    <cfRule type="duplicateValues" dxfId="23" priority="39"/>
  </conditionalFormatting>
  <conditionalFormatting sqref="B32">
    <cfRule type="duplicateValues" dxfId="22" priority="14"/>
    <cfRule type="duplicateValues" dxfId="21" priority="22"/>
    <cfRule type="duplicateValues" dxfId="20" priority="30"/>
    <cfRule type="duplicateValues" dxfId="19" priority="38"/>
  </conditionalFormatting>
  <conditionalFormatting sqref="B33">
    <cfRule type="duplicateValues" dxfId="18" priority="13"/>
    <cfRule type="duplicateValues" dxfId="17" priority="21"/>
    <cfRule type="duplicateValues" dxfId="16" priority="29"/>
    <cfRule type="duplicateValues" dxfId="15" priority="37"/>
  </conditionalFormatting>
  <conditionalFormatting sqref="B34">
    <cfRule type="duplicateValues" dxfId="14" priority="12"/>
    <cfRule type="duplicateValues" dxfId="13" priority="20"/>
    <cfRule type="duplicateValues" dxfId="12" priority="28"/>
    <cfRule type="duplicateValues" dxfId="11" priority="36"/>
  </conditionalFormatting>
  <conditionalFormatting sqref="B35">
    <cfRule type="duplicateValues" dxfId="10" priority="3"/>
    <cfRule type="duplicateValues" dxfId="9" priority="4"/>
    <cfRule type="duplicateValues" dxfId="8" priority="5"/>
    <cfRule type="duplicateValues" dxfId="7" priority="6"/>
  </conditionalFormatting>
  <conditionalFormatting sqref="B36">
    <cfRule type="duplicateValues" dxfId="6" priority="11"/>
    <cfRule type="duplicateValues" dxfId="5" priority="19"/>
    <cfRule type="duplicateValues" dxfId="4" priority="27"/>
    <cfRule type="duplicateValues" dxfId="3" priority="35"/>
  </conditionalFormatting>
  <conditionalFormatting sqref="B1:B69 B105:B1048576">
    <cfRule type="duplicateValues" dxfId="2" priority="2"/>
  </conditionalFormatting>
  <dataValidations count="1">
    <dataValidation type="list" allowBlank="1" showInputMessage="1" showErrorMessage="1" sqref="D2:D1418">
      <formula1>OFFSET(#REF!,0,0,COUNTA(#REF!)-1)</formula1>
    </dataValidation>
  </dataValidations>
  <hyperlinks>
    <hyperlink ref="I1" location="目录!A1" display="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R22"/>
  <sheetViews>
    <sheetView zoomScale="90" zoomScaleNormal="90" workbookViewId="0">
      <selection activeCell="G25" sqref="G25"/>
    </sheetView>
  </sheetViews>
  <sheetFormatPr defaultRowHeight="13.5"/>
  <cols>
    <col min="1" max="1" width="10.75" customWidth="1"/>
    <col min="2" max="2" width="12.25" customWidth="1"/>
    <col min="3" max="3" width="11.375" customWidth="1"/>
    <col min="4" max="4" width="15" customWidth="1"/>
    <col min="5" max="5" width="15" bestFit="1" customWidth="1"/>
    <col min="6" max="6" width="15" customWidth="1"/>
    <col min="7" max="7" width="12.75" bestFit="1" customWidth="1"/>
    <col min="8" max="8" width="12.75" customWidth="1"/>
    <col min="9" max="9" width="13.875" bestFit="1" customWidth="1"/>
    <col min="11" max="13" width="13.875" bestFit="1" customWidth="1"/>
    <col min="14" max="15" width="13.875" customWidth="1"/>
    <col min="16" max="16" width="16.125" bestFit="1" customWidth="1"/>
    <col min="17" max="17" width="35.875" bestFit="1" customWidth="1"/>
  </cols>
  <sheetData>
    <row r="1" spans="1:18">
      <c r="A1" s="6" t="s">
        <v>0</v>
      </c>
      <c r="B1" s="6" t="s">
        <v>1</v>
      </c>
      <c r="C1" s="6" t="s">
        <v>11</v>
      </c>
      <c r="D1" s="6" t="s">
        <v>128</v>
      </c>
      <c r="E1" s="6" t="s">
        <v>2</v>
      </c>
      <c r="F1" s="6" t="s">
        <v>42</v>
      </c>
      <c r="G1" s="6" t="s">
        <v>3</v>
      </c>
      <c r="H1" s="6" t="s">
        <v>170</v>
      </c>
      <c r="I1" s="6" t="s">
        <v>4</v>
      </c>
      <c r="J1" s="6" t="s">
        <v>5</v>
      </c>
      <c r="K1" s="6" t="s">
        <v>6</v>
      </c>
      <c r="L1" s="4" t="s">
        <v>7</v>
      </c>
      <c r="M1" s="4" t="s">
        <v>8</v>
      </c>
      <c r="N1" s="6" t="s">
        <v>15</v>
      </c>
      <c r="O1" s="6" t="s">
        <v>16</v>
      </c>
      <c r="P1" s="6" t="s">
        <v>30</v>
      </c>
      <c r="Q1" s="6" t="s">
        <v>14</v>
      </c>
      <c r="R1" s="8" t="s">
        <v>129</v>
      </c>
    </row>
    <row r="2" spans="1:18">
      <c r="A2" s="4" t="s">
        <v>149</v>
      </c>
      <c r="B2" s="4" t="s">
        <v>9</v>
      </c>
      <c r="C2" s="4" t="s">
        <v>12</v>
      </c>
      <c r="D2" s="4" t="s">
        <v>119</v>
      </c>
      <c r="E2" s="4" t="s">
        <v>146</v>
      </c>
      <c r="F2" s="4"/>
      <c r="G2" s="4" t="s">
        <v>17</v>
      </c>
      <c r="H2" s="4" t="s">
        <v>166</v>
      </c>
      <c r="I2" s="4"/>
      <c r="J2" s="4">
        <v>0</v>
      </c>
      <c r="K2" s="4"/>
      <c r="L2" s="4"/>
      <c r="M2" s="4"/>
      <c r="N2" s="4"/>
      <c r="O2" s="4"/>
      <c r="P2" s="4"/>
      <c r="Q2" s="4" t="s">
        <v>158</v>
      </c>
    </row>
    <row r="3" spans="1:18">
      <c r="A3" s="4" t="s">
        <v>150</v>
      </c>
      <c r="B3" s="4" t="s">
        <v>9</v>
      </c>
      <c r="C3" s="4" t="s">
        <v>12</v>
      </c>
      <c r="D3" s="4" t="s">
        <v>119</v>
      </c>
      <c r="E3" s="4" t="s">
        <v>146</v>
      </c>
      <c r="F3" s="4"/>
      <c r="G3" s="4" t="s">
        <v>17</v>
      </c>
      <c r="H3" s="4" t="s">
        <v>166</v>
      </c>
      <c r="I3" s="4"/>
      <c r="J3" s="4">
        <v>1</v>
      </c>
      <c r="K3" s="4"/>
      <c r="L3" s="4"/>
      <c r="M3" s="4"/>
      <c r="N3" s="4"/>
      <c r="O3" s="4"/>
      <c r="P3" s="4"/>
      <c r="Q3" s="4" t="s">
        <v>158</v>
      </c>
    </row>
    <row r="4" spans="1:18">
      <c r="A4" s="4" t="s">
        <v>151</v>
      </c>
      <c r="B4" s="4" t="s">
        <v>9</v>
      </c>
      <c r="C4" s="4" t="s">
        <v>12</v>
      </c>
      <c r="D4" s="4" t="s">
        <v>119</v>
      </c>
      <c r="E4" s="4" t="s">
        <v>146</v>
      </c>
      <c r="F4" s="4"/>
      <c r="G4" s="4" t="s">
        <v>17</v>
      </c>
      <c r="H4" s="4" t="s">
        <v>166</v>
      </c>
      <c r="I4" s="4"/>
      <c r="J4" s="4">
        <v>2</v>
      </c>
      <c r="K4" s="4"/>
      <c r="L4" s="4"/>
      <c r="M4" s="4"/>
      <c r="N4" s="4"/>
      <c r="O4" s="4"/>
      <c r="P4" s="4"/>
      <c r="Q4" s="4" t="s">
        <v>158</v>
      </c>
    </row>
    <row r="5" spans="1:18">
      <c r="A5" s="4" t="s">
        <v>152</v>
      </c>
      <c r="B5" s="4" t="s">
        <v>9</v>
      </c>
      <c r="C5" s="4" t="s">
        <v>12</v>
      </c>
      <c r="D5" s="4" t="s">
        <v>119</v>
      </c>
      <c r="E5" s="4" t="s">
        <v>146</v>
      </c>
      <c r="F5" s="4"/>
      <c r="G5" s="4" t="s">
        <v>17</v>
      </c>
      <c r="H5" s="4" t="s">
        <v>166</v>
      </c>
      <c r="I5" s="4"/>
      <c r="J5" s="4">
        <v>3</v>
      </c>
      <c r="K5" s="4"/>
      <c r="L5" s="4"/>
      <c r="M5" s="4"/>
      <c r="N5" s="4"/>
      <c r="O5" s="4"/>
      <c r="P5" s="4"/>
      <c r="Q5" s="4" t="s">
        <v>158</v>
      </c>
    </row>
    <row r="6" spans="1:18">
      <c r="A6" s="4" t="s">
        <v>153</v>
      </c>
      <c r="B6" s="4" t="s">
        <v>9</v>
      </c>
      <c r="C6" s="4" t="s">
        <v>12</v>
      </c>
      <c r="D6" s="4" t="s">
        <v>119</v>
      </c>
      <c r="E6" s="4" t="s">
        <v>146</v>
      </c>
      <c r="F6" s="4"/>
      <c r="G6" s="4" t="s">
        <v>18</v>
      </c>
      <c r="H6" s="4" t="s">
        <v>166</v>
      </c>
      <c r="I6" s="4"/>
      <c r="J6" s="4">
        <v>0</v>
      </c>
      <c r="K6" s="4"/>
      <c r="L6" s="4"/>
      <c r="M6" s="4"/>
      <c r="N6" s="4"/>
      <c r="O6" s="4"/>
      <c r="P6" s="4"/>
      <c r="Q6" s="4" t="s">
        <v>159</v>
      </c>
    </row>
    <row r="7" spans="1:18">
      <c r="A7" s="4" t="s">
        <v>154</v>
      </c>
      <c r="B7" s="4" t="s">
        <v>9</v>
      </c>
      <c r="C7" s="4" t="s">
        <v>12</v>
      </c>
      <c r="D7" s="4" t="s">
        <v>119</v>
      </c>
      <c r="E7" s="4" t="s">
        <v>146</v>
      </c>
      <c r="F7" s="4"/>
      <c r="G7" s="4" t="s">
        <v>18</v>
      </c>
      <c r="H7" s="4" t="s">
        <v>166</v>
      </c>
      <c r="I7" s="4"/>
      <c r="J7" s="4">
        <v>1</v>
      </c>
      <c r="K7" s="4"/>
      <c r="L7" s="4"/>
      <c r="M7" s="4"/>
      <c r="N7" s="4"/>
      <c r="O7" s="4"/>
      <c r="P7" s="4"/>
      <c r="Q7" s="4" t="s">
        <v>159</v>
      </c>
    </row>
    <row r="8" spans="1:18">
      <c r="A8" s="4" t="s">
        <v>155</v>
      </c>
      <c r="B8" s="4" t="s">
        <v>9</v>
      </c>
      <c r="C8" s="4" t="s">
        <v>12</v>
      </c>
      <c r="D8" s="4" t="s">
        <v>119</v>
      </c>
      <c r="E8" s="4" t="s">
        <v>146</v>
      </c>
      <c r="F8" s="4"/>
      <c r="G8" s="4" t="s">
        <v>18</v>
      </c>
      <c r="H8" s="4" t="s">
        <v>166</v>
      </c>
      <c r="I8" s="4"/>
      <c r="J8" s="4">
        <v>2</v>
      </c>
      <c r="K8" s="4"/>
      <c r="L8" s="4"/>
      <c r="M8" s="4"/>
      <c r="N8" s="4"/>
      <c r="O8" s="4"/>
      <c r="P8" s="4"/>
      <c r="Q8" s="4" t="s">
        <v>159</v>
      </c>
    </row>
    <row r="9" spans="1:18">
      <c r="A9" s="4" t="s">
        <v>156</v>
      </c>
      <c r="B9" s="4" t="s">
        <v>9</v>
      </c>
      <c r="C9" s="4" t="s">
        <v>12</v>
      </c>
      <c r="D9" s="4" t="s">
        <v>119</v>
      </c>
      <c r="E9" s="4" t="s">
        <v>148</v>
      </c>
      <c r="F9" s="4"/>
      <c r="G9" s="4" t="s">
        <v>18</v>
      </c>
      <c r="H9" s="4" t="s">
        <v>166</v>
      </c>
      <c r="I9" s="4"/>
      <c r="J9" s="4">
        <v>3</v>
      </c>
      <c r="K9" s="4"/>
      <c r="L9" s="4"/>
      <c r="M9" s="4"/>
      <c r="N9" s="4"/>
      <c r="O9" s="4"/>
      <c r="P9" s="4"/>
      <c r="Q9" s="4" t="s">
        <v>159</v>
      </c>
    </row>
    <row r="10" spans="1:18">
      <c r="A10" s="4" t="s">
        <v>157</v>
      </c>
      <c r="B10" s="4" t="s">
        <v>9</v>
      </c>
      <c r="C10" s="4" t="s">
        <v>12</v>
      </c>
      <c r="D10" s="4" t="s">
        <v>119</v>
      </c>
      <c r="E10" s="4" t="s">
        <v>148</v>
      </c>
      <c r="F10" s="4"/>
      <c r="G10" s="4" t="s">
        <v>18</v>
      </c>
      <c r="H10" s="4" t="s">
        <v>166</v>
      </c>
      <c r="I10" s="4"/>
      <c r="J10" s="4">
        <v>4</v>
      </c>
      <c r="K10" s="4"/>
      <c r="L10" s="4"/>
      <c r="M10" s="4"/>
      <c r="N10" s="4"/>
      <c r="O10" s="4"/>
      <c r="P10" s="4"/>
      <c r="Q10" s="4" t="s">
        <v>159</v>
      </c>
    </row>
    <row r="11" spans="1:18">
      <c r="A11" s="4" t="s">
        <v>161</v>
      </c>
      <c r="B11" s="4" t="s">
        <v>9</v>
      </c>
      <c r="C11" s="4" t="s">
        <v>12</v>
      </c>
      <c r="D11" s="4" t="s">
        <v>119</v>
      </c>
      <c r="E11" s="4" t="s">
        <v>146</v>
      </c>
      <c r="F11" s="4"/>
      <c r="G11" s="4" t="s">
        <v>17</v>
      </c>
      <c r="H11" s="4" t="s">
        <v>168</v>
      </c>
      <c r="I11" s="4"/>
      <c r="J11" s="4">
        <v>0</v>
      </c>
      <c r="K11" s="4" t="s">
        <v>164</v>
      </c>
      <c r="L11" s="4"/>
      <c r="M11" s="4"/>
      <c r="N11" s="4" t="s">
        <v>142</v>
      </c>
      <c r="O11" s="4" t="s">
        <v>162</v>
      </c>
      <c r="P11" s="4"/>
      <c r="Q11" s="4" t="s">
        <v>160</v>
      </c>
    </row>
    <row r="12" spans="1:18">
      <c r="A12" s="4" t="s">
        <v>163</v>
      </c>
      <c r="B12" s="4" t="s">
        <v>10</v>
      </c>
      <c r="C12" s="4" t="s">
        <v>12</v>
      </c>
      <c r="D12" s="4" t="s">
        <v>119</v>
      </c>
      <c r="E12" s="4" t="s">
        <v>147</v>
      </c>
      <c r="F12" s="4"/>
      <c r="G12" s="4" t="s">
        <v>18</v>
      </c>
      <c r="H12" s="4" t="s">
        <v>168</v>
      </c>
      <c r="I12" s="4"/>
      <c r="J12" s="4">
        <v>3</v>
      </c>
      <c r="K12" s="4" t="s">
        <v>43</v>
      </c>
      <c r="L12" s="4"/>
      <c r="M12" s="4"/>
      <c r="N12" s="4" t="s">
        <v>21</v>
      </c>
      <c r="O12" s="4">
        <v>50000</v>
      </c>
      <c r="P12" s="4" t="s">
        <v>31</v>
      </c>
      <c r="Q12" s="4" t="s">
        <v>177</v>
      </c>
    </row>
    <row r="13" spans="1:18">
      <c r="A13" s="4"/>
      <c r="B13" s="4"/>
      <c r="C13" s="4"/>
      <c r="D13" s="4"/>
      <c r="E13" s="4"/>
      <c r="F13" s="4"/>
      <c r="G13" s="4"/>
      <c r="H13" s="4"/>
      <c r="I13" s="4"/>
      <c r="J13" s="4"/>
      <c r="K13" s="4" t="s">
        <v>178</v>
      </c>
      <c r="L13" s="4"/>
      <c r="M13" s="4"/>
      <c r="N13" s="4" t="s">
        <v>26</v>
      </c>
      <c r="O13" s="4">
        <v>100000</v>
      </c>
      <c r="P13" s="4"/>
      <c r="Q13" s="4"/>
    </row>
    <row r="14" spans="1:18">
      <c r="A14" s="4" t="s">
        <v>179</v>
      </c>
      <c r="B14" s="4" t="s">
        <v>180</v>
      </c>
      <c r="C14" s="4" t="s">
        <v>181</v>
      </c>
      <c r="D14" s="4" t="s">
        <v>119</v>
      </c>
      <c r="E14" s="4" t="s">
        <v>182</v>
      </c>
      <c r="F14" s="4"/>
      <c r="G14" s="4" t="s">
        <v>17</v>
      </c>
      <c r="H14" s="4" t="s">
        <v>168</v>
      </c>
      <c r="I14" s="4"/>
      <c r="J14" s="4">
        <v>2</v>
      </c>
      <c r="K14" s="4" t="s">
        <v>178</v>
      </c>
      <c r="L14" s="4"/>
      <c r="M14" s="4"/>
      <c r="N14" s="4" t="s">
        <v>21</v>
      </c>
      <c r="O14" s="4">
        <v>100000</v>
      </c>
      <c r="P14" s="4" t="s">
        <v>31</v>
      </c>
      <c r="Q14" s="4" t="s">
        <v>183</v>
      </c>
    </row>
    <row r="15" spans="1:1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s">
        <v>26</v>
      </c>
      <c r="O15" s="4">
        <v>200000</v>
      </c>
      <c r="P15" s="4"/>
      <c r="Q15" s="4"/>
    </row>
    <row r="16" spans="1:18">
      <c r="A16" s="4">
        <v>13</v>
      </c>
      <c r="B16" s="4" t="s">
        <v>10</v>
      </c>
      <c r="C16" s="4" t="s">
        <v>12</v>
      </c>
      <c r="D16" s="4" t="s">
        <v>119</v>
      </c>
      <c r="E16" s="4" t="s">
        <v>146</v>
      </c>
      <c r="F16" s="4"/>
      <c r="G16" s="4" t="s">
        <v>17</v>
      </c>
      <c r="H16" s="4" t="s">
        <v>168</v>
      </c>
      <c r="I16" s="4"/>
      <c r="J16" s="4">
        <v>0</v>
      </c>
      <c r="K16" s="4" t="s">
        <v>184</v>
      </c>
      <c r="L16" s="4"/>
      <c r="M16" s="4"/>
      <c r="N16" s="4" t="s">
        <v>143</v>
      </c>
      <c r="O16" s="4" t="s">
        <v>144</v>
      </c>
      <c r="P16" s="4" t="s">
        <v>31</v>
      </c>
      <c r="Q16" s="4" t="s">
        <v>187</v>
      </c>
    </row>
    <row r="17" spans="1:17">
      <c r="A17" s="4"/>
      <c r="B17" s="4"/>
      <c r="C17" s="4"/>
      <c r="D17" s="4"/>
      <c r="E17" s="4"/>
      <c r="F17" s="4"/>
      <c r="G17" s="4"/>
      <c r="H17" s="4"/>
      <c r="I17" s="4"/>
      <c r="J17" s="4"/>
      <c r="K17" s="4" t="s">
        <v>145</v>
      </c>
      <c r="L17" s="4"/>
      <c r="M17" s="4"/>
      <c r="N17" s="4" t="s">
        <v>142</v>
      </c>
      <c r="O17" s="4">
        <v>0</v>
      </c>
      <c r="P17" s="4"/>
      <c r="Q17" s="4"/>
    </row>
    <row r="18" spans="1:17">
      <c r="A18" s="4"/>
      <c r="B18" s="4" t="s">
        <v>180</v>
      </c>
      <c r="C18" s="4" t="s">
        <v>12</v>
      </c>
      <c r="D18" s="4" t="s">
        <v>119</v>
      </c>
      <c r="E18" s="4" t="s">
        <v>185</v>
      </c>
      <c r="F18" s="4"/>
      <c r="G18" s="4" t="s">
        <v>18</v>
      </c>
      <c r="H18" s="4" t="s">
        <v>168</v>
      </c>
      <c r="I18" s="4"/>
      <c r="J18" s="4">
        <v>4</v>
      </c>
      <c r="K18" s="4"/>
      <c r="L18" s="4"/>
      <c r="M18" s="4"/>
      <c r="N18" s="4"/>
      <c r="O18" s="4"/>
      <c r="P18" s="4"/>
      <c r="Q18" s="4"/>
    </row>
    <row r="19" spans="1:1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1" spans="1:17">
      <c r="B21" t="s">
        <v>9</v>
      </c>
      <c r="D21" t="s">
        <v>119</v>
      </c>
      <c r="G21" t="s">
        <v>18</v>
      </c>
      <c r="K21" s="4" t="s">
        <v>29</v>
      </c>
      <c r="L21" s="4"/>
      <c r="M21" s="4"/>
      <c r="N21" s="4" t="s">
        <v>21</v>
      </c>
      <c r="O21" s="4">
        <v>30000</v>
      </c>
    </row>
    <row r="22" spans="1:17">
      <c r="K22" s="4" t="s">
        <v>178</v>
      </c>
      <c r="L22" s="4"/>
      <c r="M22" s="4"/>
      <c r="N22" s="4" t="s">
        <v>26</v>
      </c>
      <c r="O22" s="4">
        <v>50000</v>
      </c>
    </row>
  </sheetData>
  <phoneticPr fontId="1" type="noConversion"/>
  <hyperlinks>
    <hyperlink ref="R1" location="目录!A1" display="返回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目录</vt:lpstr>
      <vt:lpstr>修订记录</vt:lpstr>
      <vt:lpstr>说明</vt:lpstr>
      <vt:lpstr>功能参数表</vt:lpstr>
      <vt:lpstr>交易与凭证关系表</vt:lpstr>
      <vt:lpstr>功能与规则绑定表</vt:lpstr>
      <vt:lpstr>双屏交互规则表</vt:lpstr>
      <vt:lpstr>双屏确认推送字段表</vt:lpstr>
      <vt:lpstr>授权规则表</vt:lpstr>
      <vt:lpstr>联网核查规则表</vt:lpstr>
      <vt:lpstr>复核规则表</vt:lpstr>
      <vt:lpstr>黑名单检查规则表</vt:lpstr>
      <vt:lpstr>双热线检查规则表</vt:lpstr>
      <vt:lpstr>客户信息录入触发规则表</vt:lpstr>
      <vt:lpstr>已有功能码但未绑定规则的</vt:lpstr>
      <vt:lpstr>下拉框值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八丈哥</dc:creator>
  <cp:lastModifiedBy>Windows 用户</cp:lastModifiedBy>
  <dcterms:created xsi:type="dcterms:W3CDTF">2018-12-13T06:40:36Z</dcterms:created>
  <dcterms:modified xsi:type="dcterms:W3CDTF">2019-04-11T09:12:11Z</dcterms:modified>
</cp:coreProperties>
</file>