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6415/Bioinformatics/Analysis/INTEGRATOR_PAPER_ANALYSES/degr_fragments_2/"/>
    </mc:Choice>
  </mc:AlternateContent>
  <xr:revisionPtr revIDLastSave="0" documentId="8_{35BA8008-E7B8-FD48-B31B-8B3E86D63401}" xr6:coauthVersionLast="36" xr6:coauthVersionMax="36" xr10:uidLastSave="{00000000-0000-0000-0000-000000000000}"/>
  <bookViews>
    <workbookView xWindow="5660" yWindow="720" windowWidth="27640" windowHeight="16180" xr2:uid="{99EBB3EE-A1F7-2B4C-926C-AF357B8070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1" l="1"/>
  <c r="M16" i="1"/>
  <c r="M17" i="1"/>
  <c r="M18" i="1"/>
  <c r="M19" i="1"/>
  <c r="M20" i="1"/>
  <c r="M21" i="1"/>
  <c r="M14" i="1"/>
  <c r="H15" i="1"/>
  <c r="H16" i="1"/>
  <c r="H17" i="1"/>
  <c r="H18" i="1"/>
  <c r="H19" i="1"/>
  <c r="H20" i="1"/>
  <c r="H21" i="1"/>
  <c r="H14" i="1"/>
  <c r="E16" i="1"/>
  <c r="E15" i="1"/>
  <c r="E17" i="1"/>
  <c r="E18" i="1"/>
  <c r="E19" i="1"/>
  <c r="E20" i="1"/>
  <c r="E21" i="1"/>
  <c r="E14" i="1"/>
  <c r="I5" i="1"/>
  <c r="I6" i="1"/>
  <c r="I7" i="1"/>
  <c r="I8" i="1"/>
  <c r="I9" i="1"/>
  <c r="I10" i="1"/>
  <c r="I11" i="1"/>
  <c r="I4" i="1"/>
  <c r="F5" i="1"/>
  <c r="F6" i="1"/>
  <c r="F7" i="1"/>
  <c r="F8" i="1"/>
  <c r="F9" i="1"/>
  <c r="F10" i="1"/>
  <c r="F11" i="1"/>
  <c r="F4" i="1"/>
  <c r="C5" i="1"/>
  <c r="C6" i="1"/>
  <c r="C7" i="1"/>
  <c r="C8" i="1"/>
  <c r="C9" i="1"/>
  <c r="C10" i="1"/>
  <c r="C11" i="1"/>
  <c r="C4" i="1"/>
</calcChain>
</file>

<file path=xl/sharedStrings.xml><?xml version="1.0" encoding="utf-8"?>
<sst xmlns="http://schemas.openxmlformats.org/spreadsheetml/2006/main" count="4" uniqueCount="4">
  <si>
    <t>piRNA sf</t>
  </si>
  <si>
    <t>miRNA sf</t>
  </si>
  <si>
    <t>totalreads sf</t>
  </si>
  <si>
    <t>total first peak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</si>
</sst>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8DA2-36DA-F444-98D3-D86A274AEFBB}">
  <dimension ref="A3:M21"/>
  <sheetViews>
    <sheetView tabSelected="1" topLeftCell="D1" workbookViewId="0">
      <selection activeCell="M14" sqref="M14:M21"/>
    </sheetView>
  </sheetViews>
  <sheetFormatPr baseColWidth="10" defaultRowHeight="16" x14ac:dyDescent="0.2"/>
  <cols>
    <col min="3" max="3" width="12.1640625" bestFit="1" customWidth="1"/>
    <col min="6" max="6" width="12.1640625" bestFit="1" customWidth="1"/>
    <col min="9" max="9" width="12.1640625" bestFit="1" customWidth="1"/>
  </cols>
  <sheetData>
    <row r="3" spans="1:13" x14ac:dyDescent="0.2">
      <c r="E3" t="s">
        <v>0</v>
      </c>
      <c r="H3" t="s">
        <v>1</v>
      </c>
      <c r="K3" t="s">
        <v>2</v>
      </c>
      <c r="M3" t="s">
        <v>3</v>
      </c>
    </row>
    <row r="4" spans="1:13" x14ac:dyDescent="0.2">
      <c r="A4">
        <v>14</v>
      </c>
      <c r="B4" s="1">
        <v>2186103</v>
      </c>
      <c r="C4">
        <f>1/B4*1000000</f>
        <v>0.45743498819589012</v>
      </c>
      <c r="E4" s="1">
        <v>2064258</v>
      </c>
      <c r="F4">
        <f>1/E4*1000000</f>
        <v>0.48443556958480971</v>
      </c>
      <c r="H4" s="1">
        <v>1516902</v>
      </c>
      <c r="I4">
        <f>1/H4*1000000</f>
        <v>0.65923836872784136</v>
      </c>
      <c r="K4" s="1">
        <v>55706017</v>
      </c>
      <c r="M4">
        <v>43180</v>
      </c>
    </row>
    <row r="5" spans="1:13" x14ac:dyDescent="0.2">
      <c r="A5">
        <v>15</v>
      </c>
      <c r="B5" s="1">
        <v>1530152</v>
      </c>
      <c r="C5">
        <f t="shared" ref="C5:C11" si="0">1/B5*1000000</f>
        <v>0.6535298454009798</v>
      </c>
      <c r="E5" s="1">
        <v>1436958</v>
      </c>
      <c r="F5">
        <f t="shared" ref="F5:F11" si="1">1/E5*1000000</f>
        <v>0.69591456396081164</v>
      </c>
      <c r="H5" s="1">
        <v>1628249</v>
      </c>
      <c r="I5">
        <f t="shared" ref="I5:I11" si="2">1/H5*1000000</f>
        <v>0.61415667996725309</v>
      </c>
      <c r="K5" s="1">
        <v>57923743</v>
      </c>
      <c r="M5">
        <v>33304</v>
      </c>
    </row>
    <row r="6" spans="1:13" x14ac:dyDescent="0.2">
      <c r="A6">
        <v>16</v>
      </c>
      <c r="B6" s="1">
        <v>1352196</v>
      </c>
      <c r="C6">
        <f t="shared" si="0"/>
        <v>0.73953775931891541</v>
      </c>
      <c r="E6" s="1">
        <v>1274080</v>
      </c>
      <c r="F6">
        <f t="shared" si="1"/>
        <v>0.78488007032525431</v>
      </c>
      <c r="H6" s="1">
        <v>748366</v>
      </c>
      <c r="I6">
        <f t="shared" si="2"/>
        <v>1.3362445648252326</v>
      </c>
      <c r="K6" s="1">
        <v>33131038</v>
      </c>
      <c r="M6">
        <v>14223</v>
      </c>
    </row>
    <row r="7" spans="1:13" x14ac:dyDescent="0.2">
      <c r="A7">
        <v>17</v>
      </c>
      <c r="B7" s="1">
        <v>408505</v>
      </c>
      <c r="C7">
        <f t="shared" si="0"/>
        <v>2.4479504534828211</v>
      </c>
      <c r="E7" s="1">
        <v>384762</v>
      </c>
      <c r="F7">
        <f t="shared" si="1"/>
        <v>2.5990092576709758</v>
      </c>
      <c r="H7" s="1">
        <v>967460</v>
      </c>
      <c r="I7">
        <f t="shared" si="2"/>
        <v>1.0336344655076179</v>
      </c>
      <c r="K7" s="1">
        <v>24807456</v>
      </c>
      <c r="M7">
        <v>6291</v>
      </c>
    </row>
    <row r="8" spans="1:13" x14ac:dyDescent="0.2">
      <c r="A8">
        <v>17</v>
      </c>
      <c r="B8" s="1">
        <v>516467</v>
      </c>
      <c r="C8">
        <f t="shared" si="0"/>
        <v>1.9362321309977211</v>
      </c>
      <c r="E8" s="1">
        <v>491204</v>
      </c>
      <c r="F8">
        <f t="shared" si="1"/>
        <v>2.0358140406022751</v>
      </c>
      <c r="H8" s="1">
        <v>474633</v>
      </c>
      <c r="I8">
        <f t="shared" si="2"/>
        <v>2.1068910084212438</v>
      </c>
      <c r="K8" s="1">
        <v>17291698</v>
      </c>
      <c r="M8">
        <v>9782</v>
      </c>
    </row>
    <row r="9" spans="1:13" x14ac:dyDescent="0.2">
      <c r="A9">
        <v>18</v>
      </c>
      <c r="B9">
        <v>694682</v>
      </c>
      <c r="C9">
        <f t="shared" si="0"/>
        <v>1.4395075732493428</v>
      </c>
      <c r="E9" s="1">
        <v>664982</v>
      </c>
      <c r="F9">
        <f t="shared" si="1"/>
        <v>1.503800102859927</v>
      </c>
      <c r="H9" s="1">
        <v>673145</v>
      </c>
      <c r="I9">
        <f t="shared" si="2"/>
        <v>1.4855640315236687</v>
      </c>
      <c r="K9" s="1">
        <v>15651017</v>
      </c>
      <c r="M9">
        <v>11009</v>
      </c>
    </row>
    <row r="10" spans="1:13" x14ac:dyDescent="0.2">
      <c r="A10">
        <v>19</v>
      </c>
      <c r="B10">
        <v>231601</v>
      </c>
      <c r="C10">
        <f t="shared" si="0"/>
        <v>4.3177706486586844</v>
      </c>
      <c r="E10" s="1">
        <v>216772</v>
      </c>
      <c r="F10">
        <f t="shared" si="1"/>
        <v>4.6131419186979867</v>
      </c>
      <c r="H10" s="1">
        <v>238724</v>
      </c>
      <c r="I10">
        <f t="shared" si="2"/>
        <v>4.1889378529180137</v>
      </c>
      <c r="K10" s="1">
        <v>11254712</v>
      </c>
      <c r="M10">
        <v>18015</v>
      </c>
    </row>
    <row r="11" spans="1:13" x14ac:dyDescent="0.2">
      <c r="A11">
        <v>20</v>
      </c>
      <c r="B11" s="1">
        <v>102378</v>
      </c>
      <c r="C11">
        <f t="shared" si="0"/>
        <v>9.7677235343530828</v>
      </c>
      <c r="E11" s="1">
        <v>95861</v>
      </c>
      <c r="F11">
        <f t="shared" si="1"/>
        <v>10.43177100176297</v>
      </c>
      <c r="H11" s="1">
        <v>244734</v>
      </c>
      <c r="I11">
        <f t="shared" si="2"/>
        <v>4.0860689564997097</v>
      </c>
      <c r="K11" s="1">
        <v>11704330</v>
      </c>
      <c r="M11">
        <v>6884</v>
      </c>
    </row>
    <row r="14" spans="1:13" x14ac:dyDescent="0.2">
      <c r="E14">
        <f>2064258/E4</f>
        <v>1</v>
      </c>
      <c r="H14">
        <f>1628249/H4</f>
        <v>1.0734042146427389</v>
      </c>
      <c r="M14">
        <f>43180/M4</f>
        <v>1</v>
      </c>
    </row>
    <row r="15" spans="1:13" x14ac:dyDescent="0.2">
      <c r="E15">
        <f t="shared" ref="E15:E22" si="3">2064258/E5</f>
        <v>1.4365472059726172</v>
      </c>
      <c r="H15">
        <f t="shared" ref="H15:H21" si="4">1628249/H5</f>
        <v>1</v>
      </c>
      <c r="M15">
        <f t="shared" ref="M15:M21" si="5">43180/M5</f>
        <v>1.2965409560413164</v>
      </c>
    </row>
    <row r="16" spans="1:13" x14ac:dyDescent="0.2">
      <c r="E16">
        <f t="shared" si="3"/>
        <v>1.6201949642094688</v>
      </c>
      <c r="H16">
        <f t="shared" si="4"/>
        <v>2.1757388764321202</v>
      </c>
      <c r="M16">
        <f t="shared" si="5"/>
        <v>3.0359277227026649</v>
      </c>
    </row>
    <row r="17" spans="5:13" x14ac:dyDescent="0.2">
      <c r="E17">
        <f t="shared" si="3"/>
        <v>5.3650256522213731</v>
      </c>
      <c r="H17">
        <f t="shared" si="4"/>
        <v>1.6830142848283134</v>
      </c>
      <c r="M17">
        <f t="shared" si="5"/>
        <v>6.863773644889525</v>
      </c>
    </row>
    <row r="18" spans="5:13" x14ac:dyDescent="0.2">
      <c r="E18">
        <f t="shared" si="3"/>
        <v>4.2024454198255716</v>
      </c>
      <c r="H18">
        <f t="shared" si="4"/>
        <v>3.4305431775708812</v>
      </c>
      <c r="M18">
        <f t="shared" si="5"/>
        <v>4.414230218769168</v>
      </c>
    </row>
    <row r="19" spans="5:13" x14ac:dyDescent="0.2">
      <c r="E19">
        <f t="shared" si="3"/>
        <v>3.1042313927294272</v>
      </c>
      <c r="H19">
        <f t="shared" si="4"/>
        <v>2.4188681487643819</v>
      </c>
      <c r="M19">
        <f t="shared" si="5"/>
        <v>3.9222454355527296</v>
      </c>
    </row>
    <row r="20" spans="5:13" x14ac:dyDescent="0.2">
      <c r="E20">
        <f t="shared" si="3"/>
        <v>9.5227151108076686</v>
      </c>
      <c r="H20">
        <f t="shared" si="4"/>
        <v>6.8206338700759037</v>
      </c>
      <c r="M20">
        <f t="shared" si="5"/>
        <v>2.3968914793227865</v>
      </c>
    </row>
    <row r="21" spans="5:13" x14ac:dyDescent="0.2">
      <c r="E21">
        <f t="shared" si="3"/>
        <v>21.533866744557223</v>
      </c>
      <c r="H21">
        <f t="shared" si="4"/>
        <v>6.6531376923516961</v>
      </c>
      <c r="M21">
        <f t="shared" si="5"/>
        <v>6.2725159790819287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Toni</dc:creator>
  <cp:lastModifiedBy>Beltran, Toni</cp:lastModifiedBy>
  <dcterms:created xsi:type="dcterms:W3CDTF">2020-02-24T21:17:53Z</dcterms:created>
  <dcterms:modified xsi:type="dcterms:W3CDTF">2020-02-26T10:08:28Z</dcterms:modified>
</cp:coreProperties>
</file>