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9E85B39D-3EA6-414C-8315-15FEAC82C3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</calcChain>
</file>

<file path=xl/sharedStrings.xml><?xml version="1.0" encoding="utf-8"?>
<sst xmlns="http://schemas.openxmlformats.org/spreadsheetml/2006/main" count="1888" uniqueCount="736">
  <si>
    <t>Product</t>
  </si>
  <si>
    <t>#</t>
  </si>
  <si>
    <t>Qzense Labs</t>
  </si>
  <si>
    <t>Peeschute</t>
  </si>
  <si>
    <t>NOCD</t>
  </si>
  <si>
    <t>Bummer</t>
  </si>
  <si>
    <t>Revamp Moto</t>
  </si>
  <si>
    <t>Beyond Snack</t>
  </si>
  <si>
    <t>Nuutjob</t>
  </si>
  <si>
    <t>Meatyour</t>
  </si>
  <si>
    <t>EventBeep</t>
  </si>
  <si>
    <t>ARRCOAT Surface Textures</t>
  </si>
  <si>
    <t>Farda</t>
  </si>
  <si>
    <t>Auli Lifestyle</t>
  </si>
  <si>
    <t>The Yarn Bazaar</t>
  </si>
  <si>
    <t>The Renal Project</t>
  </si>
  <si>
    <t>Hammer Lifestyle</t>
  </si>
  <si>
    <t>Bamboo India</t>
  </si>
  <si>
    <t>Beyond Water</t>
  </si>
  <si>
    <t>Outbox</t>
  </si>
  <si>
    <t>Ethik</t>
  </si>
  <si>
    <t>The State Plate</t>
  </si>
  <si>
    <t>Bakarmax</t>
  </si>
  <si>
    <t>Hair Originals</t>
  </si>
  <si>
    <t>Falhari</t>
  </si>
  <si>
    <t>Namhya Foods</t>
  </si>
  <si>
    <t>Urban Monkey</t>
  </si>
  <si>
    <t>Guardian Gears</t>
  </si>
  <si>
    <t>Modern Myth</t>
  </si>
  <si>
    <t>The Sass Bar</t>
  </si>
  <si>
    <t>KG Agrotech</t>
  </si>
  <si>
    <t>Nuskha Kitchen</t>
  </si>
  <si>
    <t>Julaa Automation</t>
  </si>
  <si>
    <t>Rare Planet</t>
  </si>
  <si>
    <t>Theka Coffee</t>
  </si>
  <si>
    <t>Watt Technovations</t>
  </si>
  <si>
    <t>Aliste Technologies</t>
  </si>
  <si>
    <t>Insurance Samadhan</t>
  </si>
  <si>
    <t>Humpy A2</t>
  </si>
  <si>
    <t>Kunafa World</t>
  </si>
  <si>
    <t>Wakao Foods</t>
  </si>
  <si>
    <t>PDD Falcon</t>
  </si>
  <si>
    <t>Kabaddi Adda</t>
  </si>
  <si>
    <t>Scholify</t>
  </si>
  <si>
    <t>Scrapshala</t>
  </si>
  <si>
    <t>Sabjikothi</t>
  </si>
  <si>
    <t>Thea and Sid</t>
  </si>
  <si>
    <t>Proxgy</t>
  </si>
  <si>
    <t>Shrawani Engineers</t>
  </si>
  <si>
    <t>Twee in One</t>
  </si>
  <si>
    <t>Green Protein</t>
  </si>
  <si>
    <t>Woloo</t>
  </si>
  <si>
    <t>Tagz Foods</t>
  </si>
  <si>
    <t>BluePine Industries</t>
  </si>
  <si>
    <t>Frozen Momos</t>
  </si>
  <si>
    <t>₹50 lakhs for 5% equity</t>
  </si>
  <si>
    <t>₹75 lakhs for 16% equity</t>
  </si>
  <si>
    <t>Booz scooters</t>
  </si>
  <si>
    <t>Renting e-bike for mobility in private spaces</t>
  </si>
  <si>
    <t>₹40 lakhs for 15% equity</t>
  </si>
  <si>
    <t>₹40 lakhs for 50% equity</t>
  </si>
  <si>
    <t>Heart up my Sleeves</t>
  </si>
  <si>
    <t>Detachable Sleeves</t>
  </si>
  <si>
    <t>₹25 lakhs for 10% equity</t>
  </si>
  <si>
    <t>₹25 lakhs for 30% equity</t>
  </si>
  <si>
    <t>Healthy Potato Chips</t>
  </si>
  <si>
    <t>₹70 lakhs for 1% equity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</si>
  <si>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</si>
  <si>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</si>
  <si>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</si>
  <si>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</si>
  <si>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</si>
  <si>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</si>
  <si>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Food Freshness Detector</t>
  </si>
  <si>
    <t>₹1 crore for 0.25% equity</t>
  </si>
  <si>
    <t>Disposable Urine Bag</t>
  </si>
  <si>
    <t>₹75 lakhs for 4% equity</t>
  </si>
  <si>
    <t>₹75 lakhs for 6% equity</t>
  </si>
  <si>
    <t>Energy Drink</t>
  </si>
  <si>
    <t>₹50 lakhs for 2% equity</t>
  </si>
  <si>
    <t>₹20 lakhs for 15% equity and ₹30 lakhs debt</t>
  </si>
  <si>
    <t>Cosiq</t>
  </si>
  <si>
    <t>Intelligent Skincare</t>
  </si>
  <si>
    <t>₹50 lakhs for 7% equity</t>
  </si>
  <si>
    <t>₹50 lakhs for 25% equity</t>
  </si>
  <si>
    <t>JhaJi Achaar</t>
  </si>
  <si>
    <t>Pickle</t>
  </si>
  <si>
    <t>₹50 lakhs for 10% equity</t>
  </si>
  <si>
    <t>Underwear</t>
  </si>
  <si>
    <t>₹75 lakhs for 7.5% equity</t>
  </si>
  <si>
    <t>E-Bike</t>
  </si>
  <si>
    <t>₹1 crore for 1% equity</t>
  </si>
  <si>
    <t>₹1 crore for 1.5% equity</t>
  </si>
  <si>
    <t>Hungry Heads</t>
  </si>
  <si>
    <t>Restaurant serving 80 types of Maggi</t>
  </si>
  <si>
    <t>Belly Button Shaper</t>
  </si>
  <si>
    <t>₹10 lakhs for 20% equity</t>
  </si>
  <si>
    <t>Skippi Pops</t>
  </si>
  <si>
    <t>Ice-Pops</t>
  </si>
  <si>
    <t>₹45 lakhs for 5% equity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</si>
  <si>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</si>
  <si>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</si>
  <si>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</si>
  <si>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</si>
  <si>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</si>
  <si>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</si>
  <si>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</si>
  <si>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</si>
  <si>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2% equity</t>
  </si>
  <si>
    <t>₹1 crore for 4% equity</t>
  </si>
  <si>
    <t>Torchit</t>
  </si>
  <si>
    <t>Products for visually impaired people</t>
  </si>
  <si>
    <t>₹75 lakhs for 1% equity</t>
  </si>
  <si>
    <t>La Kheer Deli</t>
  </si>
  <si>
    <t>Kheer in variety of flavors</t>
  </si>
  <si>
    <t>₹50 lakhs for 7.5% equity</t>
  </si>
  <si>
    <t>Kerala Banana Chips</t>
  </si>
  <si>
    <t>₹50 lakhs for 2.5% equity</t>
  </si>
  <si>
    <t>Vivalyf Innovations- Easy Life</t>
  </si>
  <si>
    <t>Prickless Diabetes Testing Machine</t>
  </si>
  <si>
    <t>₹56 lakhs for 7.5% equity</t>
  </si>
  <si>
    <t>₹56 lakhs for 33.33% equity</t>
  </si>
  <si>
    <t>Motion Breeze</t>
  </si>
  <si>
    <t>Smart Electric Motorcycle</t>
  </si>
  <si>
    <t>₹30 lakhs for 3% equity</t>
  </si>
  <si>
    <t>₹30 lakhs for 6% equity</t>
  </si>
  <si>
    <t>Altor</t>
  </si>
  <si>
    <t>Smart Helmets</t>
  </si>
  <si>
    <t>Ariro</t>
  </si>
  <si>
    <t>Wooden Toys</t>
  </si>
  <si>
    <t>Kabira Handmade</t>
  </si>
  <si>
    <t>Healthy Oils</t>
  </si>
  <si>
    <t>₹1 crore for 5% equity</t>
  </si>
  <si>
    <t>Male Intimate Hygiene</t>
  </si>
  <si>
    <t>₹25 lakhs for 5% equity</t>
  </si>
  <si>
    <t>₹25 lakhs for 20% equity</t>
  </si>
  <si>
    <t>Eggs</t>
  </si>
  <si>
    <t>₹30 lakhs for 5% equity</t>
  </si>
  <si>
    <t>₹30 lakhs for 20% equity</t>
  </si>
  <si>
    <t>Student Community App</t>
  </si>
  <si>
    <t>₹30 lakhs for 2% equity</t>
  </si>
  <si>
    <t>Gopal's 56</t>
  </si>
  <si>
    <t>Fiber Ice Cream</t>
  </si>
  <si>
    <t>₹300 crores for 25% equity</t>
  </si>
  <si>
    <t>Wall Building</t>
  </si>
  <si>
    <t>₹50 lakhs for 15% equity</t>
  </si>
  <si>
    <t>Customised Streetwear</t>
  </si>
  <si>
    <t>₹30 lakhs for 10% equity</t>
  </si>
  <si>
    <t>Ayurvedic Products</t>
  </si>
  <si>
    <t>₹75 lakhs for 15% equity</t>
  </si>
  <si>
    <t>SweeDesi</t>
  </si>
  <si>
    <t>Indian Sweets</t>
  </si>
  <si>
    <t>₹40 lakhs for 3% equity</t>
  </si>
  <si>
    <t>LOKA</t>
  </si>
  <si>
    <t>Metaverse App</t>
  </si>
  <si>
    <t>₹40 lakhs for 5% equity</t>
  </si>
  <si>
    <t>₹40 lakhs for 24% equity</t>
  </si>
  <si>
    <t>Annie</t>
  </si>
  <si>
    <t>Braille Literary Device</t>
  </si>
  <si>
    <t>₹30 lakhs for 0.5% equity</t>
  </si>
  <si>
    <t>₹1.05 crore at 3% equity</t>
  </si>
  <si>
    <t>Caragreen</t>
  </si>
  <si>
    <t>Eco-Friendly boxes</t>
  </si>
  <si>
    <t>Yarn-Trading App</t>
  </si>
  <si>
    <t>₹1 crore for 10% equity</t>
  </si>
  <si>
    <t>Home Dialysis Treatment</t>
  </si>
  <si>
    <t>₹1 crore for 3% equity</t>
  </si>
  <si>
    <t>₹1 crore at 6% equity</t>
  </si>
  <si>
    <t>Morikko Pure Foods</t>
  </si>
  <si>
    <t>Healthy Food Snacks</t>
  </si>
  <si>
    <t>Good Good Piggy Bank</t>
  </si>
  <si>
    <t>EdFinTech Company</t>
  </si>
  <si>
    <t>Smart Audio Products</t>
  </si>
  <si>
    <t>₹1 crore for 40% equity</t>
  </si>
  <si>
    <t>PNT</t>
  </si>
  <si>
    <t>Robotics and Automation Solutions</t>
  </si>
  <si>
    <t>₹50 lakhs for 4% equity</t>
  </si>
  <si>
    <t>₹25 lakhs for 25% equity and ₹25 lakhs debt</t>
  </si>
  <si>
    <t>Cocofit</t>
  </si>
  <si>
    <t>Coconut based beverage franchise</t>
  </si>
  <si>
    <t>₹5 for 5% equity</t>
  </si>
  <si>
    <t>Bamboo Products</t>
  </si>
  <si>
    <t>₹80 lakhs for 4% equity</t>
  </si>
  <si>
    <t>₹50 lakhs at 3.5% Equity and ₹30 lakhs Debt</t>
  </si>
  <si>
    <t>Flying Furr</t>
  </si>
  <si>
    <t>Dog Hygiene</t>
  </si>
  <si>
    <t>₹75 lakhs for 7% equity</t>
  </si>
  <si>
    <t>Liquid Water Enhancer</t>
  </si>
  <si>
    <t>₹75 lakhs for 15% Equity</t>
  </si>
  <si>
    <t>Let's Try</t>
  </si>
  <si>
    <t>Healthy Snacks</t>
  </si>
  <si>
    <t>₹45 lakhs for 2% equity</t>
  </si>
  <si>
    <t>₹45 lakhs for 12% Equity</t>
  </si>
  <si>
    <t>Find Your Kicks India</t>
  </si>
  <si>
    <t>Sneaker Resale</t>
  </si>
  <si>
    <t>Aas Vidyalaya</t>
  </si>
  <si>
    <t>EdTech App</t>
  </si>
  <si>
    <t>₹1.5 crore for 3% equity</t>
  </si>
  <si>
    <t>₹1.5 Crore for 15% Equity</t>
  </si>
  <si>
    <t>Premium Surprise-Planning</t>
  </si>
  <si>
    <t>RoadBounce</t>
  </si>
  <si>
    <t>Pothole Detection Software and Data</t>
  </si>
  <si>
    <t>₹80 lakhs for 10% equity</t>
  </si>
  <si>
    <t>₹80 Lakhs for 20% Equity</t>
  </si>
  <si>
    <t>Mommy's Kitchen</t>
  </si>
  <si>
    <t>Thin Crust Pizza</t>
  </si>
  <si>
    <t>₹90 lakhs for 3% equity</t>
  </si>
  <si>
    <t>India Hemp and Co</t>
  </si>
  <si>
    <t>Hemp Food Products</t>
  </si>
  <si>
    <t>Otua</t>
  </si>
  <si>
    <t>Electric Auto Vehicle</t>
  </si>
  <si>
    <t>₹1 lakh for 1% equity and ₹99 lakhs Debt</t>
  </si>
  <si>
    <t>Anthyesti</t>
  </si>
  <si>
    <t>Funeral Service</t>
  </si>
  <si>
    <t>Leather-free Shoes</t>
  </si>
  <si>
    <t>₹15 lakhs for 5% equity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</si>
  <si>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</si>
  <si>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</si>
  <si>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</si>
  <si>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</si>
  <si>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</si>
  <si>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₹1.5 crore for 1.25% equity</t>
  </si>
  <si>
    <t>Magic lock</t>
  </si>
  <si>
    <t>LPG Cylinder lock</t>
  </si>
  <si>
    <t>₹1.2 crore for 8% Equity</t>
  </si>
  <si>
    <t>Delicacies</t>
  </si>
  <si>
    <t>₹65 lakhs 2% Equity</t>
  </si>
  <si>
    <t>₹40 Lakhs for 3%equity and ₹25 Lakhs Debt</t>
  </si>
  <si>
    <t>Comics &amp; Animation</t>
  </si>
  <si>
    <t>₹35 lakhs 5% Equity</t>
  </si>
  <si>
    <t>IN A CAN</t>
  </si>
  <si>
    <t>Can Cocktails</t>
  </si>
  <si>
    <t>₹50 lakhs 2% Equity</t>
  </si>
  <si>
    <t>₹1 Crore for 10% equity</t>
  </si>
  <si>
    <t>Get a Whey</t>
  </si>
  <si>
    <t>Sugar-Free Icecream</t>
  </si>
  <si>
    <t>₹1 crore 8% Equity</t>
  </si>
  <si>
    <t>₹1 Crore for 15% equity</t>
  </si>
  <si>
    <t>Sid07 Designs</t>
  </si>
  <si>
    <t>Inventions</t>
  </si>
  <si>
    <t>₹47 lakhs 10% Equity</t>
  </si>
  <si>
    <t>₹25 Lakhs for 75% equity &amp; 22 lakhs Debt</t>
  </si>
  <si>
    <t>The Quirky Nari</t>
  </si>
  <si>
    <t>Customised Apparels</t>
  </si>
  <si>
    <t>₹35 lakhs for 24% equity</t>
  </si>
  <si>
    <t>Natural Hair Extensions</t>
  </si>
  <si>
    <t>₹60 lakhs 2% Equity</t>
  </si>
  <si>
    <t>₹60 Lakhs for 4% equity</t>
  </si>
  <si>
    <t>Poo de Cologne</t>
  </si>
  <si>
    <t>Toilet Spray with Essential Oils</t>
  </si>
  <si>
    <t>₹75 lakhs 5% Equity</t>
  </si>
  <si>
    <t>Moonshine Meads</t>
  </si>
  <si>
    <t>Meads</t>
  </si>
  <si>
    <t>₹80 lakhs 0.5% Equity</t>
  </si>
  <si>
    <t>Fresh Fruits</t>
  </si>
  <si>
    <t>Ayurvedic Enriched Food</t>
  </si>
  <si>
    <t>₹1 crore 5% Equity</t>
  </si>
  <si>
    <t>₹50 lakhs for 10% Equity &amp; ₹50 lakhs Debt</t>
  </si>
  <si>
    <t>Streetwear</t>
  </si>
  <si>
    <t>₹1 crore 1% Equity</t>
  </si>
  <si>
    <t>Motorcycle Luggage</t>
  </si>
  <si>
    <t>₹30 lakhs 5% Equity</t>
  </si>
  <si>
    <t>Bags</t>
  </si>
  <si>
    <t>Gifts</t>
  </si>
  <si>
    <t>₹40 lakhs 8% Equity</t>
  </si>
  <si>
    <t>₹50 lakhs for 35% Equity</t>
  </si>
  <si>
    <t>Agricultural Innovations</t>
  </si>
  <si>
    <t>₹30 lakhs 10% Equity</t>
  </si>
  <si>
    <t>₹10 lakhs for 40% Equity &amp; ₹20 lakhs Debt</t>
  </si>
  <si>
    <t>Homemade Foods</t>
  </si>
  <si>
    <t>₹20 lakhs 10% Equity</t>
  </si>
  <si>
    <t>PawsIndia</t>
  </si>
  <si>
    <t>Dog Products</t>
  </si>
  <si>
    <t>₹50 lakhs 4% Equity</t>
  </si>
  <si>
    <t>₹50 lakhs for 15% Equity</t>
  </si>
  <si>
    <t>Sunfox Technologies</t>
  </si>
  <si>
    <t>Portable ECG Device</t>
  </si>
  <si>
    <t>₹1 crore 2% Equity</t>
  </si>
  <si>
    <t>₹1 crore for 6% Equity</t>
  </si>
  <si>
    <t>Alpino</t>
  </si>
  <si>
    <t>Roasted Peanut Products</t>
  </si>
  <si>
    <t>₹1.5 crore 2% Equity</t>
  </si>
  <si>
    <t>Isak Fragrances</t>
  </si>
  <si>
    <t>Perfumes</t>
  </si>
  <si>
    <t>₹50 lakhs 8% Equity</t>
  </si>
  <si>
    <t>₹50 lakhs for 50% Equity</t>
  </si>
  <si>
    <t>Automatic Cradle</t>
  </si>
  <si>
    <t>₹50 lakhs 10% Equity</t>
  </si>
  <si>
    <t>Handicrafts</t>
  </si>
  <si>
    <t>₹65 lakhs 1% Equity</t>
  </si>
  <si>
    <t>₹65 lakhs for 3% Equity</t>
  </si>
  <si>
    <t>Coffee Products</t>
  </si>
  <si>
    <t>Ventilated PPE Kits</t>
  </si>
  <si>
    <t>₹101 2% Equity</t>
  </si>
  <si>
    <t>₹101 for 4% Equity</t>
  </si>
  <si>
    <t>Automation Solutions</t>
  </si>
  <si>
    <t>₹60 lakhs 5% Equity</t>
  </si>
  <si>
    <t>Insurance Solutions</t>
  </si>
  <si>
    <t>₹1 Crore for 4% Equity</t>
  </si>
  <si>
    <t>Organic Milk Products</t>
  </si>
  <si>
    <t>₹75 lakhs 4% Equity</t>
  </si>
  <si>
    <t>₹1 Crore for 15% Equity</t>
  </si>
  <si>
    <t>Kunafa</t>
  </si>
  <si>
    <t>₹90 lakhs 5% Equity</t>
  </si>
  <si>
    <t>Gold Safe Solutions Ind.</t>
  </si>
  <si>
    <t>Anti-Suicidal Fan Rod</t>
  </si>
  <si>
    <t>₹50 lakhs 5% Equity</t>
  </si>
  <si>
    <t>₹50 lakhs for 30% Equity</t>
  </si>
  <si>
    <t>Jackfruit Products</t>
  </si>
  <si>
    <t>₹75 lakhs for 21% Equity</t>
  </si>
  <si>
    <t>Stainless Steel Items</t>
  </si>
  <si>
    <t>₹75 lakhs for 3% Equity</t>
  </si>
  <si>
    <t>PlayBox TV</t>
  </si>
  <si>
    <t>Streaming Platform</t>
  </si>
  <si>
    <t>₹1 Crore for 3.5% Equity</t>
  </si>
  <si>
    <t>Sippline Drinking Shields</t>
  </si>
  <si>
    <t>Portable Glass Attachment</t>
  </si>
  <si>
    <t>All-Kabaddi App</t>
  </si>
  <si>
    <t>₹80 lakhs for 1% Equity</t>
  </si>
  <si>
    <t>₹80 lakhs for 6% Equity</t>
  </si>
  <si>
    <t>Shades of Spring</t>
  </si>
  <si>
    <t>Flowers</t>
  </si>
  <si>
    <t>₹3 crores for 1% equity</t>
  </si>
  <si>
    <t>Scholarship Platform</t>
  </si>
  <si>
    <t>Handmade Reusable Scrap Materials</t>
  </si>
  <si>
    <t>Vegetables Storage</t>
  </si>
  <si>
    <t>₹60 lakhs for 2.5% equity</t>
  </si>
  <si>
    <t>AyuRythm</t>
  </si>
  <si>
    <t>Ayurvedic Wellness App</t>
  </si>
  <si>
    <t>₹75 lakhs for 2% Equity</t>
  </si>
  <si>
    <t>₹75 lakhs for 2.68% Equity</t>
  </si>
  <si>
    <t>Astrix</t>
  </si>
  <si>
    <t>Smart Locks</t>
  </si>
  <si>
    <t>Proposal Solutions</t>
  </si>
  <si>
    <t>₹80 lakhs for 7% Equity</t>
  </si>
  <si>
    <t>Experential Etc</t>
  </si>
  <si>
    <t>Technology layered Advertisement Services</t>
  </si>
  <si>
    <t>₹2 crores for 4% Equity</t>
  </si>
  <si>
    <t>Grow fitter</t>
  </si>
  <si>
    <t>Rewards App</t>
  </si>
  <si>
    <t>₹50 lakhs for 1% Equity</t>
  </si>
  <si>
    <t>₹50 lakhs for 2% Equity</t>
  </si>
  <si>
    <t>Med Tech</t>
  </si>
  <si>
    <t>Portable ophthalmic devices</t>
  </si>
  <si>
    <t>₹35 lakhs for 6% Equity</t>
  </si>
  <si>
    <t>Colour Me Mad</t>
  </si>
  <si>
    <t>Insoles</t>
  </si>
  <si>
    <t>₹40 lakhs for 10% Equity</t>
  </si>
  <si>
    <t>₹40 lakhs for 25% Equity</t>
  </si>
  <si>
    <t>Mavi's</t>
  </si>
  <si>
    <t>Vegan Fermented Food</t>
  </si>
  <si>
    <t>₹40 lakhs for 5% Equity</t>
  </si>
  <si>
    <t>Tweek Labs</t>
  </si>
  <si>
    <t>Sportswear</t>
  </si>
  <si>
    <t>₹40 lakhs for 2% Equity</t>
  </si>
  <si>
    <t>₹60 lakhs for 10% Equity</t>
  </si>
  <si>
    <t>VR</t>
  </si>
  <si>
    <t>₹35 lakhs for 1% Equity</t>
  </si>
  <si>
    <t>₹1 crore for 10% Equity</t>
  </si>
  <si>
    <t>Nomad Food Project</t>
  </si>
  <si>
    <t>Bacon Jams</t>
  </si>
  <si>
    <t>₹40 lakhs for 20% Equity</t>
  </si>
  <si>
    <t>Reversible and convertible clothing</t>
  </si>
  <si>
    <t>₹30 lakhs for 7.5% Equity</t>
  </si>
  <si>
    <t>Plant-Based Protein</t>
  </si>
  <si>
    <t>₹60 lakhs for 2% Equity</t>
  </si>
  <si>
    <t>On2Cook</t>
  </si>
  <si>
    <t>Fastest Cooking Device</t>
  </si>
  <si>
    <t>₹1 crore for 1% Equity</t>
  </si>
  <si>
    <t>Jain Shikanji</t>
  </si>
  <si>
    <t>Lemonade</t>
  </si>
  <si>
    <t>₹40 lakhs for 8% Equity</t>
  </si>
  <si>
    <t>40 lakhs For 30% Equity</t>
  </si>
  <si>
    <t>Washroom Finder</t>
  </si>
  <si>
    <t>₹50 lakhs for 4% Equity</t>
  </si>
  <si>
    <t>Elcare India</t>
  </si>
  <si>
    <t>Carenting for Elders</t>
  </si>
  <si>
    <t>₹1 crore for 2.5% Equity</t>
  </si>
  <si>
    <t>Original Ask</t>
  </si>
  <si>
    <t>Final Deal</t>
  </si>
  <si>
    <t>Company/Brand Name</t>
  </si>
  <si>
    <t>Entrepreneur 1</t>
  </si>
  <si>
    <t>Entrepreneur 2</t>
  </si>
  <si>
    <t>Entrepreneur 3</t>
  </si>
  <si>
    <t>Entrepreneur 4</t>
  </si>
  <si>
    <t>Entrepreneur 5</t>
  </si>
  <si>
    <t>Twitter (Company)</t>
  </si>
  <si>
    <t>LinkedIn (Company)</t>
  </si>
  <si>
    <t>Instagram (Company)</t>
  </si>
  <si>
    <t>Website (Company)</t>
  </si>
  <si>
    <t>Original Ask Equity in %</t>
  </si>
  <si>
    <t>Original Ask Amount in INR</t>
  </si>
  <si>
    <t>Final Deal Equity in %</t>
  </si>
  <si>
    <t>Final Deal Investment in INR</t>
  </si>
  <si>
    <t>Final Deal Debt in INR</t>
  </si>
  <si>
    <t>Deal/No Deal</t>
  </si>
  <si>
    <t>Deal</t>
  </si>
  <si>
    <t>Anupam</t>
  </si>
  <si>
    <t>Ashneer</t>
  </si>
  <si>
    <t>Namita</t>
  </si>
  <si>
    <t>Aman</t>
  </si>
  <si>
    <t>Peyush</t>
  </si>
  <si>
    <t>Vineeta</t>
  </si>
  <si>
    <t>Ghazal</t>
  </si>
  <si>
    <t>N</t>
  </si>
  <si>
    <t>Y</t>
  </si>
  <si>
    <t>No. of Sharks on Board</t>
  </si>
  <si>
    <t xml:space="preserve">No. of Entrepreneurs/Founders </t>
  </si>
  <si>
    <t>Aditi Madan</t>
  </si>
  <si>
    <t>Rohan Singh</t>
  </si>
  <si>
    <t>Naveen Pawar</t>
  </si>
  <si>
    <t>Rutvij Dasadia</t>
  </si>
  <si>
    <t>Riya Khattar</t>
  </si>
  <si>
    <t>Anish</t>
  </si>
  <si>
    <t>Sagar</t>
  </si>
  <si>
    <t>Gurunandan Singh</t>
  </si>
  <si>
    <t>Rajvinder Kaur</t>
  </si>
  <si>
    <t>Rubal Chib</t>
  </si>
  <si>
    <t>Dr. Srishti Batra</t>
  </si>
  <si>
    <t>Siddhant Avrawala</t>
  </si>
  <si>
    <t>Vinay</t>
  </si>
  <si>
    <t>Sidharth</t>
  </si>
  <si>
    <t>Kanika</t>
  </si>
  <si>
    <t>Angad</t>
  </si>
  <si>
    <t>Uma Jha</t>
  </si>
  <si>
    <t>Kalpana Jha</t>
  </si>
  <si>
    <t>Sulay</t>
  </si>
  <si>
    <t>Jayesh Tope</t>
  </si>
  <si>
    <t>Pushkaraj Salunke</t>
  </si>
  <si>
    <t>Pritesh Mahajan</t>
  </si>
  <si>
    <t>Rahul Daga</t>
  </si>
  <si>
    <t>Arpit Kabra</t>
  </si>
  <si>
    <t>Anuja Kabra</t>
  </si>
  <si>
    <t>Ravi Kabra</t>
  </si>
  <si>
    <t>Aditi Gupta</t>
  </si>
  <si>
    <t>Tuhin Paul</t>
  </si>
  <si>
    <t>Deepti Nathala</t>
  </si>
  <si>
    <t>Gaurav Goyal</t>
  </si>
  <si>
    <t>Mohammad Ekbal</t>
  </si>
  <si>
    <t>Saransh Anand</t>
  </si>
  <si>
    <t>Kranti Anand</t>
  </si>
  <si>
    <t>Chahat Pahuja</t>
  </si>
  <si>
    <t>Sanskar Mishra</t>
  </si>
  <si>
    <t>Aishwarya Biswas</t>
  </si>
  <si>
    <t>Suman Chaudhary</t>
  </si>
  <si>
    <t>Vinod Kulhari</t>
  </si>
  <si>
    <t xml:space="preserve"> Krishnan Sunderarajan</t>
  </si>
  <si>
    <t>Dilip</t>
  </si>
  <si>
    <t>Sanskriti</t>
  </si>
  <si>
    <t xml:space="preserve"> Saif</t>
  </si>
  <si>
    <t>Surabhi Shah</t>
  </si>
  <si>
    <t>Chetna Shah</t>
  </si>
  <si>
    <t>Pratik Gadia</t>
  </si>
  <si>
    <t>Shashank Modhia</t>
  </si>
  <si>
    <t>Tanmay Shah</t>
  </si>
  <si>
    <t xml:space="preserve"> Bipin Shah</t>
  </si>
  <si>
    <t xml:space="preserve"> Kalyani Shah</t>
  </si>
  <si>
    <t>Purva Aggarwal</t>
  </si>
  <si>
    <t>Rohit Nandwani</t>
  </si>
  <si>
    <t>Sasi Kanth</t>
  </si>
  <si>
    <t>Sunil Kumar</t>
  </si>
  <si>
    <t>Pawan Kumar</t>
  </si>
  <si>
    <t>Yogesh</t>
  </si>
  <si>
    <t>Ashwini</t>
  </si>
  <si>
    <t>Jessica Madan</t>
  </si>
  <si>
    <t>Akshay Gupta</t>
  </si>
  <si>
    <t>Vaibhav Khanna</t>
  </si>
  <si>
    <t>Devang Singhania</t>
  </si>
  <si>
    <t>Shachi Singhania</t>
  </si>
  <si>
    <t>Nitin Kalra</t>
  </si>
  <si>
    <t>Chitra Gupta</t>
  </si>
  <si>
    <t>Neelam Kalra</t>
  </si>
  <si>
    <t>Geetanjali</t>
  </si>
  <si>
    <t>Harshdeep Singh</t>
  </si>
  <si>
    <t>Simardeep Singh</t>
  </si>
  <si>
    <t>Danish Chawla</t>
  </si>
  <si>
    <t xml:space="preserve"> Vikas Kakwani</t>
  </si>
  <si>
    <t>Leena Kakwani</t>
  </si>
  <si>
    <t>Kaushal Modi</t>
  </si>
  <si>
    <t>Sukriti Agarwal</t>
  </si>
  <si>
    <t>Ranjeet Deshmukh</t>
  </si>
  <si>
    <t>Vikas Kanoi</t>
  </si>
  <si>
    <t>Pratibha Kanoi</t>
  </si>
  <si>
    <t>Visshaal Kanoi</t>
  </si>
  <si>
    <t>Kanav Manchanda</t>
  </si>
  <si>
    <t>Kshitij Bajaj</t>
  </si>
  <si>
    <t>Shruti Reddy</t>
  </si>
  <si>
    <t>Pankaj Khabiya</t>
  </si>
  <si>
    <t>Bharat Ranka</t>
  </si>
  <si>
    <t>Romeo P Jerard</t>
  </si>
  <si>
    <t>Sreeshankar S Nair</t>
  </si>
  <si>
    <t>Sahil Pruthi</t>
  </si>
  <si>
    <t>Tejas Shah</t>
  </si>
  <si>
    <t>Zubin Bhatt</t>
  </si>
  <si>
    <t>Dhananjay Bhatt</t>
  </si>
  <si>
    <t>Muskan Sancheti</t>
  </si>
  <si>
    <t>Raghav Jhawar</t>
  </si>
  <si>
    <t>Sumit Kumar</t>
  </si>
  <si>
    <t>Jimmy Shah</t>
  </si>
  <si>
    <t>and Jash Shah</t>
  </si>
  <si>
    <t>Siddharth Gupta</t>
  </si>
  <si>
    <t>Malvica Saxena</t>
  </si>
  <si>
    <t>Piyush Wadhwani</t>
  </si>
  <si>
    <t>Jitendra Sharma</t>
  </si>
  <si>
    <t>Ashish Tiwar</t>
  </si>
  <si>
    <t>Aditi Talwar Sodhi</t>
  </si>
  <si>
    <t>Dhruv Soni</t>
  </si>
  <si>
    <t>Rahul Shankar Bhardwaj</t>
  </si>
  <si>
    <t>Gulshan Sharma</t>
  </si>
  <si>
    <t>Ridhima Arora</t>
  </si>
  <si>
    <t>Yash Gangwal</t>
  </si>
  <si>
    <t>Tasneen Badri</t>
  </si>
  <si>
    <t>Ismail Badri</t>
  </si>
  <si>
    <t>Oshima Hans</t>
  </si>
  <si>
    <t>Saurabh Tokas</t>
  </si>
  <si>
    <t>Rishika Nayak Shetty</t>
  </si>
  <si>
    <t>Kamlesh Nanasahe Ghumare</t>
  </si>
  <si>
    <t>Alpana Tiwari</t>
  </si>
  <si>
    <t>Viral Tiwari</t>
  </si>
  <si>
    <t>Priyam Singh</t>
  </si>
  <si>
    <t>Paws India</t>
  </si>
  <si>
    <t>Saurabh Badola</t>
  </si>
  <si>
    <t>Rajat Jain</t>
  </si>
  <si>
    <t>Nitin Chandola</t>
  </si>
  <si>
    <t>Sabit Rawa</t>
  </si>
  <si>
    <t xml:space="preserve"> Priyam Vohra</t>
  </si>
  <si>
    <t>Umesh Gajera</t>
  </si>
  <si>
    <t>Chetan Kanani</t>
  </si>
  <si>
    <t>Mahatava Sheta</t>
  </si>
  <si>
    <t>Vidushi Vijayvergia</t>
  </si>
  <si>
    <t>Rameshkumar Patel</t>
  </si>
  <si>
    <t>Chandrakanth Bhai Patel</t>
  </si>
  <si>
    <t>Jay Umretiya</t>
  </si>
  <si>
    <t>Vijay Kumar</t>
  </si>
  <si>
    <t>Ranodeep Saha</t>
  </si>
  <si>
    <t>Bhupinder Madaan</t>
  </si>
  <si>
    <t>Nihaal Singh Adarsh</t>
  </si>
  <si>
    <t>Shreyansh</t>
  </si>
  <si>
    <t>Konark</t>
  </si>
  <si>
    <t>Aakarsh</t>
  </si>
  <si>
    <t xml:space="preserve"> Ravi Mathur</t>
  </si>
  <si>
    <t>Deepak Bhuvneshwari Uniyal</t>
  </si>
  <si>
    <t>Shilpa Arora</t>
  </si>
  <si>
    <t>Vishal Chaudhary</t>
  </si>
  <si>
    <t>Malvika Gaekwad</t>
  </si>
  <si>
    <t>Jaywant Patil</t>
  </si>
  <si>
    <t>Zamzeer Ahamed</t>
  </si>
  <si>
    <t>Jameela Ruhi</t>
  </si>
  <si>
    <t>Sairaj Gaurish Dhond</t>
  </si>
  <si>
    <t>Chirag Visaria</t>
  </si>
  <si>
    <t>Sneha Visaria</t>
  </si>
  <si>
    <t>Soham Donde</t>
  </si>
  <si>
    <t>Amir Mulani</t>
  </si>
  <si>
    <t>Rohit Warrier</t>
  </si>
  <si>
    <t>Suhail Chandhok</t>
  </si>
  <si>
    <t>Arvind Sivdas</t>
  </si>
  <si>
    <t>Nidhi Gupta</t>
  </si>
  <si>
    <t>Anuj Bhagat</t>
  </si>
  <si>
    <t>Mayank Pareek</t>
  </si>
  <si>
    <t>Shikha Shah</t>
  </si>
  <si>
    <t>Madhu Shah</t>
  </si>
  <si>
    <t>Nikky Kumar Jha</t>
  </si>
  <si>
    <t>Rashmi Jha</t>
  </si>
  <si>
    <t>Sandeep Acharya</t>
  </si>
  <si>
    <t>Abhilesh Gupta</t>
  </si>
  <si>
    <t>Ramanath Padmanabhan</t>
  </si>
  <si>
    <t>Kowshik Devarajan</t>
  </si>
  <si>
    <t>Aditi Minda</t>
  </si>
  <si>
    <t>Ashwini Gadia</t>
  </si>
  <si>
    <t>Prashant Pandey</t>
  </si>
  <si>
    <t>Karan Bhardwaj</t>
  </si>
  <si>
    <t>Sanmati Pande</t>
  </si>
  <si>
    <t>Harshit Sethy</t>
  </si>
  <si>
    <t>C3 Med Tech</t>
  </si>
  <si>
    <t>Alisha Nagarsheth</t>
  </si>
  <si>
    <t>Yash Nagarsheth</t>
  </si>
  <si>
    <t>Trishla Surana</t>
  </si>
  <si>
    <t>Rajeev</t>
  </si>
  <si>
    <t>Meenakshi Bhanj</t>
  </si>
  <si>
    <t>Vikram Mittal</t>
  </si>
  <si>
    <t>Anant Sharma</t>
  </si>
  <si>
    <t>Ayush Kushwaha</t>
  </si>
  <si>
    <t>Shwetank Shrey</t>
  </si>
  <si>
    <t>Aman Parnami</t>
  </si>
  <si>
    <t>Pulkit Ahuja</t>
  </si>
  <si>
    <t>Inderjit Singh Makkar</t>
  </si>
  <si>
    <t>Niti Singhal</t>
  </si>
  <si>
    <t>Madhvi Datwani</t>
  </si>
  <si>
    <t>Sanandan Sudhir</t>
  </si>
  <si>
    <t>Anubhav Jain</t>
  </si>
  <si>
    <t>Supreet Kaur Shah</t>
  </si>
  <si>
    <t>Manish Kelshikar</t>
  </si>
  <si>
    <t>Rupali Kelshikar</t>
  </si>
  <si>
    <t>Pankaj Bhai</t>
  </si>
  <si>
    <t>Aashna Mutneja</t>
  </si>
  <si>
    <t>Suresh Mutneja</t>
  </si>
  <si>
    <t>Baldev Jumnani</t>
  </si>
  <si>
    <t>Jayeshree Jumnani</t>
  </si>
  <si>
    <t>Manas Madhu</t>
  </si>
  <si>
    <t>Duvvuru Varshita</t>
  </si>
  <si>
    <t>Vimal Kumar</t>
  </si>
  <si>
    <t>Kartikeya</t>
  </si>
  <si>
    <t>Anant Raj</t>
  </si>
  <si>
    <t>Shivraj Sinh</t>
  </si>
  <si>
    <t>Deepenbhai</t>
  </si>
  <si>
    <t>Bilal Shakil</t>
  </si>
  <si>
    <t>Sayan Tapadar</t>
  </si>
  <si>
    <t>Shamik Guha</t>
  </si>
  <si>
    <t>Anirban Gupta</t>
  </si>
  <si>
    <t>Vasant</t>
  </si>
  <si>
    <t>Nisha</t>
  </si>
  <si>
    <t>Nirmala Murarka</t>
  </si>
  <si>
    <t>Dr. Manoj Murarka</t>
  </si>
  <si>
    <t>Anushree</t>
  </si>
  <si>
    <t>Ananya</t>
  </si>
  <si>
    <t>Vardhaman Gandhi</t>
  </si>
  <si>
    <t>Saisharan Gandhi</t>
  </si>
  <si>
    <t>Arnav Gandhi</t>
  </si>
  <si>
    <t>Rakhi Pai</t>
  </si>
  <si>
    <t>Saurabh Mangrulkar</t>
  </si>
  <si>
    <t>Venkatesh Prasad</t>
  </si>
  <si>
    <t>Entrepreneur 6</t>
  </si>
  <si>
    <t>Anant</t>
  </si>
  <si>
    <t>Udit</t>
  </si>
  <si>
    <t>Bhavya</t>
  </si>
  <si>
    <t>https://bluepinefoods.com/</t>
  </si>
  <si>
    <t>http://twitter.com/intent/tweet?text=Contact%20Us&amp;url=https%3A%2F%2Fbluepinefoods.com%2Fcontact-us%2F</t>
  </si>
  <si>
    <t>http://www.linkedin.com/shareArticle?mini=true&amp;url=https%3A%2F%2Fbluepinefoods.com%2Fcontact-us%2F&amp;title=Contact%20Us</t>
  </si>
  <si>
    <t>https://www.instagram.com/bluepine_foods/</t>
  </si>
  <si>
    <t>Sector</t>
  </si>
  <si>
    <t>Food</t>
  </si>
  <si>
    <t>Booz Scooters</t>
  </si>
  <si>
    <t>https://www.boozmobility.com/</t>
  </si>
  <si>
    <t>https://www.instagram.com/ridebooz/</t>
  </si>
  <si>
    <t>https://in.linkedin.com/company/boozmobility</t>
  </si>
  <si>
    <t>https://twitter.com/ridebooz?lang=en</t>
  </si>
  <si>
    <t>Mobility</t>
  </si>
  <si>
    <t>https://heartupmysleeves.com/</t>
  </si>
  <si>
    <t>https://instagram.com/heartupmysleeves?utm_medium=copy_link</t>
  </si>
  <si>
    <t>https://www.linkedin.com/company/heart-up-my-sleeves1/</t>
  </si>
  <si>
    <t>Clothing</t>
  </si>
  <si>
    <t>https://tagzfoods.com/</t>
  </si>
  <si>
    <t>https://www.instagram.com/Tagzfoods/</t>
  </si>
  <si>
    <t>https://in.linkedin.com/company/tagz-foods</t>
  </si>
  <si>
    <t>https://twitter.com/tagz_foods?lang=en</t>
  </si>
  <si>
    <t>https://thehnh.in/</t>
  </si>
  <si>
    <t>https://instagram.com/hnh.india?igshid=YmMyMTA2M2Y=</t>
  </si>
  <si>
    <t>Education</t>
  </si>
  <si>
    <t>https://www.agritourism.in/</t>
  </si>
  <si>
    <t>https://www.facebook.com/agritourismbaramati/</t>
  </si>
  <si>
    <t>Facebook (Company)</t>
  </si>
  <si>
    <t>Youtube (Company)</t>
  </si>
  <si>
    <t>https://www.qzense.com/</t>
  </si>
  <si>
    <t>https://www.menstrupedia.com/</t>
  </si>
  <si>
    <t>https://twitter.com/QzenseLabs</t>
  </si>
  <si>
    <t>https://www.linkedin.com/company/qzense/</t>
  </si>
  <si>
    <t>Supply Chain</t>
  </si>
  <si>
    <t>https://peeschute.com/</t>
  </si>
  <si>
    <t>https://www.instagram.com/peeschute/?hl=en</t>
  </si>
  <si>
    <t>https://www.facebook.com/PeeschuteIndia/</t>
  </si>
  <si>
    <t>https://www.youtube.com/channel/UCl9UxY2GDTFZADgSw7LvYAg</t>
  </si>
  <si>
    <t>https://www.instagram.com/nocd_energy_drink/?hl=en</t>
  </si>
  <si>
    <t>https://www.jouleshealth.com/</t>
  </si>
  <si>
    <t>https://in.linkedin.com/company/jouleshealth-enterprise-pvt-ltd</t>
  </si>
  <si>
    <t>https://www.twitter.com/jouleshealth</t>
  </si>
  <si>
    <t>https://www.facebook.com/nocarbsdrink/</t>
  </si>
  <si>
    <t>Beverages</t>
  </si>
  <si>
    <t>Technology</t>
  </si>
  <si>
    <t>https://mycosiq.com/</t>
  </si>
  <si>
    <t>https://www.instagram.com/mycosiq/?hl=en</t>
  </si>
  <si>
    <t>https://www.facebook.com/mycosiq/</t>
  </si>
  <si>
    <t>https://wwwe.twitter.com/mycosiq</t>
  </si>
  <si>
    <t>https://www.linkedin.com/company/mycosiq/?originalSubdomain=in</t>
  </si>
  <si>
    <t>Health</t>
  </si>
  <si>
    <t>Pandurang Taware</t>
  </si>
  <si>
    <t>https://www.jhajistore.com/</t>
  </si>
  <si>
    <t>https://www.facebook.com/jhajistore</t>
  </si>
  <si>
    <t>https://www.instagram.com/jhajistore/</t>
  </si>
  <si>
    <t>https://twitter.com/jhajistore</t>
  </si>
  <si>
    <t>https://bummer.in/</t>
  </si>
  <si>
    <t>https://www.instagram.com/bummer.in</t>
  </si>
  <si>
    <t>https://in.linkedin.com/company/bummer-india</t>
  </si>
  <si>
    <t>https://in.linkedin.com/company/jhajistore</t>
  </si>
  <si>
    <t>https://www.facebook.com/bummer.in/</t>
  </si>
  <si>
    <t>https://twitter.com/in_bummer?lang=en</t>
  </si>
  <si>
    <t>https://www.revampmoto.in/</t>
  </si>
  <si>
    <t>https://www.instagram.com/revampmoto/?hl=en</t>
  </si>
  <si>
    <t>https://twitter.com/revampmoto?ref_src=twsrc%5Egoogle%7Ctwcamp%5Eserp%7Ctwgr%5Eauthor</t>
  </si>
  <si>
    <t>https://in.linkedin.com/company/revampmoto</t>
  </si>
  <si>
    <t>https://www.facebook.com/RevampMoto/</t>
  </si>
  <si>
    <t>Hungry Head</t>
  </si>
  <si>
    <t>http://www.hungryhead.co.in/</t>
  </si>
  <si>
    <t>https://www.instagram.com/hungryheadind/</t>
  </si>
  <si>
    <t>https://twitter.com/hungryheadind?t=1fSqiSHMMjNong-U26FYhg&amp;s=08</t>
  </si>
  <si>
    <t>https://www.facebook.com/HungryHeadInd/</t>
  </si>
  <si>
    <t>Fitness</t>
  </si>
  <si>
    <t>https://www.shrawaniengineers.com/</t>
  </si>
  <si>
    <t>https://skippi.in/</t>
  </si>
  <si>
    <t>https://www.instagram.com/skippiicepops/?hl=en</t>
  </si>
  <si>
    <t>https://twitter.com/skippiicepops?ref_src=twsrc%5Egoogle%7Ctwcamp%5Eserp%7Ctwgr%5Eauthor</t>
  </si>
  <si>
    <t>https://www.facebook.com/skippiicepops/</t>
  </si>
  <si>
    <t>https://in.linkedin.com/company/skippiicepops</t>
  </si>
  <si>
    <t>https://www.youtube.com/user/menstrupedia/videos</t>
  </si>
  <si>
    <t>https://www.instagram.com/menstrupedia/</t>
  </si>
  <si>
    <t>https://www.facebook.com/Menstrupedia</t>
  </si>
  <si>
    <t>https://twitter.com/menstrupedia</t>
  </si>
  <si>
    <t>https://in.linkedin.com/company/menstrupedia</t>
  </si>
  <si>
    <t>https://hecoll.com/</t>
  </si>
  <si>
    <t>https://www.linkedin.com/company/hecoll/?originalSubdomain=in</t>
  </si>
  <si>
    <t>https://www.instagram.com/hecoll_tech/?hl=en</t>
  </si>
  <si>
    <t>https://twitter.com/hecoll_tech</t>
  </si>
  <si>
    <t>Fabric</t>
  </si>
  <si>
    <t>https://raisingsuperstars.com/</t>
  </si>
  <si>
    <t>https://lakheerdeli.com/</t>
  </si>
  <si>
    <t>https://www.facebook.com/raisingsuperstars.in</t>
  </si>
  <si>
    <t>https://www.instagram.com/raising.superstars/</t>
  </si>
  <si>
    <t>https://www.youtube.com/@raisingsuperstars</t>
  </si>
  <si>
    <t>https://twitter.com/theprodigybaby?lang=en</t>
  </si>
  <si>
    <t>https://www.linkedin.com/company/raising-superstars</t>
  </si>
  <si>
    <t>https://mytorchit.com/</t>
  </si>
  <si>
    <t>https://www.facebook.com/torchitt/</t>
  </si>
  <si>
    <t>https://twitter.com/TorchitLtd/</t>
  </si>
  <si>
    <t>https://www.linkedin.com/company/torchit/</t>
  </si>
  <si>
    <t>https://www.instagram.com/mytorchit/</t>
  </si>
  <si>
    <t>https://www.youtube.com/channel/UCpaU9HSj7cTaSDPIP05JFtg/</t>
  </si>
  <si>
    <t>https://www.instagram.com/lakheerdeli/?hl=en</t>
  </si>
  <si>
    <t>https://www.facebook.com/lakheerdeli/</t>
  </si>
  <si>
    <t>https://twitter.com/lakheerdeli?lang=en</t>
  </si>
  <si>
    <t>https://in.linkedin.com/company/lkd-la-kheer-deli</t>
  </si>
  <si>
    <t>https://www.beyondsnack.in/</t>
  </si>
  <si>
    <t>https://www.instagram.com/beyondsnacks/</t>
  </si>
  <si>
    <t>https://www.facebook.com/beyondsnack</t>
  </si>
  <si>
    <t>https://in.linkedin.com/company/beyondsnack</t>
  </si>
  <si>
    <t>https://twitter.com/beyondsnack</t>
  </si>
  <si>
    <t>Sharks on Board</t>
  </si>
  <si>
    <t>Entrepreneurs/Founders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</si>
</sst>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A3A3A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stagram.com/Tagzfoods/" TargetMode="External"/><Relationship Id="rId18" Type="http://schemas.openxmlformats.org/officeDocument/2006/relationships/hyperlink" Target="https://www.agritourism.in/" TargetMode="External"/><Relationship Id="rId26" Type="http://schemas.openxmlformats.org/officeDocument/2006/relationships/hyperlink" Target="https://www.youtube.com/channel/UCl9UxY2GDTFZADgSw7LvYAg" TargetMode="External"/><Relationship Id="rId39" Type="http://schemas.openxmlformats.org/officeDocument/2006/relationships/hyperlink" Target="https://www.instagram.com/jhajistore/" TargetMode="External"/><Relationship Id="rId21" Type="http://schemas.openxmlformats.org/officeDocument/2006/relationships/hyperlink" Target="https://twitter.com/QzenseLabs" TargetMode="External"/><Relationship Id="rId34" Type="http://schemas.openxmlformats.org/officeDocument/2006/relationships/hyperlink" Target="https://www.facebook.com/mycosiq/" TargetMode="External"/><Relationship Id="rId42" Type="http://schemas.openxmlformats.org/officeDocument/2006/relationships/hyperlink" Target="https://www.instagram.com/bummer.in" TargetMode="External"/><Relationship Id="rId47" Type="http://schemas.openxmlformats.org/officeDocument/2006/relationships/hyperlink" Target="https://www.revampmoto.in/" TargetMode="External"/><Relationship Id="rId50" Type="http://schemas.openxmlformats.org/officeDocument/2006/relationships/hyperlink" Target="https://in.linkedin.com/company/revampmoto" TargetMode="External"/><Relationship Id="rId55" Type="http://schemas.openxmlformats.org/officeDocument/2006/relationships/hyperlink" Target="https://www.facebook.com/HungryHeadInd/" TargetMode="External"/><Relationship Id="rId63" Type="http://schemas.openxmlformats.org/officeDocument/2006/relationships/hyperlink" Target="https://www.youtube.com/user/menstrupedia/videos" TargetMode="External"/><Relationship Id="rId68" Type="http://schemas.openxmlformats.org/officeDocument/2006/relationships/hyperlink" Target="https://hecoll.com/" TargetMode="External"/><Relationship Id="rId76" Type="http://schemas.openxmlformats.org/officeDocument/2006/relationships/hyperlink" Target="https://twitter.com/theprodigybaby?lang=en" TargetMode="External"/><Relationship Id="rId84" Type="http://schemas.openxmlformats.org/officeDocument/2006/relationships/hyperlink" Target="https://www.instagram.com/lakheerdeli/?hl=en" TargetMode="External"/><Relationship Id="rId89" Type="http://schemas.openxmlformats.org/officeDocument/2006/relationships/hyperlink" Target="https://www.beyondsnack.in/" TargetMode="External"/><Relationship Id="rId7" Type="http://schemas.openxmlformats.org/officeDocument/2006/relationships/hyperlink" Target="https://in.linkedin.com/company/boozmobility" TargetMode="External"/><Relationship Id="rId71" Type="http://schemas.openxmlformats.org/officeDocument/2006/relationships/hyperlink" Target="https://twitter.com/hecoll_tech" TargetMode="External"/><Relationship Id="rId92" Type="http://schemas.openxmlformats.org/officeDocument/2006/relationships/hyperlink" Target="https://in.linkedin.com/company/beyondsnack" TargetMode="External"/><Relationship Id="rId2" Type="http://schemas.openxmlformats.org/officeDocument/2006/relationships/hyperlink" Target="http://twitter.com/intent/tweet?text=Contact%20Us&amp;url=https%3A%2F%2Fbluepinefoods.com%2Fcontact-us%2F" TargetMode="External"/><Relationship Id="rId16" Type="http://schemas.openxmlformats.org/officeDocument/2006/relationships/hyperlink" Target="https://thehnh.in/" TargetMode="External"/><Relationship Id="rId29" Type="http://schemas.openxmlformats.org/officeDocument/2006/relationships/hyperlink" Target="https://in.linkedin.com/company/jouleshealth-enterprise-pvt-ltd" TargetMode="External"/><Relationship Id="rId11" Type="http://schemas.openxmlformats.org/officeDocument/2006/relationships/hyperlink" Target="https://www.linkedin.com/company/heart-up-my-sleeves1/" TargetMode="External"/><Relationship Id="rId24" Type="http://schemas.openxmlformats.org/officeDocument/2006/relationships/hyperlink" Target="https://www.instagram.com/peeschute/?hl=en" TargetMode="External"/><Relationship Id="rId32" Type="http://schemas.openxmlformats.org/officeDocument/2006/relationships/hyperlink" Target="https://mycosiq.com/" TargetMode="External"/><Relationship Id="rId37" Type="http://schemas.openxmlformats.org/officeDocument/2006/relationships/hyperlink" Target="https://www.jhajistore.com/" TargetMode="External"/><Relationship Id="rId40" Type="http://schemas.openxmlformats.org/officeDocument/2006/relationships/hyperlink" Target="https://twitter.com/jhajistore" TargetMode="External"/><Relationship Id="rId45" Type="http://schemas.openxmlformats.org/officeDocument/2006/relationships/hyperlink" Target="https://in.linkedin.com/company/jhajistore" TargetMode="External"/><Relationship Id="rId53" Type="http://schemas.openxmlformats.org/officeDocument/2006/relationships/hyperlink" Target="https://www.instagram.com/hungryheadind/" TargetMode="External"/><Relationship Id="rId58" Type="http://schemas.openxmlformats.org/officeDocument/2006/relationships/hyperlink" Target="https://www.instagram.com/skippiicepops/?hl=en" TargetMode="External"/><Relationship Id="rId66" Type="http://schemas.openxmlformats.org/officeDocument/2006/relationships/hyperlink" Target="https://twitter.com/menstrupedia" TargetMode="External"/><Relationship Id="rId74" Type="http://schemas.openxmlformats.org/officeDocument/2006/relationships/hyperlink" Target="https://www.instagram.com/raising.superstars/" TargetMode="External"/><Relationship Id="rId79" Type="http://schemas.openxmlformats.org/officeDocument/2006/relationships/hyperlink" Target="https://www.facebook.com/torchitt/" TargetMode="External"/><Relationship Id="rId87" Type="http://schemas.openxmlformats.org/officeDocument/2006/relationships/hyperlink" Target="https://twitter.com/lakheerdeli?lang=en" TargetMode="External"/><Relationship Id="rId5" Type="http://schemas.openxmlformats.org/officeDocument/2006/relationships/hyperlink" Target="https://www.instagram.com/ridebooz/" TargetMode="External"/><Relationship Id="rId61" Type="http://schemas.openxmlformats.org/officeDocument/2006/relationships/hyperlink" Target="https://in.linkedin.com/company/skippiicepops" TargetMode="External"/><Relationship Id="rId82" Type="http://schemas.openxmlformats.org/officeDocument/2006/relationships/hyperlink" Target="https://www.instagram.com/mytorchit/" TargetMode="External"/><Relationship Id="rId90" Type="http://schemas.openxmlformats.org/officeDocument/2006/relationships/hyperlink" Target="https://www.instagram.com/beyondsnacks/" TargetMode="External"/><Relationship Id="rId19" Type="http://schemas.openxmlformats.org/officeDocument/2006/relationships/hyperlink" Target="https://www.facebook.com/agritourismbaramati/" TargetMode="External"/><Relationship Id="rId14" Type="http://schemas.openxmlformats.org/officeDocument/2006/relationships/hyperlink" Target="https://in.linkedin.com/company/tagz-foods" TargetMode="External"/><Relationship Id="rId22" Type="http://schemas.openxmlformats.org/officeDocument/2006/relationships/hyperlink" Target="https://www.linkedin.com/company/qzense/" TargetMode="External"/><Relationship Id="rId27" Type="http://schemas.openxmlformats.org/officeDocument/2006/relationships/hyperlink" Target="https://www.instagram.com/nocd_energy_drink/?hl=en" TargetMode="External"/><Relationship Id="rId30" Type="http://schemas.openxmlformats.org/officeDocument/2006/relationships/hyperlink" Target="https://www.twitter.com/jouleshealth" TargetMode="External"/><Relationship Id="rId35" Type="http://schemas.openxmlformats.org/officeDocument/2006/relationships/hyperlink" Target="https://wwwe.twitter.com/mycosiq" TargetMode="External"/><Relationship Id="rId43" Type="http://schemas.openxmlformats.org/officeDocument/2006/relationships/hyperlink" Target="https://twitter.com/in_bummer?lang=en" TargetMode="External"/><Relationship Id="rId48" Type="http://schemas.openxmlformats.org/officeDocument/2006/relationships/hyperlink" Target="https://www.instagram.com/revampmoto/?hl=en" TargetMode="External"/><Relationship Id="rId56" Type="http://schemas.openxmlformats.org/officeDocument/2006/relationships/hyperlink" Target="https://www.shrawaniengineers.com/" TargetMode="External"/><Relationship Id="rId64" Type="http://schemas.openxmlformats.org/officeDocument/2006/relationships/hyperlink" Target="https://www.instagram.com/menstrupedia/" TargetMode="External"/><Relationship Id="rId69" Type="http://schemas.openxmlformats.org/officeDocument/2006/relationships/hyperlink" Target="https://www.linkedin.com/company/hecoll/?originalSubdomain=in" TargetMode="External"/><Relationship Id="rId77" Type="http://schemas.openxmlformats.org/officeDocument/2006/relationships/hyperlink" Target="https://www.linkedin.com/company/raising-superstars" TargetMode="External"/><Relationship Id="rId8" Type="http://schemas.openxmlformats.org/officeDocument/2006/relationships/hyperlink" Target="https://twitter.com/ridebooz?lang=en" TargetMode="External"/><Relationship Id="rId51" Type="http://schemas.openxmlformats.org/officeDocument/2006/relationships/hyperlink" Target="https://www.facebook.com/RevampMoto/" TargetMode="External"/><Relationship Id="rId72" Type="http://schemas.openxmlformats.org/officeDocument/2006/relationships/hyperlink" Target="https://raisingsuperstars.com/" TargetMode="External"/><Relationship Id="rId80" Type="http://schemas.openxmlformats.org/officeDocument/2006/relationships/hyperlink" Target="https://twitter.com/TorchitLtd/" TargetMode="External"/><Relationship Id="rId85" Type="http://schemas.openxmlformats.org/officeDocument/2006/relationships/hyperlink" Target="https://lakheerdeli.com/" TargetMode="External"/><Relationship Id="rId93" Type="http://schemas.openxmlformats.org/officeDocument/2006/relationships/hyperlink" Target="https://twitter.com/beyondsnack" TargetMode="External"/><Relationship Id="rId3" Type="http://schemas.openxmlformats.org/officeDocument/2006/relationships/hyperlink" Target="http://www.linkedin.com/shareArticle?mini=true&amp;url=https%3A%2F%2Fbluepinefoods.com%2Fcontact-us%2F&amp;title=Contact%20Us" TargetMode="External"/><Relationship Id="rId12" Type="http://schemas.openxmlformats.org/officeDocument/2006/relationships/hyperlink" Target="https://tagzfoods.com/" TargetMode="External"/><Relationship Id="rId17" Type="http://schemas.openxmlformats.org/officeDocument/2006/relationships/hyperlink" Target="https://instagram.com/hnh.india?igshid=YmMyMTA2M2Y=" TargetMode="External"/><Relationship Id="rId25" Type="http://schemas.openxmlformats.org/officeDocument/2006/relationships/hyperlink" Target="https://www.facebook.com/PeeschuteIndia/" TargetMode="External"/><Relationship Id="rId33" Type="http://schemas.openxmlformats.org/officeDocument/2006/relationships/hyperlink" Target="https://www.instagram.com/mycosiq/?hl=en" TargetMode="External"/><Relationship Id="rId38" Type="http://schemas.openxmlformats.org/officeDocument/2006/relationships/hyperlink" Target="https://www.facebook.com/jhajistore" TargetMode="External"/><Relationship Id="rId46" Type="http://schemas.openxmlformats.org/officeDocument/2006/relationships/hyperlink" Target="https://www.facebook.com/bummer.in/" TargetMode="External"/><Relationship Id="rId59" Type="http://schemas.openxmlformats.org/officeDocument/2006/relationships/hyperlink" Target="https://www.facebook.com/skippiicepops/" TargetMode="External"/><Relationship Id="rId67" Type="http://schemas.openxmlformats.org/officeDocument/2006/relationships/hyperlink" Target="https://in.linkedin.com/company/menstrupedia" TargetMode="External"/><Relationship Id="rId20" Type="http://schemas.openxmlformats.org/officeDocument/2006/relationships/hyperlink" Target="https://www.qzense.com/" TargetMode="External"/><Relationship Id="rId41" Type="http://schemas.openxmlformats.org/officeDocument/2006/relationships/hyperlink" Target="https://bummer.in/" TargetMode="External"/><Relationship Id="rId54" Type="http://schemas.openxmlformats.org/officeDocument/2006/relationships/hyperlink" Target="https://twitter.com/hungryheadind?t=1fSqiSHMMjNong-U26FYhg&amp;s=08" TargetMode="External"/><Relationship Id="rId62" Type="http://schemas.openxmlformats.org/officeDocument/2006/relationships/hyperlink" Target="https://www.menstrupedia.com/" TargetMode="External"/><Relationship Id="rId70" Type="http://schemas.openxmlformats.org/officeDocument/2006/relationships/hyperlink" Target="https://www.instagram.com/hecoll_tech/?hl=en" TargetMode="External"/><Relationship Id="rId75" Type="http://schemas.openxmlformats.org/officeDocument/2006/relationships/hyperlink" Target="https://www.youtube.com/@raisingsuperstars" TargetMode="External"/><Relationship Id="rId83" Type="http://schemas.openxmlformats.org/officeDocument/2006/relationships/hyperlink" Target="https://www.youtube.com/channel/UCpaU9HSj7cTaSDPIP05JFtg/" TargetMode="External"/><Relationship Id="rId88" Type="http://schemas.openxmlformats.org/officeDocument/2006/relationships/hyperlink" Target="https://in.linkedin.com/company/lkd-la-kheer-deli" TargetMode="External"/><Relationship Id="rId91" Type="http://schemas.openxmlformats.org/officeDocument/2006/relationships/hyperlink" Target="https://www.facebook.com/beyondsnack" TargetMode="External"/><Relationship Id="rId1" Type="http://schemas.openxmlformats.org/officeDocument/2006/relationships/hyperlink" Target="https://bluepinefoods.com/" TargetMode="External"/><Relationship Id="rId6" Type="http://schemas.openxmlformats.org/officeDocument/2006/relationships/hyperlink" Target="https://www.boozmobility.com/" TargetMode="External"/><Relationship Id="rId15" Type="http://schemas.openxmlformats.org/officeDocument/2006/relationships/hyperlink" Target="https://twitter.com/tagz_foods?lang=en" TargetMode="External"/><Relationship Id="rId23" Type="http://schemas.openxmlformats.org/officeDocument/2006/relationships/hyperlink" Target="https://peeschute.com/" TargetMode="External"/><Relationship Id="rId28" Type="http://schemas.openxmlformats.org/officeDocument/2006/relationships/hyperlink" Target="https://www.jouleshealth.com/" TargetMode="External"/><Relationship Id="rId36" Type="http://schemas.openxmlformats.org/officeDocument/2006/relationships/hyperlink" Target="https://www.linkedin.com/company/mycosiq/?originalSubdomain=in" TargetMode="External"/><Relationship Id="rId49" Type="http://schemas.openxmlformats.org/officeDocument/2006/relationships/hyperlink" Target="https://twitter.com/revampmoto?ref_src=twsrc%5Egoogle%7Ctwcamp%5Eserp%7Ctwgr%5Eauthor" TargetMode="External"/><Relationship Id="rId57" Type="http://schemas.openxmlformats.org/officeDocument/2006/relationships/hyperlink" Target="https://skippi.in/" TargetMode="External"/><Relationship Id="rId10" Type="http://schemas.openxmlformats.org/officeDocument/2006/relationships/hyperlink" Target="https://instagram.com/heartupmysleeves?utm_medium=copy_link" TargetMode="External"/><Relationship Id="rId31" Type="http://schemas.openxmlformats.org/officeDocument/2006/relationships/hyperlink" Target="https://www.facebook.com/nocarbsdrink/" TargetMode="External"/><Relationship Id="rId44" Type="http://schemas.openxmlformats.org/officeDocument/2006/relationships/hyperlink" Target="https://in.linkedin.com/company/bummer-india" TargetMode="External"/><Relationship Id="rId52" Type="http://schemas.openxmlformats.org/officeDocument/2006/relationships/hyperlink" Target="http://www.hungryhead.co.in/" TargetMode="External"/><Relationship Id="rId60" Type="http://schemas.openxmlformats.org/officeDocument/2006/relationships/hyperlink" Target="https://twitter.com/skippiicepops?ref_src=twsrc%5Egoogle%7Ctwcamp%5Eserp%7Ctwgr%5Eauthor" TargetMode="External"/><Relationship Id="rId65" Type="http://schemas.openxmlformats.org/officeDocument/2006/relationships/hyperlink" Target="https://www.facebook.com/Menstrupedia" TargetMode="External"/><Relationship Id="rId73" Type="http://schemas.openxmlformats.org/officeDocument/2006/relationships/hyperlink" Target="https://www.facebook.com/raisingsuperstars.in" TargetMode="External"/><Relationship Id="rId78" Type="http://schemas.openxmlformats.org/officeDocument/2006/relationships/hyperlink" Target="https://mytorchit.com/" TargetMode="External"/><Relationship Id="rId81" Type="http://schemas.openxmlformats.org/officeDocument/2006/relationships/hyperlink" Target="https://www.linkedin.com/company/torchit/" TargetMode="External"/><Relationship Id="rId86" Type="http://schemas.openxmlformats.org/officeDocument/2006/relationships/hyperlink" Target="https://www.facebook.com/lakheerdeli/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instagram.com/bluepine_foods/" TargetMode="External"/><Relationship Id="rId9" Type="http://schemas.openxmlformats.org/officeDocument/2006/relationships/hyperlink" Target="https://heartupmysleev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8"/>
  <sheetViews>
    <sheetView tabSelected="1" topLeftCell="AH93" workbookViewId="0">
      <selection activeCell="AJ2" sqref="AJ2:AJ118"/>
    </sheetView>
  </sheetViews>
  <sheetFormatPr defaultRowHeight="14.4" x14ac:dyDescent="0.3"/>
  <cols>
    <col min="2" max="2" width="38.21875" customWidth="1"/>
    <col min="3" max="3" width="41.33203125" customWidth="1"/>
    <col min="4" max="4" width="29.88671875" customWidth="1"/>
    <col min="5" max="5" width="25.77734375" customWidth="1"/>
    <col min="6" max="6" width="20.88671875" customWidth="1"/>
    <col min="7" max="7" width="36.21875" customWidth="1"/>
    <col min="8" max="8" width="26.77734375" customWidth="1"/>
    <col min="9" max="9" width="25.109375" customWidth="1"/>
    <col min="10" max="10" width="25.88671875" customWidth="1"/>
    <col min="11" max="11" width="13" customWidth="1"/>
    <col min="12" max="12" width="11.5546875" customWidth="1"/>
    <col min="13" max="18" width="9.109375" customWidth="1"/>
    <col min="19" max="19" width="21.77734375" customWidth="1"/>
    <col min="20" max="20" width="29.44140625" customWidth="1"/>
    <col min="21" max="21" width="38.21875" customWidth="1"/>
    <col min="22" max="22" width="25.33203125" customWidth="1"/>
    <col min="23" max="23" width="25.109375" customWidth="1"/>
    <col min="24" max="24" width="22.5546875" customWidth="1"/>
    <col min="25" max="25" width="15.109375" customWidth="1"/>
    <col min="26" max="26" width="14.5546875" customWidth="1"/>
    <col min="27" max="27" width="19.6640625" customWidth="1"/>
    <col min="28" max="28" width="14.77734375" customWidth="1"/>
    <col min="29" max="29" width="18.109375" customWidth="1"/>
    <col min="30" max="30" width="20" customWidth="1"/>
    <col min="31" max="31" width="58.44140625" customWidth="1"/>
    <col min="32" max="32" width="24.77734375" customWidth="1"/>
    <col min="33" max="33" width="24.88671875" customWidth="1"/>
    <col min="34" max="34" width="35.109375" customWidth="1"/>
    <col min="35" max="35" width="24.44140625" customWidth="1"/>
    <col min="36" max="36" width="58.21875" customWidth="1"/>
    <col min="43" max="43" width="21" customWidth="1"/>
  </cols>
  <sheetData>
    <row r="1" spans="1:36" x14ac:dyDescent="0.3">
      <c r="A1" s="1" t="s">
        <v>1</v>
      </c>
      <c r="B1" s="1" t="s">
        <v>380</v>
      </c>
      <c r="C1" s="1" t="s">
        <v>0</v>
      </c>
      <c r="D1" s="1" t="s">
        <v>378</v>
      </c>
      <c r="E1" s="1" t="s">
        <v>391</v>
      </c>
      <c r="F1" s="1" t="s">
        <v>390</v>
      </c>
      <c r="G1" s="1" t="s">
        <v>379</v>
      </c>
      <c r="H1" s="1" t="s">
        <v>393</v>
      </c>
      <c r="I1" s="1" t="s">
        <v>394</v>
      </c>
      <c r="J1" s="1" t="s">
        <v>392</v>
      </c>
      <c r="K1" s="1" t="s">
        <v>395</v>
      </c>
      <c r="L1" s="1" t="s">
        <v>397</v>
      </c>
      <c r="M1" s="1" t="s">
        <v>398</v>
      </c>
      <c r="N1" s="1" t="s">
        <v>399</v>
      </c>
      <c r="O1" s="1" t="s">
        <v>400</v>
      </c>
      <c r="P1" s="1" t="s">
        <v>401</v>
      </c>
      <c r="Q1" s="1" t="s">
        <v>402</v>
      </c>
      <c r="R1" s="1" t="s">
        <v>403</v>
      </c>
      <c r="S1" s="1" t="s">
        <v>406</v>
      </c>
      <c r="T1" s="1" t="s">
        <v>407</v>
      </c>
      <c r="U1" s="1" t="s">
        <v>380</v>
      </c>
      <c r="V1" s="1" t="s">
        <v>381</v>
      </c>
      <c r="W1" s="1" t="s">
        <v>382</v>
      </c>
      <c r="X1" s="1" t="s">
        <v>383</v>
      </c>
      <c r="Y1" s="1" t="s">
        <v>384</v>
      </c>
      <c r="Z1" s="1" t="s">
        <v>385</v>
      </c>
      <c r="AA1" s="1" t="s">
        <v>621</v>
      </c>
      <c r="AB1" s="1" t="s">
        <v>629</v>
      </c>
      <c r="AC1" s="1" t="s">
        <v>386</v>
      </c>
      <c r="AD1" s="1" t="s">
        <v>387</v>
      </c>
      <c r="AE1" s="1" t="s">
        <v>388</v>
      </c>
      <c r="AF1" s="1" t="s">
        <v>650</v>
      </c>
      <c r="AG1" s="1" t="s">
        <v>651</v>
      </c>
      <c r="AH1" s="1" t="s">
        <v>389</v>
      </c>
      <c r="AI1" s="1" t="s">
        <v>734</v>
      </c>
      <c r="AJ1" s="1" t="s">
        <v>735</v>
      </c>
    </row>
    <row r="2" spans="1:36" x14ac:dyDescent="0.3">
      <c r="A2">
        <v>1</v>
      </c>
      <c r="B2" s="2" t="s">
        <v>53</v>
      </c>
      <c r="C2" s="2" t="s">
        <v>54</v>
      </c>
      <c r="D2" s="2" t="s">
        <v>55</v>
      </c>
      <c r="E2">
        <v>5000000</v>
      </c>
      <c r="F2">
        <v>5</v>
      </c>
      <c r="G2" s="2" t="s">
        <v>56</v>
      </c>
      <c r="H2">
        <v>7500000</v>
      </c>
      <c r="I2">
        <v>0</v>
      </c>
      <c r="J2">
        <v>16</v>
      </c>
      <c r="K2" t="s">
        <v>396</v>
      </c>
      <c r="L2" t="s">
        <v>404</v>
      </c>
      <c r="M2" t="s">
        <v>405</v>
      </c>
      <c r="N2" t="s">
        <v>404</v>
      </c>
      <c r="O2" t="s">
        <v>405</v>
      </c>
      <c r="P2" t="s">
        <v>404</v>
      </c>
      <c r="Q2" t="s">
        <v>405</v>
      </c>
      <c r="R2" t="s">
        <v>404</v>
      </c>
      <c r="S2">
        <f>SUM(COUNTIF(L2:R2, "Y"))</f>
        <v>3</v>
      </c>
      <c r="T2">
        <f>COUNTIF(V2:AA2, "*")</f>
        <v>3</v>
      </c>
      <c r="U2" s="2" t="s">
        <v>53</v>
      </c>
      <c r="V2" t="s">
        <v>408</v>
      </c>
      <c r="W2" t="s">
        <v>409</v>
      </c>
      <c r="X2" t="s">
        <v>410</v>
      </c>
      <c r="AB2" t="s">
        <v>630</v>
      </c>
      <c r="AC2" s="4" t="s">
        <v>626</v>
      </c>
      <c r="AD2" s="4" t="s">
        <v>627</v>
      </c>
      <c r="AE2" s="4" t="s">
        <v>628</v>
      </c>
      <c r="AH2" s="4" t="s">
        <v>625</v>
      </c>
      <c r="AJ2" t="str">
        <f>CONCATENATE(V2, ", ", W2,", ",X2,", ",Y2,", ",Z2,",  ",AA2)</f>
        <v xml:space="preserve">Aditi Madan, Rohan Singh, Naveen Pawar, , ,  </v>
      </c>
    </row>
    <row r="3" spans="1:36" x14ac:dyDescent="0.3">
      <c r="A3">
        <v>2</v>
      </c>
      <c r="B3" s="2" t="s">
        <v>57</v>
      </c>
      <c r="C3" s="2" t="s">
        <v>58</v>
      </c>
      <c r="D3" s="2" t="s">
        <v>59</v>
      </c>
      <c r="E3">
        <v>4000000</v>
      </c>
      <c r="F3">
        <v>15</v>
      </c>
      <c r="G3" s="2" t="s">
        <v>60</v>
      </c>
      <c r="H3">
        <v>4000000</v>
      </c>
      <c r="I3">
        <v>0</v>
      </c>
      <c r="J3">
        <v>50</v>
      </c>
      <c r="K3" t="s">
        <v>396</v>
      </c>
      <c r="L3" t="s">
        <v>404</v>
      </c>
      <c r="M3" t="s">
        <v>405</v>
      </c>
      <c r="N3" t="s">
        <v>404</v>
      </c>
      <c r="O3" t="s">
        <v>404</v>
      </c>
      <c r="P3" t="s">
        <v>404</v>
      </c>
      <c r="Q3" t="s">
        <v>405</v>
      </c>
      <c r="R3" t="s">
        <v>404</v>
      </c>
      <c r="S3">
        <f t="shared" ref="S3:S66" si="0">SUM(COUNTIF(L3:R3, "Y"))</f>
        <v>2</v>
      </c>
      <c r="T3">
        <f t="shared" ref="T3:T66" si="1">COUNTIF(V3:AA3, "*")</f>
        <v>1</v>
      </c>
      <c r="U3" s="2" t="s">
        <v>631</v>
      </c>
      <c r="V3" t="s">
        <v>411</v>
      </c>
      <c r="AB3" t="s">
        <v>636</v>
      </c>
      <c r="AC3" s="4" t="s">
        <v>635</v>
      </c>
      <c r="AD3" s="4" t="s">
        <v>634</v>
      </c>
      <c r="AE3" s="4" t="s">
        <v>633</v>
      </c>
      <c r="AH3" s="4" t="s">
        <v>632</v>
      </c>
      <c r="AJ3" t="str">
        <f t="shared" ref="AJ3:AJ66" si="2">CONCATENATE(V3, ", ", W3,", ",X3,", ",Y3,", ",Z3,",  ",AA3)</f>
        <v xml:space="preserve">Rutvij Dasadia, , , , ,  </v>
      </c>
    </row>
    <row r="4" spans="1:36" x14ac:dyDescent="0.3">
      <c r="A4">
        <v>3</v>
      </c>
      <c r="B4" s="2" t="s">
        <v>61</v>
      </c>
      <c r="C4" s="2" t="s">
        <v>62</v>
      </c>
      <c r="D4" s="2" t="s">
        <v>63</v>
      </c>
      <c r="E4">
        <v>2500000</v>
      </c>
      <c r="F4">
        <v>10</v>
      </c>
      <c r="G4" s="2" t="s">
        <v>64</v>
      </c>
      <c r="H4">
        <v>2500000</v>
      </c>
      <c r="I4">
        <v>0</v>
      </c>
      <c r="J4">
        <v>30</v>
      </c>
      <c r="K4" t="s">
        <v>396</v>
      </c>
      <c r="L4" t="s">
        <v>405</v>
      </c>
      <c r="M4" t="s">
        <v>404</v>
      </c>
      <c r="N4" t="s">
        <v>404</v>
      </c>
      <c r="O4" t="s">
        <v>404</v>
      </c>
      <c r="P4" t="s">
        <v>404</v>
      </c>
      <c r="Q4" t="s">
        <v>405</v>
      </c>
      <c r="R4" t="s">
        <v>404</v>
      </c>
      <c r="S4">
        <f t="shared" si="0"/>
        <v>2</v>
      </c>
      <c r="T4">
        <f t="shared" si="1"/>
        <v>1</v>
      </c>
      <c r="U4" s="2" t="s">
        <v>61</v>
      </c>
      <c r="V4" t="s">
        <v>412</v>
      </c>
      <c r="AB4" t="s">
        <v>640</v>
      </c>
      <c r="AD4" s="4" t="s">
        <v>639</v>
      </c>
      <c r="AE4" s="4" t="s">
        <v>638</v>
      </c>
      <c r="AH4" s="4" t="s">
        <v>637</v>
      </c>
      <c r="AJ4" t="str">
        <f t="shared" si="2"/>
        <v xml:space="preserve">Riya Khattar, , , , ,  </v>
      </c>
    </row>
    <row r="5" spans="1:36" x14ac:dyDescent="0.3">
      <c r="A5">
        <v>4</v>
      </c>
      <c r="B5" s="2" t="s">
        <v>52</v>
      </c>
      <c r="C5" s="2" t="s">
        <v>65</v>
      </c>
      <c r="D5" s="2" t="s">
        <v>66</v>
      </c>
      <c r="E5">
        <v>7000000</v>
      </c>
      <c r="F5">
        <v>1</v>
      </c>
      <c r="G5" s="2" t="s">
        <v>67</v>
      </c>
      <c r="H5">
        <v>7000000</v>
      </c>
      <c r="I5">
        <v>0</v>
      </c>
      <c r="J5">
        <v>2.75</v>
      </c>
      <c r="K5" t="s">
        <v>396</v>
      </c>
      <c r="L5" t="s">
        <v>404</v>
      </c>
      <c r="M5" t="s">
        <v>405</v>
      </c>
      <c r="N5" t="s">
        <v>404</v>
      </c>
      <c r="O5" t="s">
        <v>404</v>
      </c>
      <c r="P5" t="s">
        <v>404</v>
      </c>
      <c r="Q5" t="s">
        <v>404</v>
      </c>
      <c r="R5" t="s">
        <v>404</v>
      </c>
      <c r="S5">
        <f t="shared" si="0"/>
        <v>1</v>
      </c>
      <c r="T5">
        <f t="shared" si="1"/>
        <v>2</v>
      </c>
      <c r="U5" s="2" t="s">
        <v>52</v>
      </c>
      <c r="V5" t="s">
        <v>413</v>
      </c>
      <c r="W5" t="s">
        <v>414</v>
      </c>
      <c r="AB5" t="s">
        <v>630</v>
      </c>
      <c r="AC5" s="4" t="s">
        <v>644</v>
      </c>
      <c r="AD5" s="4" t="s">
        <v>643</v>
      </c>
      <c r="AE5" s="4" t="s">
        <v>642</v>
      </c>
      <c r="AH5" s="4" t="s">
        <v>641</v>
      </c>
      <c r="AJ5" t="str">
        <f t="shared" si="2"/>
        <v xml:space="preserve">Anish, Sagar, , , ,  </v>
      </c>
    </row>
    <row r="6" spans="1:36" x14ac:dyDescent="0.3">
      <c r="A6">
        <v>5</v>
      </c>
      <c r="B6" s="2" t="s">
        <v>68</v>
      </c>
      <c r="C6" s="2" t="s">
        <v>69</v>
      </c>
      <c r="D6" s="2" t="s">
        <v>55</v>
      </c>
      <c r="E6">
        <v>5000000</v>
      </c>
      <c r="F6">
        <v>5</v>
      </c>
      <c r="G6" s="2" t="s">
        <v>70</v>
      </c>
      <c r="H6">
        <v>0</v>
      </c>
      <c r="I6">
        <v>0</v>
      </c>
      <c r="J6">
        <v>0</v>
      </c>
      <c r="K6" t="s">
        <v>70</v>
      </c>
      <c r="L6" t="s">
        <v>404</v>
      </c>
      <c r="M6" t="s">
        <v>404</v>
      </c>
      <c r="N6" t="s">
        <v>404</v>
      </c>
      <c r="O6" t="s">
        <v>404</v>
      </c>
      <c r="P6" t="s">
        <v>404</v>
      </c>
      <c r="Q6" t="s">
        <v>404</v>
      </c>
      <c r="R6" t="s">
        <v>404</v>
      </c>
      <c r="S6">
        <f t="shared" si="0"/>
        <v>0</v>
      </c>
      <c r="T6">
        <f t="shared" si="1"/>
        <v>2</v>
      </c>
      <c r="U6" s="2" t="s">
        <v>68</v>
      </c>
      <c r="V6" t="s">
        <v>415</v>
      </c>
      <c r="W6" t="s">
        <v>416</v>
      </c>
      <c r="AB6" t="s">
        <v>647</v>
      </c>
      <c r="AE6" s="4" t="s">
        <v>646</v>
      </c>
      <c r="AH6" s="4" t="s">
        <v>645</v>
      </c>
      <c r="AJ6" t="str">
        <f t="shared" si="2"/>
        <v xml:space="preserve">Gurunandan Singh, Rajvinder Kaur, , , ,  </v>
      </c>
    </row>
    <row r="7" spans="1:36" x14ac:dyDescent="0.3">
      <c r="A7">
        <v>6</v>
      </c>
      <c r="B7" s="2" t="s">
        <v>71</v>
      </c>
      <c r="C7" s="2" t="s">
        <v>72</v>
      </c>
      <c r="D7" s="2" t="s">
        <v>55</v>
      </c>
      <c r="E7">
        <v>5000000</v>
      </c>
      <c r="F7">
        <v>5</v>
      </c>
      <c r="G7" s="2" t="s">
        <v>70</v>
      </c>
      <c r="H7">
        <v>0</v>
      </c>
      <c r="I7">
        <v>0</v>
      </c>
      <c r="J7">
        <v>0</v>
      </c>
      <c r="K7" t="s">
        <v>70</v>
      </c>
      <c r="L7" t="s">
        <v>404</v>
      </c>
      <c r="M7" t="s">
        <v>404</v>
      </c>
      <c r="N7" t="s">
        <v>404</v>
      </c>
      <c r="O7" t="s">
        <v>404</v>
      </c>
      <c r="P7" t="s">
        <v>404</v>
      </c>
      <c r="Q7" t="s">
        <v>404</v>
      </c>
      <c r="R7" t="s">
        <v>404</v>
      </c>
      <c r="S7">
        <f t="shared" si="0"/>
        <v>0</v>
      </c>
      <c r="T7">
        <f t="shared" si="1"/>
        <v>1</v>
      </c>
      <c r="U7" s="2" t="s">
        <v>71</v>
      </c>
      <c r="V7" t="s">
        <v>674</v>
      </c>
      <c r="AB7" t="s">
        <v>72</v>
      </c>
      <c r="AF7" s="4" t="s">
        <v>649</v>
      </c>
      <c r="AH7" s="4" t="s">
        <v>648</v>
      </c>
      <c r="AJ7" t="str">
        <f t="shared" si="2"/>
        <v xml:space="preserve">Pandurang Taware, , , , ,  </v>
      </c>
    </row>
    <row r="8" spans="1:36" x14ac:dyDescent="0.3">
      <c r="A8">
        <v>7</v>
      </c>
      <c r="B8" s="2" t="s">
        <v>2</v>
      </c>
      <c r="C8" s="2" t="s">
        <v>73</v>
      </c>
      <c r="D8" s="2" t="s">
        <v>74</v>
      </c>
      <c r="E8">
        <v>10000000</v>
      </c>
      <c r="F8">
        <v>0.25</v>
      </c>
      <c r="G8" s="2" t="s">
        <v>70</v>
      </c>
      <c r="H8">
        <v>0</v>
      </c>
      <c r="I8">
        <v>0</v>
      </c>
      <c r="J8">
        <v>0</v>
      </c>
      <c r="K8" t="s">
        <v>70</v>
      </c>
      <c r="L8" t="s">
        <v>404</v>
      </c>
      <c r="M8" t="s">
        <v>404</v>
      </c>
      <c r="N8" t="s">
        <v>404</v>
      </c>
      <c r="O8" t="s">
        <v>404</v>
      </c>
      <c r="P8" t="s">
        <v>404</v>
      </c>
      <c r="Q8" t="s">
        <v>404</v>
      </c>
      <c r="R8" t="s">
        <v>404</v>
      </c>
      <c r="S8">
        <f t="shared" si="0"/>
        <v>0</v>
      </c>
      <c r="T8">
        <f t="shared" si="1"/>
        <v>2</v>
      </c>
      <c r="U8" s="2" t="s">
        <v>2</v>
      </c>
      <c r="V8" t="s">
        <v>417</v>
      </c>
      <c r="W8" t="s">
        <v>418</v>
      </c>
      <c r="AB8" t="s">
        <v>656</v>
      </c>
      <c r="AC8" s="4" t="s">
        <v>654</v>
      </c>
      <c r="AD8" s="4" t="s">
        <v>655</v>
      </c>
      <c r="AH8" s="4" t="s">
        <v>652</v>
      </c>
      <c r="AJ8" t="str">
        <f t="shared" si="2"/>
        <v xml:space="preserve">Rubal Chib, Dr. Srishti Batra, , , ,  </v>
      </c>
    </row>
    <row r="9" spans="1:36" x14ac:dyDescent="0.3">
      <c r="A9">
        <v>8</v>
      </c>
      <c r="B9" s="2" t="s">
        <v>3</v>
      </c>
      <c r="C9" s="2" t="s">
        <v>75</v>
      </c>
      <c r="D9" s="2" t="s">
        <v>76</v>
      </c>
      <c r="E9">
        <v>7500000</v>
      </c>
      <c r="F9">
        <v>4</v>
      </c>
      <c r="G9" s="2" t="s">
        <v>77</v>
      </c>
      <c r="H9">
        <v>7500000</v>
      </c>
      <c r="I9">
        <v>0</v>
      </c>
      <c r="J9">
        <v>6</v>
      </c>
      <c r="K9" t="s">
        <v>396</v>
      </c>
      <c r="L9" t="s">
        <v>404</v>
      </c>
      <c r="M9" t="s">
        <v>404</v>
      </c>
      <c r="N9" t="s">
        <v>404</v>
      </c>
      <c r="O9" t="s">
        <v>405</v>
      </c>
      <c r="P9" t="s">
        <v>404</v>
      </c>
      <c r="Q9" t="s">
        <v>404</v>
      </c>
      <c r="R9" t="s">
        <v>404</v>
      </c>
      <c r="S9">
        <f t="shared" si="0"/>
        <v>1</v>
      </c>
      <c r="T9">
        <f t="shared" si="1"/>
        <v>1</v>
      </c>
      <c r="U9" s="2" t="s">
        <v>3</v>
      </c>
      <c r="V9" t="s">
        <v>419</v>
      </c>
      <c r="AB9" t="s">
        <v>667</v>
      </c>
      <c r="AE9" s="4" t="s">
        <v>658</v>
      </c>
      <c r="AF9" s="4" t="s">
        <v>659</v>
      </c>
      <c r="AG9" s="4" t="s">
        <v>660</v>
      </c>
      <c r="AH9" s="4" t="s">
        <v>657</v>
      </c>
      <c r="AJ9" t="str">
        <f t="shared" si="2"/>
        <v xml:space="preserve">Siddhant Avrawala, , , , ,  </v>
      </c>
    </row>
    <row r="10" spans="1:36" x14ac:dyDescent="0.3">
      <c r="A10">
        <v>9</v>
      </c>
      <c r="B10" s="2" t="s">
        <v>4</v>
      </c>
      <c r="C10" s="2" t="s">
        <v>78</v>
      </c>
      <c r="D10" s="2" t="s">
        <v>79</v>
      </c>
      <c r="E10">
        <v>5000000</v>
      </c>
      <c r="F10">
        <v>2</v>
      </c>
      <c r="G10" s="2" t="s">
        <v>80</v>
      </c>
      <c r="H10">
        <v>2000000</v>
      </c>
      <c r="I10">
        <v>3000000</v>
      </c>
      <c r="J10">
        <v>15</v>
      </c>
      <c r="K10" t="s">
        <v>396</v>
      </c>
      <c r="L10" t="s">
        <v>404</v>
      </c>
      <c r="M10" t="s">
        <v>404</v>
      </c>
      <c r="N10" t="s">
        <v>404</v>
      </c>
      <c r="O10" t="s">
        <v>404</v>
      </c>
      <c r="P10" t="s">
        <v>404</v>
      </c>
      <c r="Q10" t="s">
        <v>405</v>
      </c>
      <c r="R10" t="s">
        <v>404</v>
      </c>
      <c r="S10">
        <f t="shared" si="0"/>
        <v>1</v>
      </c>
      <c r="T10">
        <f t="shared" si="1"/>
        <v>2</v>
      </c>
      <c r="U10" s="2" t="s">
        <v>4</v>
      </c>
      <c r="V10" t="s">
        <v>421</v>
      </c>
      <c r="W10" t="s">
        <v>420</v>
      </c>
      <c r="AB10" t="s">
        <v>666</v>
      </c>
      <c r="AC10" s="4" t="s">
        <v>664</v>
      </c>
      <c r="AD10" s="4" t="s">
        <v>663</v>
      </c>
      <c r="AE10" s="4" t="s">
        <v>661</v>
      </c>
      <c r="AF10" s="4" t="s">
        <v>665</v>
      </c>
      <c r="AH10" s="4" t="s">
        <v>662</v>
      </c>
      <c r="AJ10" t="str">
        <f t="shared" si="2"/>
        <v xml:space="preserve">Sidharth, Vinay, , , ,  </v>
      </c>
    </row>
    <row r="11" spans="1:36" x14ac:dyDescent="0.3">
      <c r="A11">
        <v>10</v>
      </c>
      <c r="B11" s="2" t="s">
        <v>81</v>
      </c>
      <c r="C11" s="2" t="s">
        <v>82</v>
      </c>
      <c r="D11" s="2" t="s">
        <v>83</v>
      </c>
      <c r="E11">
        <v>5000000</v>
      </c>
      <c r="F11">
        <v>7</v>
      </c>
      <c r="G11" s="2" t="s">
        <v>84</v>
      </c>
      <c r="H11">
        <v>5000000</v>
      </c>
      <c r="I11">
        <v>0</v>
      </c>
      <c r="J11">
        <v>50</v>
      </c>
      <c r="K11" t="s">
        <v>396</v>
      </c>
      <c r="L11" t="s">
        <v>405</v>
      </c>
      <c r="M11" t="s">
        <v>404</v>
      </c>
      <c r="N11" t="s">
        <v>404</v>
      </c>
      <c r="O11" t="s">
        <v>404</v>
      </c>
      <c r="P11" t="s">
        <v>404</v>
      </c>
      <c r="Q11" t="s">
        <v>405</v>
      </c>
      <c r="R11" t="s">
        <v>404</v>
      </c>
      <c r="S11">
        <f t="shared" si="0"/>
        <v>2</v>
      </c>
      <c r="T11">
        <f t="shared" si="1"/>
        <v>2</v>
      </c>
      <c r="U11" s="2" t="s">
        <v>81</v>
      </c>
      <c r="V11" t="s">
        <v>422</v>
      </c>
      <c r="W11" t="s">
        <v>423</v>
      </c>
      <c r="AB11" t="s">
        <v>673</v>
      </c>
      <c r="AC11" s="4" t="s">
        <v>671</v>
      </c>
      <c r="AD11" s="4" t="s">
        <v>672</v>
      </c>
      <c r="AE11" s="4" t="s">
        <v>669</v>
      </c>
      <c r="AF11" s="4" t="s">
        <v>670</v>
      </c>
      <c r="AH11" s="4" t="s">
        <v>668</v>
      </c>
      <c r="AJ11" t="str">
        <f t="shared" si="2"/>
        <v xml:space="preserve">Kanika, Angad, , , ,  </v>
      </c>
    </row>
    <row r="12" spans="1:36" x14ac:dyDescent="0.3">
      <c r="A12">
        <v>11</v>
      </c>
      <c r="B12" s="2" t="s">
        <v>85</v>
      </c>
      <c r="C12" s="2" t="s">
        <v>86</v>
      </c>
      <c r="D12" s="2" t="s">
        <v>87</v>
      </c>
      <c r="E12">
        <v>5000000</v>
      </c>
      <c r="F12">
        <v>10</v>
      </c>
      <c r="G12" s="2" t="s">
        <v>70</v>
      </c>
      <c r="H12">
        <v>0</v>
      </c>
      <c r="I12">
        <v>0</v>
      </c>
      <c r="J12">
        <v>0</v>
      </c>
      <c r="K12" t="s">
        <v>70</v>
      </c>
      <c r="L12" t="s">
        <v>404</v>
      </c>
      <c r="M12" t="s">
        <v>404</v>
      </c>
      <c r="N12" t="s">
        <v>404</v>
      </c>
      <c r="O12" t="s">
        <v>404</v>
      </c>
      <c r="P12" t="s">
        <v>404</v>
      </c>
      <c r="Q12" t="s">
        <v>404</v>
      </c>
      <c r="R12" t="s">
        <v>404</v>
      </c>
      <c r="S12">
        <f t="shared" si="0"/>
        <v>0</v>
      </c>
      <c r="T12">
        <f t="shared" si="1"/>
        <v>2</v>
      </c>
      <c r="U12" s="2" t="s">
        <v>85</v>
      </c>
      <c r="V12" t="s">
        <v>425</v>
      </c>
      <c r="W12" t="s">
        <v>424</v>
      </c>
      <c r="AB12" t="s">
        <v>630</v>
      </c>
      <c r="AC12" s="4" t="s">
        <v>678</v>
      </c>
      <c r="AD12" s="4" t="s">
        <v>682</v>
      </c>
      <c r="AE12" s="4" t="s">
        <v>677</v>
      </c>
      <c r="AF12" s="4" t="s">
        <v>676</v>
      </c>
      <c r="AH12" s="4" t="s">
        <v>675</v>
      </c>
      <c r="AJ12" t="str">
        <f t="shared" si="2"/>
        <v xml:space="preserve">Kalpana Jha, Uma Jha, , , ,  </v>
      </c>
    </row>
    <row r="13" spans="1:36" x14ac:dyDescent="0.3">
      <c r="A13">
        <v>12</v>
      </c>
      <c r="B13" s="2" t="s">
        <v>5</v>
      </c>
      <c r="C13" s="2" t="s">
        <v>88</v>
      </c>
      <c r="D13" s="2" t="s">
        <v>76</v>
      </c>
      <c r="E13">
        <v>7500000</v>
      </c>
      <c r="F13">
        <v>4</v>
      </c>
      <c r="G13" s="2" t="s">
        <v>89</v>
      </c>
      <c r="H13">
        <v>7500000</v>
      </c>
      <c r="I13">
        <v>0</v>
      </c>
      <c r="J13">
        <v>7.5</v>
      </c>
      <c r="K13" t="s">
        <v>396</v>
      </c>
      <c r="L13" t="s">
        <v>404</v>
      </c>
      <c r="M13" t="s">
        <v>404</v>
      </c>
      <c r="N13" t="s">
        <v>405</v>
      </c>
      <c r="O13" t="s">
        <v>405</v>
      </c>
      <c r="P13" t="s">
        <v>404</v>
      </c>
      <c r="Q13" t="s">
        <v>404</v>
      </c>
      <c r="R13" t="s">
        <v>404</v>
      </c>
      <c r="S13">
        <f t="shared" si="0"/>
        <v>2</v>
      </c>
      <c r="T13">
        <f t="shared" si="1"/>
        <v>1</v>
      </c>
      <c r="U13" s="2" t="s">
        <v>5</v>
      </c>
      <c r="V13" t="s">
        <v>426</v>
      </c>
      <c r="AB13" t="s">
        <v>640</v>
      </c>
      <c r="AC13" s="4" t="s">
        <v>684</v>
      </c>
      <c r="AD13" s="4" t="s">
        <v>681</v>
      </c>
      <c r="AE13" s="4" t="s">
        <v>680</v>
      </c>
      <c r="AF13" s="4" t="s">
        <v>683</v>
      </c>
      <c r="AH13" s="4" t="s">
        <v>679</v>
      </c>
      <c r="AJ13" t="str">
        <f t="shared" si="2"/>
        <v xml:space="preserve">Sulay, , , , ,  </v>
      </c>
    </row>
    <row r="14" spans="1:36" x14ac:dyDescent="0.3">
      <c r="A14">
        <v>13</v>
      </c>
      <c r="B14" s="2" t="s">
        <v>6</v>
      </c>
      <c r="C14" s="2" t="s">
        <v>90</v>
      </c>
      <c r="D14" s="2" t="s">
        <v>91</v>
      </c>
      <c r="E14">
        <v>10000000</v>
      </c>
      <c r="F14">
        <v>1</v>
      </c>
      <c r="G14" s="2" t="s">
        <v>92</v>
      </c>
      <c r="H14">
        <v>10000000</v>
      </c>
      <c r="I14">
        <v>0</v>
      </c>
      <c r="J14">
        <v>1.5</v>
      </c>
      <c r="K14" t="s">
        <v>396</v>
      </c>
      <c r="L14" t="s">
        <v>405</v>
      </c>
      <c r="M14" t="s">
        <v>404</v>
      </c>
      <c r="N14" t="s">
        <v>404</v>
      </c>
      <c r="O14" t="s">
        <v>405</v>
      </c>
      <c r="P14" t="s">
        <v>404</v>
      </c>
      <c r="Q14" t="s">
        <v>404</v>
      </c>
      <c r="R14" t="s">
        <v>404</v>
      </c>
      <c r="S14">
        <f t="shared" si="0"/>
        <v>2</v>
      </c>
      <c r="T14">
        <f t="shared" si="1"/>
        <v>3</v>
      </c>
      <c r="U14" s="2" t="s">
        <v>6</v>
      </c>
      <c r="V14" t="s">
        <v>427</v>
      </c>
      <c r="W14" t="s">
        <v>428</v>
      </c>
      <c r="X14" t="s">
        <v>429</v>
      </c>
      <c r="AB14" t="s">
        <v>636</v>
      </c>
      <c r="AC14" s="4" t="s">
        <v>687</v>
      </c>
      <c r="AD14" s="4" t="s">
        <v>688</v>
      </c>
      <c r="AE14" s="4" t="s">
        <v>686</v>
      </c>
      <c r="AF14" s="4" t="s">
        <v>689</v>
      </c>
      <c r="AH14" s="4" t="s">
        <v>685</v>
      </c>
      <c r="AJ14" t="str">
        <f t="shared" si="2"/>
        <v xml:space="preserve">Jayesh Tope, Pushkaraj Salunke, Pritesh Mahajan, , ,  </v>
      </c>
    </row>
    <row r="15" spans="1:36" x14ac:dyDescent="0.3">
      <c r="A15">
        <v>14</v>
      </c>
      <c r="B15" s="2" t="s">
        <v>690</v>
      </c>
      <c r="C15" s="2" t="s">
        <v>94</v>
      </c>
      <c r="D15" s="2" t="s">
        <v>55</v>
      </c>
      <c r="E15">
        <v>5000000</v>
      </c>
      <c r="F15">
        <v>5</v>
      </c>
      <c r="G15" s="2" t="s">
        <v>70</v>
      </c>
      <c r="H15">
        <v>0</v>
      </c>
      <c r="I15">
        <v>0</v>
      </c>
      <c r="J15">
        <v>0</v>
      </c>
      <c r="K15" t="s">
        <v>70</v>
      </c>
      <c r="L15" t="s">
        <v>404</v>
      </c>
      <c r="M15" t="s">
        <v>404</v>
      </c>
      <c r="N15" t="s">
        <v>404</v>
      </c>
      <c r="O15" t="s">
        <v>404</v>
      </c>
      <c r="P15" t="s">
        <v>404</v>
      </c>
      <c r="Q15" t="s">
        <v>404</v>
      </c>
      <c r="R15" t="s">
        <v>404</v>
      </c>
      <c r="S15">
        <f t="shared" si="0"/>
        <v>0</v>
      </c>
      <c r="T15">
        <f t="shared" si="1"/>
        <v>2</v>
      </c>
      <c r="U15" s="2" t="s">
        <v>93</v>
      </c>
      <c r="V15" t="s">
        <v>430</v>
      </c>
      <c r="W15" t="s">
        <v>431</v>
      </c>
      <c r="AB15" t="s">
        <v>630</v>
      </c>
      <c r="AC15" s="4" t="s">
        <v>693</v>
      </c>
      <c r="AE15" s="4" t="s">
        <v>692</v>
      </c>
      <c r="AF15" s="4" t="s">
        <v>694</v>
      </c>
      <c r="AH15" s="4" t="s">
        <v>691</v>
      </c>
      <c r="AJ15" t="str">
        <f t="shared" si="2"/>
        <v xml:space="preserve">Rahul Daga, Arpit Kabra, , , ,  </v>
      </c>
    </row>
    <row r="16" spans="1:36" x14ac:dyDescent="0.3">
      <c r="A16">
        <v>15</v>
      </c>
      <c r="B16" s="2" t="s">
        <v>48</v>
      </c>
      <c r="C16" s="2" t="s">
        <v>95</v>
      </c>
      <c r="D16" s="2" t="s">
        <v>96</v>
      </c>
      <c r="E16">
        <v>1000000</v>
      </c>
      <c r="F16">
        <v>20</v>
      </c>
      <c r="G16" s="2" t="s">
        <v>70</v>
      </c>
      <c r="H16">
        <v>0</v>
      </c>
      <c r="I16">
        <v>0</v>
      </c>
      <c r="J16">
        <v>0</v>
      </c>
      <c r="K16" t="s">
        <v>70</v>
      </c>
      <c r="L16" t="s">
        <v>404</v>
      </c>
      <c r="M16" t="s">
        <v>404</v>
      </c>
      <c r="N16" t="s">
        <v>404</v>
      </c>
      <c r="O16" t="s">
        <v>404</v>
      </c>
      <c r="P16" t="s">
        <v>404</v>
      </c>
      <c r="Q16" t="s">
        <v>404</v>
      </c>
      <c r="R16" t="s">
        <v>404</v>
      </c>
      <c r="S16">
        <f t="shared" si="0"/>
        <v>0</v>
      </c>
      <c r="T16">
        <f t="shared" si="1"/>
        <v>2</v>
      </c>
      <c r="U16" s="2" t="s">
        <v>48</v>
      </c>
      <c r="V16" t="s">
        <v>596</v>
      </c>
      <c r="W16" t="s">
        <v>597</v>
      </c>
      <c r="AB16" t="s">
        <v>695</v>
      </c>
      <c r="AH16" s="4" t="s">
        <v>696</v>
      </c>
      <c r="AJ16" t="str">
        <f t="shared" si="2"/>
        <v xml:space="preserve">Baldev Jumnani, Jayeshree Jumnani, , , ,  </v>
      </c>
    </row>
    <row r="17" spans="1:36" x14ac:dyDescent="0.3">
      <c r="A17">
        <v>16</v>
      </c>
      <c r="B17" s="2" t="s">
        <v>97</v>
      </c>
      <c r="C17" s="2" t="s">
        <v>98</v>
      </c>
      <c r="D17" s="2" t="s">
        <v>99</v>
      </c>
      <c r="E17">
        <v>4500000</v>
      </c>
      <c r="F17">
        <v>5</v>
      </c>
      <c r="G17" s="2" t="s">
        <v>100</v>
      </c>
      <c r="H17">
        <v>10000000</v>
      </c>
      <c r="I17">
        <v>0</v>
      </c>
      <c r="J17">
        <v>15</v>
      </c>
      <c r="K17" t="s">
        <v>396</v>
      </c>
      <c r="L17" t="s">
        <v>405</v>
      </c>
      <c r="M17" t="s">
        <v>405</v>
      </c>
      <c r="N17" t="s">
        <v>405</v>
      </c>
      <c r="O17" t="s">
        <v>405</v>
      </c>
      <c r="P17" t="s">
        <v>404</v>
      </c>
      <c r="Q17" t="s">
        <v>405</v>
      </c>
      <c r="R17" t="s">
        <v>404</v>
      </c>
      <c r="S17">
        <f t="shared" si="0"/>
        <v>5</v>
      </c>
      <c r="T17">
        <f t="shared" si="1"/>
        <v>2</v>
      </c>
      <c r="U17" s="2" t="s">
        <v>97</v>
      </c>
      <c r="V17" t="s">
        <v>432</v>
      </c>
      <c r="W17" t="s">
        <v>433</v>
      </c>
      <c r="AB17" t="s">
        <v>630</v>
      </c>
      <c r="AC17" s="4" t="s">
        <v>699</v>
      </c>
      <c r="AD17" s="4" t="s">
        <v>701</v>
      </c>
      <c r="AE17" s="4" t="s">
        <v>698</v>
      </c>
      <c r="AF17" s="4" t="s">
        <v>700</v>
      </c>
      <c r="AH17" s="4" t="s">
        <v>697</v>
      </c>
      <c r="AJ17" t="str">
        <f t="shared" si="2"/>
        <v xml:space="preserve">Anuja Kabra, Ravi Kabra, , , ,  </v>
      </c>
    </row>
    <row r="18" spans="1:36" x14ac:dyDescent="0.3">
      <c r="A18">
        <v>17</v>
      </c>
      <c r="B18" s="2" t="s">
        <v>101</v>
      </c>
      <c r="C18" s="2" t="s">
        <v>102</v>
      </c>
      <c r="D18" s="2" t="s">
        <v>87</v>
      </c>
      <c r="E18">
        <v>5000000</v>
      </c>
      <c r="F18">
        <v>10</v>
      </c>
      <c r="G18" s="2" t="s">
        <v>103</v>
      </c>
      <c r="H18">
        <v>5000000</v>
      </c>
      <c r="I18">
        <v>0</v>
      </c>
      <c r="J18">
        <v>20</v>
      </c>
      <c r="K18" t="s">
        <v>396</v>
      </c>
      <c r="L18" t="s">
        <v>404</v>
      </c>
      <c r="M18" t="s">
        <v>404</v>
      </c>
      <c r="N18" t="s">
        <v>405</v>
      </c>
      <c r="O18" t="s">
        <v>404</v>
      </c>
      <c r="P18" t="s">
        <v>404</v>
      </c>
      <c r="Q18" t="s">
        <v>404</v>
      </c>
      <c r="R18" t="s">
        <v>404</v>
      </c>
      <c r="S18">
        <f t="shared" si="0"/>
        <v>1</v>
      </c>
      <c r="T18">
        <f t="shared" si="1"/>
        <v>2</v>
      </c>
      <c r="U18" s="2" t="s">
        <v>101</v>
      </c>
      <c r="V18" t="s">
        <v>434</v>
      </c>
      <c r="W18" t="s">
        <v>435</v>
      </c>
      <c r="AB18" t="s">
        <v>673</v>
      </c>
      <c r="AC18" s="4" t="s">
        <v>705</v>
      </c>
      <c r="AD18" s="4" t="s">
        <v>706</v>
      </c>
      <c r="AE18" s="4" t="s">
        <v>703</v>
      </c>
      <c r="AF18" s="4" t="s">
        <v>704</v>
      </c>
      <c r="AG18" s="4" t="s">
        <v>702</v>
      </c>
      <c r="AH18" s="4" t="s">
        <v>653</v>
      </c>
      <c r="AJ18" t="str">
        <f t="shared" si="2"/>
        <v xml:space="preserve">Aditi Gupta, Tuhin Paul, , , ,  </v>
      </c>
    </row>
    <row r="19" spans="1:36" x14ac:dyDescent="0.3">
      <c r="A19">
        <v>18</v>
      </c>
      <c r="B19" s="2" t="s">
        <v>104</v>
      </c>
      <c r="C19" s="2" t="s">
        <v>105</v>
      </c>
      <c r="D19" s="2" t="s">
        <v>91</v>
      </c>
      <c r="E19">
        <v>10000000</v>
      </c>
      <c r="F19">
        <v>1</v>
      </c>
      <c r="G19" s="2" t="s">
        <v>70</v>
      </c>
      <c r="H19">
        <v>0</v>
      </c>
      <c r="I19">
        <v>0</v>
      </c>
      <c r="J19">
        <v>0</v>
      </c>
      <c r="K19" t="s">
        <v>70</v>
      </c>
      <c r="L19" t="s">
        <v>404</v>
      </c>
      <c r="M19" t="s">
        <v>404</v>
      </c>
      <c r="N19" t="s">
        <v>404</v>
      </c>
      <c r="O19" t="s">
        <v>404</v>
      </c>
      <c r="P19" t="s">
        <v>404</v>
      </c>
      <c r="Q19" t="s">
        <v>404</v>
      </c>
      <c r="R19" t="s">
        <v>404</v>
      </c>
      <c r="S19">
        <f t="shared" si="0"/>
        <v>0</v>
      </c>
      <c r="T19">
        <f t="shared" si="1"/>
        <v>1</v>
      </c>
      <c r="U19" s="2" t="s">
        <v>104</v>
      </c>
      <c r="V19" t="s">
        <v>436</v>
      </c>
      <c r="AB19" t="s">
        <v>711</v>
      </c>
      <c r="AC19" s="4" t="s">
        <v>710</v>
      </c>
      <c r="AD19" s="4" t="s">
        <v>708</v>
      </c>
      <c r="AE19" s="4" t="s">
        <v>709</v>
      </c>
      <c r="AH19" s="4" t="s">
        <v>707</v>
      </c>
      <c r="AJ19" t="str">
        <f t="shared" si="2"/>
        <v xml:space="preserve">Deepti Nathala, , , , ,  </v>
      </c>
    </row>
    <row r="20" spans="1:36" x14ac:dyDescent="0.3">
      <c r="A20">
        <v>19</v>
      </c>
      <c r="B20" s="2" t="s">
        <v>106</v>
      </c>
      <c r="C20" s="2" t="s">
        <v>107</v>
      </c>
      <c r="D20" s="2" t="s">
        <v>108</v>
      </c>
      <c r="E20">
        <v>10000000</v>
      </c>
      <c r="F20">
        <v>2</v>
      </c>
      <c r="G20" s="2" t="s">
        <v>109</v>
      </c>
      <c r="H20">
        <v>10000000</v>
      </c>
      <c r="I20">
        <v>0</v>
      </c>
      <c r="J20">
        <v>4</v>
      </c>
      <c r="K20" t="s">
        <v>396</v>
      </c>
      <c r="L20" t="s">
        <v>404</v>
      </c>
      <c r="M20" t="s">
        <v>405</v>
      </c>
      <c r="N20" t="s">
        <v>404</v>
      </c>
      <c r="O20" t="s">
        <v>405</v>
      </c>
      <c r="P20" t="s">
        <v>404</v>
      </c>
      <c r="Q20" t="s">
        <v>404</v>
      </c>
      <c r="R20" t="s">
        <v>404</v>
      </c>
      <c r="S20">
        <f t="shared" si="0"/>
        <v>2</v>
      </c>
      <c r="T20">
        <f t="shared" si="1"/>
        <v>0</v>
      </c>
      <c r="U20" s="2" t="s">
        <v>106</v>
      </c>
      <c r="AB20" t="s">
        <v>667</v>
      </c>
      <c r="AC20" s="4" t="s">
        <v>717</v>
      </c>
      <c r="AD20" s="4" t="s">
        <v>718</v>
      </c>
      <c r="AE20" s="4" t="s">
        <v>715</v>
      </c>
      <c r="AF20" s="4" t="s">
        <v>714</v>
      </c>
      <c r="AG20" s="4" t="s">
        <v>716</v>
      </c>
      <c r="AH20" s="4" t="s">
        <v>712</v>
      </c>
      <c r="AJ20" t="str">
        <f t="shared" si="2"/>
        <v xml:space="preserve">, , , , ,  </v>
      </c>
    </row>
    <row r="21" spans="1:36" x14ac:dyDescent="0.3">
      <c r="A21">
        <v>20</v>
      </c>
      <c r="B21" s="2" t="s">
        <v>110</v>
      </c>
      <c r="C21" s="2" t="s">
        <v>111</v>
      </c>
      <c r="D21" s="2" t="s">
        <v>112</v>
      </c>
      <c r="E21">
        <v>7500000</v>
      </c>
      <c r="F21">
        <v>1</v>
      </c>
      <c r="G21" s="2" t="s">
        <v>70</v>
      </c>
      <c r="H21">
        <v>0</v>
      </c>
      <c r="I21">
        <v>0</v>
      </c>
      <c r="J21">
        <v>0</v>
      </c>
      <c r="K21" t="s">
        <v>70</v>
      </c>
      <c r="L21" t="s">
        <v>404</v>
      </c>
      <c r="M21" t="s">
        <v>404</v>
      </c>
      <c r="N21" t="s">
        <v>404</v>
      </c>
      <c r="O21" t="s">
        <v>404</v>
      </c>
      <c r="P21" t="s">
        <v>404</v>
      </c>
      <c r="Q21" t="s">
        <v>404</v>
      </c>
      <c r="R21" t="s">
        <v>404</v>
      </c>
      <c r="S21">
        <f t="shared" si="0"/>
        <v>0</v>
      </c>
      <c r="T21">
        <f t="shared" si="1"/>
        <v>0</v>
      </c>
      <c r="U21" s="2" t="s">
        <v>110</v>
      </c>
      <c r="AB21" t="s">
        <v>667</v>
      </c>
      <c r="AC21" s="4" t="s">
        <v>721</v>
      </c>
      <c r="AD21" s="4" t="s">
        <v>722</v>
      </c>
      <c r="AE21" s="4" t="s">
        <v>723</v>
      </c>
      <c r="AF21" s="4" t="s">
        <v>720</v>
      </c>
      <c r="AG21" s="4" t="s">
        <v>724</v>
      </c>
      <c r="AH21" s="4" t="s">
        <v>719</v>
      </c>
      <c r="AJ21" t="str">
        <f t="shared" si="2"/>
        <v xml:space="preserve">, , , , ,  </v>
      </c>
    </row>
    <row r="22" spans="1:36" x14ac:dyDescent="0.3">
      <c r="A22">
        <v>21</v>
      </c>
      <c r="B22" s="2" t="s">
        <v>113</v>
      </c>
      <c r="C22" s="2" t="s">
        <v>114</v>
      </c>
      <c r="D22" s="2" t="s">
        <v>115</v>
      </c>
      <c r="E22">
        <v>5000000</v>
      </c>
      <c r="F22">
        <v>7.5</v>
      </c>
      <c r="G22" s="2" t="s">
        <v>70</v>
      </c>
      <c r="H22">
        <v>0</v>
      </c>
      <c r="I22">
        <v>0</v>
      </c>
      <c r="J22">
        <v>0</v>
      </c>
      <c r="K22" t="s">
        <v>70</v>
      </c>
      <c r="L22" t="s">
        <v>404</v>
      </c>
      <c r="M22" t="s">
        <v>404</v>
      </c>
      <c r="N22" t="s">
        <v>404</v>
      </c>
      <c r="O22" t="s">
        <v>404</v>
      </c>
      <c r="P22" t="s">
        <v>404</v>
      </c>
      <c r="Q22" t="s">
        <v>404</v>
      </c>
      <c r="R22" t="s">
        <v>404</v>
      </c>
      <c r="S22">
        <f t="shared" si="0"/>
        <v>0</v>
      </c>
      <c r="T22">
        <f t="shared" si="1"/>
        <v>0</v>
      </c>
      <c r="U22" s="2" t="s">
        <v>113</v>
      </c>
      <c r="AB22" t="s">
        <v>630</v>
      </c>
      <c r="AC22" s="4" t="s">
        <v>727</v>
      </c>
      <c r="AD22" s="4" t="s">
        <v>728</v>
      </c>
      <c r="AE22" s="4" t="s">
        <v>725</v>
      </c>
      <c r="AF22" s="4" t="s">
        <v>726</v>
      </c>
      <c r="AH22" s="4" t="s">
        <v>713</v>
      </c>
      <c r="AJ22" t="str">
        <f t="shared" si="2"/>
        <v xml:space="preserve">, , , , ,  </v>
      </c>
    </row>
    <row r="23" spans="1:36" x14ac:dyDescent="0.3">
      <c r="A23">
        <v>22</v>
      </c>
      <c r="B23" s="2" t="s">
        <v>7</v>
      </c>
      <c r="C23" s="2" t="s">
        <v>116</v>
      </c>
      <c r="D23" s="2" t="s">
        <v>117</v>
      </c>
      <c r="E23">
        <v>5000000</v>
      </c>
      <c r="F23">
        <v>2.5</v>
      </c>
      <c r="G23" s="2" t="s">
        <v>117</v>
      </c>
      <c r="H23">
        <v>5000000</v>
      </c>
      <c r="I23">
        <v>0</v>
      </c>
      <c r="J23">
        <v>2.5</v>
      </c>
      <c r="K23" t="s">
        <v>396</v>
      </c>
      <c r="L23" t="s">
        <v>404</v>
      </c>
      <c r="M23" t="s">
        <v>405</v>
      </c>
      <c r="N23" t="s">
        <v>404</v>
      </c>
      <c r="O23" t="s">
        <v>405</v>
      </c>
      <c r="P23" t="s">
        <v>404</v>
      </c>
      <c r="Q23" t="s">
        <v>404</v>
      </c>
      <c r="R23" t="s">
        <v>404</v>
      </c>
      <c r="S23">
        <f t="shared" si="0"/>
        <v>2</v>
      </c>
      <c r="T23">
        <f t="shared" si="1"/>
        <v>1</v>
      </c>
      <c r="U23" s="2" t="s">
        <v>7</v>
      </c>
      <c r="V23" t="s">
        <v>598</v>
      </c>
      <c r="AB23" t="s">
        <v>630</v>
      </c>
      <c r="AC23" s="4" t="s">
        <v>733</v>
      </c>
      <c r="AD23" s="4" t="s">
        <v>732</v>
      </c>
      <c r="AE23" s="4" t="s">
        <v>730</v>
      </c>
      <c r="AF23" s="4" t="s">
        <v>731</v>
      </c>
      <c r="AH23" s="4" t="s">
        <v>729</v>
      </c>
      <c r="AJ23" t="str">
        <f t="shared" si="2"/>
        <v xml:space="preserve">Manas Madhu, , , , ,  </v>
      </c>
    </row>
    <row r="24" spans="1:36" x14ac:dyDescent="0.3">
      <c r="A24">
        <v>23</v>
      </c>
      <c r="B24" s="2" t="s">
        <v>118</v>
      </c>
      <c r="C24" s="2" t="s">
        <v>119</v>
      </c>
      <c r="D24" s="2" t="s">
        <v>120</v>
      </c>
      <c r="E24">
        <v>5600000</v>
      </c>
      <c r="F24">
        <v>7.5</v>
      </c>
      <c r="G24" s="2" t="s">
        <v>121</v>
      </c>
      <c r="H24">
        <v>5600000</v>
      </c>
      <c r="I24">
        <v>0</v>
      </c>
      <c r="J24">
        <v>33.33</v>
      </c>
      <c r="K24" t="s">
        <v>396</v>
      </c>
      <c r="L24" t="s">
        <v>405</v>
      </c>
      <c r="M24" t="s">
        <v>404</v>
      </c>
      <c r="N24" t="s">
        <v>404</v>
      </c>
      <c r="O24" t="s">
        <v>404</v>
      </c>
      <c r="P24" t="s">
        <v>405</v>
      </c>
      <c r="Q24" t="s">
        <v>404</v>
      </c>
      <c r="R24" t="s">
        <v>404</v>
      </c>
      <c r="S24">
        <f t="shared" si="0"/>
        <v>2</v>
      </c>
      <c r="T24">
        <f t="shared" si="1"/>
        <v>2</v>
      </c>
      <c r="U24" s="2" t="s">
        <v>118</v>
      </c>
      <c r="V24" t="s">
        <v>599</v>
      </c>
      <c r="W24" t="s">
        <v>600</v>
      </c>
      <c r="AJ24" t="str">
        <f t="shared" si="2"/>
        <v xml:space="preserve">Duvvuru Varshita, Vimal Kumar, , , ,  </v>
      </c>
    </row>
    <row r="25" spans="1:36" x14ac:dyDescent="0.3">
      <c r="A25">
        <v>24</v>
      </c>
      <c r="B25" s="2" t="s">
        <v>122</v>
      </c>
      <c r="C25" s="2" t="s">
        <v>123</v>
      </c>
      <c r="D25" s="2" t="s">
        <v>124</v>
      </c>
      <c r="E25">
        <v>3000000</v>
      </c>
      <c r="F25">
        <v>3</v>
      </c>
      <c r="G25" s="2" t="s">
        <v>125</v>
      </c>
      <c r="H25">
        <v>3000000</v>
      </c>
      <c r="I25">
        <v>0</v>
      </c>
      <c r="J25">
        <v>6</v>
      </c>
      <c r="K25" t="s">
        <v>396</v>
      </c>
      <c r="L25" t="s">
        <v>404</v>
      </c>
      <c r="M25" t="s">
        <v>405</v>
      </c>
      <c r="N25" t="s">
        <v>404</v>
      </c>
      <c r="O25" t="s">
        <v>404</v>
      </c>
      <c r="P25" t="s">
        <v>404</v>
      </c>
      <c r="Q25" t="s">
        <v>404</v>
      </c>
      <c r="R25" t="s">
        <v>404</v>
      </c>
      <c r="S25">
        <f t="shared" si="0"/>
        <v>1</v>
      </c>
      <c r="T25">
        <f t="shared" si="1"/>
        <v>4</v>
      </c>
      <c r="U25" s="2" t="s">
        <v>122</v>
      </c>
      <c r="V25" t="s">
        <v>601</v>
      </c>
      <c r="W25" t="s">
        <v>602</v>
      </c>
      <c r="X25" t="s">
        <v>603</v>
      </c>
      <c r="Y25" t="s">
        <v>604</v>
      </c>
      <c r="AJ25" t="str">
        <f t="shared" si="2"/>
        <v xml:space="preserve">Kartikeya, Anant Raj, Shivraj Sinh, Deepenbhai, ,  </v>
      </c>
    </row>
    <row r="26" spans="1:36" x14ac:dyDescent="0.3">
      <c r="A26">
        <v>25</v>
      </c>
      <c r="B26" s="2" t="s">
        <v>126</v>
      </c>
      <c r="C26" s="2" t="s">
        <v>127</v>
      </c>
      <c r="D26" s="2" t="s">
        <v>55</v>
      </c>
      <c r="E26">
        <v>5000000</v>
      </c>
      <c r="F26">
        <v>5</v>
      </c>
      <c r="G26" s="2" t="s">
        <v>83</v>
      </c>
      <c r="H26">
        <v>5000000</v>
      </c>
      <c r="I26">
        <v>0</v>
      </c>
      <c r="J26">
        <v>7</v>
      </c>
      <c r="K26" t="s">
        <v>396</v>
      </c>
      <c r="L26" t="s">
        <v>404</v>
      </c>
      <c r="M26" t="s">
        <v>404</v>
      </c>
      <c r="N26" t="s">
        <v>405</v>
      </c>
      <c r="O26" t="s">
        <v>405</v>
      </c>
      <c r="P26" t="s">
        <v>404</v>
      </c>
      <c r="Q26" t="s">
        <v>404</v>
      </c>
      <c r="R26" t="s">
        <v>404</v>
      </c>
      <c r="S26">
        <f t="shared" si="0"/>
        <v>2</v>
      </c>
      <c r="T26">
        <f t="shared" si="1"/>
        <v>4</v>
      </c>
      <c r="U26" s="2" t="s">
        <v>126</v>
      </c>
      <c r="V26" t="s">
        <v>605</v>
      </c>
      <c r="W26" t="s">
        <v>606</v>
      </c>
      <c r="X26" t="s">
        <v>607</v>
      </c>
      <c r="Y26" t="s">
        <v>608</v>
      </c>
      <c r="AJ26" t="str">
        <f t="shared" si="2"/>
        <v xml:space="preserve">Bilal Shakil, Sayan Tapadar, Shamik Guha, Anirban Gupta, ,  </v>
      </c>
    </row>
    <row r="27" spans="1:36" x14ac:dyDescent="0.3">
      <c r="A27">
        <v>26</v>
      </c>
      <c r="B27" s="2" t="s">
        <v>128</v>
      </c>
      <c r="C27" s="2" t="s">
        <v>129</v>
      </c>
      <c r="D27" s="2" t="s">
        <v>117</v>
      </c>
      <c r="E27">
        <v>5000000</v>
      </c>
      <c r="F27">
        <v>2.5</v>
      </c>
      <c r="G27" s="2" t="s">
        <v>87</v>
      </c>
      <c r="H27">
        <v>5000000</v>
      </c>
      <c r="I27">
        <v>0</v>
      </c>
      <c r="J27">
        <v>10</v>
      </c>
      <c r="K27" t="s">
        <v>396</v>
      </c>
      <c r="L27" t="s">
        <v>404</v>
      </c>
      <c r="M27" t="s">
        <v>404</v>
      </c>
      <c r="N27" t="s">
        <v>404</v>
      </c>
      <c r="O27" t="s">
        <v>405</v>
      </c>
      <c r="P27" t="s">
        <v>405</v>
      </c>
      <c r="Q27" t="s">
        <v>404</v>
      </c>
      <c r="R27" t="s">
        <v>404</v>
      </c>
      <c r="S27">
        <f t="shared" si="0"/>
        <v>2</v>
      </c>
      <c r="T27">
        <f t="shared" si="1"/>
        <v>2</v>
      </c>
      <c r="U27" s="2" t="s">
        <v>128</v>
      </c>
      <c r="V27" t="s">
        <v>609</v>
      </c>
      <c r="W27" t="s">
        <v>610</v>
      </c>
      <c r="AJ27" t="str">
        <f t="shared" si="2"/>
        <v xml:space="preserve">Vasant, Nisha, , , ,  </v>
      </c>
    </row>
    <row r="28" spans="1:36" x14ac:dyDescent="0.3">
      <c r="A28">
        <v>27</v>
      </c>
      <c r="B28" s="2" t="s">
        <v>130</v>
      </c>
      <c r="C28" s="2" t="s">
        <v>131</v>
      </c>
      <c r="D28" s="2" t="s">
        <v>132</v>
      </c>
      <c r="E28">
        <v>10000000</v>
      </c>
      <c r="F28">
        <v>5</v>
      </c>
      <c r="G28" s="2" t="s">
        <v>70</v>
      </c>
      <c r="H28">
        <v>0</v>
      </c>
      <c r="I28">
        <v>0</v>
      </c>
      <c r="J28">
        <v>0</v>
      </c>
      <c r="K28" t="s">
        <v>70</v>
      </c>
      <c r="L28" t="s">
        <v>404</v>
      </c>
      <c r="M28" t="s">
        <v>404</v>
      </c>
      <c r="N28" t="s">
        <v>404</v>
      </c>
      <c r="O28" t="s">
        <v>404</v>
      </c>
      <c r="P28" t="s">
        <v>404</v>
      </c>
      <c r="Q28" t="s">
        <v>404</v>
      </c>
      <c r="R28" t="s">
        <v>404</v>
      </c>
      <c r="S28">
        <f t="shared" si="0"/>
        <v>0</v>
      </c>
      <c r="T28">
        <f t="shared" si="1"/>
        <v>2</v>
      </c>
      <c r="U28" s="2" t="s">
        <v>130</v>
      </c>
      <c r="V28" t="s">
        <v>611</v>
      </c>
      <c r="W28" t="s">
        <v>612</v>
      </c>
      <c r="AJ28" t="str">
        <f t="shared" si="2"/>
        <v xml:space="preserve">Nirmala Murarka, Dr. Manoj Murarka, , , ,  </v>
      </c>
    </row>
    <row r="29" spans="1:36" x14ac:dyDescent="0.3">
      <c r="A29">
        <v>28</v>
      </c>
      <c r="B29" s="2" t="s">
        <v>8</v>
      </c>
      <c r="C29" s="2" t="s">
        <v>133</v>
      </c>
      <c r="D29" s="2" t="s">
        <v>134</v>
      </c>
      <c r="E29">
        <v>2500000</v>
      </c>
      <c r="F29">
        <v>5</v>
      </c>
      <c r="G29" s="2" t="s">
        <v>135</v>
      </c>
      <c r="H29">
        <v>2500000</v>
      </c>
      <c r="I29">
        <v>0</v>
      </c>
      <c r="J29">
        <v>20</v>
      </c>
      <c r="K29" t="s">
        <v>396</v>
      </c>
      <c r="L29" t="s">
        <v>404</v>
      </c>
      <c r="M29" t="s">
        <v>404</v>
      </c>
      <c r="N29" t="s">
        <v>405</v>
      </c>
      <c r="O29" t="s">
        <v>405</v>
      </c>
      <c r="P29" t="s">
        <v>405</v>
      </c>
      <c r="Q29" t="s">
        <v>404</v>
      </c>
      <c r="R29" t="s">
        <v>404</v>
      </c>
      <c r="S29">
        <f t="shared" si="0"/>
        <v>3</v>
      </c>
      <c r="T29">
        <f t="shared" si="1"/>
        <v>2</v>
      </c>
      <c r="U29" s="2" t="s">
        <v>8</v>
      </c>
      <c r="V29" t="s">
        <v>613</v>
      </c>
      <c r="W29" t="s">
        <v>614</v>
      </c>
      <c r="AJ29" t="str">
        <f t="shared" si="2"/>
        <v xml:space="preserve">Anushree, Ananya, , , ,  </v>
      </c>
    </row>
    <row r="30" spans="1:36" x14ac:dyDescent="0.3">
      <c r="A30">
        <v>29</v>
      </c>
      <c r="B30" s="2" t="s">
        <v>9</v>
      </c>
      <c r="C30" s="2" t="s">
        <v>136</v>
      </c>
      <c r="D30" s="2" t="s">
        <v>137</v>
      </c>
      <c r="E30">
        <v>3000000</v>
      </c>
      <c r="F30">
        <v>5</v>
      </c>
      <c r="G30" s="2" t="s">
        <v>138</v>
      </c>
      <c r="H30">
        <v>3000000</v>
      </c>
      <c r="I30">
        <v>0</v>
      </c>
      <c r="J30">
        <v>20</v>
      </c>
      <c r="K30" t="s">
        <v>396</v>
      </c>
      <c r="L30" t="s">
        <v>405</v>
      </c>
      <c r="M30" t="s">
        <v>404</v>
      </c>
      <c r="N30" t="s">
        <v>404</v>
      </c>
      <c r="O30" t="s">
        <v>405</v>
      </c>
      <c r="P30" t="s">
        <v>405</v>
      </c>
      <c r="Q30" t="s">
        <v>404</v>
      </c>
      <c r="R30" t="s">
        <v>404</v>
      </c>
      <c r="S30">
        <f t="shared" si="0"/>
        <v>3</v>
      </c>
      <c r="T30">
        <f t="shared" si="1"/>
        <v>3</v>
      </c>
      <c r="U30" s="2" t="s">
        <v>9</v>
      </c>
      <c r="V30" t="s">
        <v>615</v>
      </c>
      <c r="W30" t="s">
        <v>616</v>
      </c>
      <c r="X30" t="s">
        <v>617</v>
      </c>
      <c r="AJ30" t="str">
        <f t="shared" si="2"/>
        <v xml:space="preserve">Vardhaman Gandhi, Saisharan Gandhi, Arnav Gandhi, , ,  </v>
      </c>
    </row>
    <row r="31" spans="1:36" x14ac:dyDescent="0.3">
      <c r="A31">
        <v>30</v>
      </c>
      <c r="B31" s="2" t="s">
        <v>10</v>
      </c>
      <c r="C31" s="2" t="s">
        <v>139</v>
      </c>
      <c r="D31" s="2" t="s">
        <v>140</v>
      </c>
      <c r="E31">
        <v>3000000</v>
      </c>
      <c r="F31">
        <v>2</v>
      </c>
      <c r="G31" s="2" t="s">
        <v>124</v>
      </c>
      <c r="H31">
        <v>3000000</v>
      </c>
      <c r="I31">
        <v>0</v>
      </c>
      <c r="J31">
        <v>3</v>
      </c>
      <c r="K31" t="s">
        <v>396</v>
      </c>
      <c r="L31" t="s">
        <v>404</v>
      </c>
      <c r="M31" t="s">
        <v>405</v>
      </c>
      <c r="N31" t="s">
        <v>404</v>
      </c>
      <c r="O31" t="s">
        <v>405</v>
      </c>
      <c r="P31" t="s">
        <v>405</v>
      </c>
      <c r="Q31" t="s">
        <v>404</v>
      </c>
      <c r="R31" t="s">
        <v>404</v>
      </c>
      <c r="S31">
        <f t="shared" si="0"/>
        <v>3</v>
      </c>
      <c r="T31">
        <f t="shared" si="1"/>
        <v>3</v>
      </c>
      <c r="U31" s="2" t="s">
        <v>10</v>
      </c>
      <c r="V31" t="s">
        <v>618</v>
      </c>
      <c r="W31" t="s">
        <v>619</v>
      </c>
      <c r="X31" t="s">
        <v>620</v>
      </c>
      <c r="AJ31" t="str">
        <f t="shared" si="2"/>
        <v xml:space="preserve">Rakhi Pai, Saurabh Mangrulkar, Venkatesh Prasad, , ,  </v>
      </c>
    </row>
    <row r="32" spans="1:36" x14ac:dyDescent="0.3">
      <c r="A32">
        <v>31</v>
      </c>
      <c r="B32" s="2" t="s">
        <v>141</v>
      </c>
      <c r="C32" s="2" t="s">
        <v>142</v>
      </c>
      <c r="D32" s="2" t="s">
        <v>143</v>
      </c>
      <c r="E32">
        <v>3000000000</v>
      </c>
      <c r="F32">
        <v>25</v>
      </c>
      <c r="G32" s="2" t="s">
        <v>70</v>
      </c>
      <c r="H32">
        <v>0</v>
      </c>
      <c r="I32">
        <v>0</v>
      </c>
      <c r="J32">
        <v>0</v>
      </c>
      <c r="K32" t="s">
        <v>70</v>
      </c>
      <c r="L32" t="s">
        <v>404</v>
      </c>
      <c r="M32" t="s">
        <v>404</v>
      </c>
      <c r="N32" t="s">
        <v>404</v>
      </c>
      <c r="O32" t="s">
        <v>404</v>
      </c>
      <c r="P32" t="s">
        <v>404</v>
      </c>
      <c r="Q32" t="s">
        <v>404</v>
      </c>
      <c r="R32" t="s">
        <v>404</v>
      </c>
      <c r="S32">
        <f t="shared" si="0"/>
        <v>0</v>
      </c>
      <c r="T32">
        <f t="shared" si="1"/>
        <v>1</v>
      </c>
      <c r="U32" s="2" t="s">
        <v>141</v>
      </c>
      <c r="V32" t="s">
        <v>437</v>
      </c>
      <c r="AJ32" t="str">
        <f t="shared" si="2"/>
        <v xml:space="preserve">Gaurav Goyal, , , , ,  </v>
      </c>
    </row>
    <row r="33" spans="1:36" x14ac:dyDescent="0.3">
      <c r="A33">
        <v>32</v>
      </c>
      <c r="B33" s="2" t="s">
        <v>11</v>
      </c>
      <c r="C33" s="2" t="s">
        <v>144</v>
      </c>
      <c r="D33" s="2" t="s">
        <v>55</v>
      </c>
      <c r="E33">
        <v>5000000</v>
      </c>
      <c r="F33">
        <v>5</v>
      </c>
      <c r="G33" s="2" t="s">
        <v>145</v>
      </c>
      <c r="H33">
        <v>5000000</v>
      </c>
      <c r="I33">
        <v>0</v>
      </c>
      <c r="J33">
        <v>15</v>
      </c>
      <c r="K33" t="s">
        <v>396</v>
      </c>
      <c r="L33" t="s">
        <v>405</v>
      </c>
      <c r="M33" t="s">
        <v>404</v>
      </c>
      <c r="N33" t="s">
        <v>404</v>
      </c>
      <c r="O33" t="s">
        <v>404</v>
      </c>
      <c r="P33" t="s">
        <v>404</v>
      </c>
      <c r="Q33" t="s">
        <v>404</v>
      </c>
      <c r="R33" t="s">
        <v>404</v>
      </c>
      <c r="S33">
        <f t="shared" si="0"/>
        <v>1</v>
      </c>
      <c r="T33">
        <f t="shared" si="1"/>
        <v>3</v>
      </c>
      <c r="U33" s="2" t="s">
        <v>11</v>
      </c>
      <c r="V33" t="s">
        <v>438</v>
      </c>
      <c r="W33" t="s">
        <v>439</v>
      </c>
      <c r="X33" t="s">
        <v>440</v>
      </c>
      <c r="AJ33" t="str">
        <f t="shared" si="2"/>
        <v xml:space="preserve">Mohammad Ekbal, Saransh Anand, Kranti Anand, , ,  </v>
      </c>
    </row>
    <row r="34" spans="1:36" x14ac:dyDescent="0.3">
      <c r="A34">
        <v>33</v>
      </c>
      <c r="B34" s="2" t="s">
        <v>12</v>
      </c>
      <c r="C34" s="2" t="s">
        <v>146</v>
      </c>
      <c r="D34" s="2" t="s">
        <v>147</v>
      </c>
      <c r="E34">
        <v>3000000</v>
      </c>
      <c r="F34">
        <v>10</v>
      </c>
      <c r="G34" s="2" t="s">
        <v>138</v>
      </c>
      <c r="H34">
        <v>3000000</v>
      </c>
      <c r="I34">
        <v>0</v>
      </c>
      <c r="J34">
        <v>20</v>
      </c>
      <c r="K34" t="s">
        <v>396</v>
      </c>
      <c r="L34" t="s">
        <v>404</v>
      </c>
      <c r="M34" t="s">
        <v>404</v>
      </c>
      <c r="N34" t="s">
        <v>405</v>
      </c>
      <c r="O34" t="s">
        <v>405</v>
      </c>
      <c r="P34" t="s">
        <v>404</v>
      </c>
      <c r="Q34" t="s">
        <v>404</v>
      </c>
      <c r="R34" t="s">
        <v>404</v>
      </c>
      <c r="S34">
        <f t="shared" si="0"/>
        <v>2</v>
      </c>
      <c r="T34">
        <f t="shared" si="1"/>
        <v>2</v>
      </c>
      <c r="U34" s="2" t="s">
        <v>12</v>
      </c>
      <c r="V34" t="s">
        <v>441</v>
      </c>
      <c r="W34" t="s">
        <v>442</v>
      </c>
      <c r="AJ34" t="str">
        <f t="shared" si="2"/>
        <v xml:space="preserve">Chahat Pahuja, Sanskar Mishra, , , ,  </v>
      </c>
    </row>
    <row r="35" spans="1:36" x14ac:dyDescent="0.3">
      <c r="A35">
        <v>34</v>
      </c>
      <c r="B35" s="2" t="s">
        <v>13</v>
      </c>
      <c r="C35" s="2" t="s">
        <v>148</v>
      </c>
      <c r="D35" s="2" t="s">
        <v>76</v>
      </c>
      <c r="E35">
        <v>7500000</v>
      </c>
      <c r="F35">
        <v>4</v>
      </c>
      <c r="G35" s="2" t="s">
        <v>149</v>
      </c>
      <c r="H35">
        <v>7500000</v>
      </c>
      <c r="I35">
        <v>0</v>
      </c>
      <c r="J35">
        <v>15</v>
      </c>
      <c r="K35" t="s">
        <v>396</v>
      </c>
      <c r="L35" t="s">
        <v>404</v>
      </c>
      <c r="M35" t="s">
        <v>404</v>
      </c>
      <c r="N35" t="s">
        <v>405</v>
      </c>
      <c r="O35" t="s">
        <v>404</v>
      </c>
      <c r="P35" t="s">
        <v>404</v>
      </c>
      <c r="Q35" t="s">
        <v>404</v>
      </c>
      <c r="R35" t="s">
        <v>404</v>
      </c>
      <c r="S35">
        <f t="shared" si="0"/>
        <v>1</v>
      </c>
      <c r="T35">
        <f t="shared" si="1"/>
        <v>1</v>
      </c>
      <c r="U35" s="2" t="s">
        <v>13</v>
      </c>
      <c r="V35" t="s">
        <v>443</v>
      </c>
      <c r="AJ35" t="str">
        <f t="shared" si="2"/>
        <v xml:space="preserve">Aishwarya Biswas, , , , ,  </v>
      </c>
    </row>
    <row r="36" spans="1:36" x14ac:dyDescent="0.3">
      <c r="A36">
        <v>35</v>
      </c>
      <c r="B36" s="2" t="s">
        <v>150</v>
      </c>
      <c r="C36" s="2" t="s">
        <v>151</v>
      </c>
      <c r="D36" s="2" t="s">
        <v>152</v>
      </c>
      <c r="E36">
        <v>4000000</v>
      </c>
      <c r="F36">
        <v>3</v>
      </c>
      <c r="G36" s="2" t="s">
        <v>70</v>
      </c>
      <c r="H36">
        <v>0</v>
      </c>
      <c r="I36">
        <v>0</v>
      </c>
      <c r="J36">
        <v>0</v>
      </c>
      <c r="K36" t="s">
        <v>70</v>
      </c>
      <c r="L36" t="s">
        <v>404</v>
      </c>
      <c r="M36" t="s">
        <v>404</v>
      </c>
      <c r="N36" t="s">
        <v>404</v>
      </c>
      <c r="O36" t="s">
        <v>404</v>
      </c>
      <c r="P36" t="s">
        <v>404</v>
      </c>
      <c r="Q36" t="s">
        <v>404</v>
      </c>
      <c r="R36" t="s">
        <v>404</v>
      </c>
      <c r="S36">
        <f t="shared" si="0"/>
        <v>0</v>
      </c>
      <c r="T36">
        <f t="shared" si="1"/>
        <v>2</v>
      </c>
      <c r="U36" s="2" t="s">
        <v>150</v>
      </c>
      <c r="V36" t="s">
        <v>444</v>
      </c>
      <c r="W36" t="s">
        <v>445</v>
      </c>
      <c r="AJ36" t="str">
        <f t="shared" si="2"/>
        <v xml:space="preserve">Suman Chaudhary, Vinod Kulhari, , , ,  </v>
      </c>
    </row>
    <row r="37" spans="1:36" x14ac:dyDescent="0.3">
      <c r="A37">
        <v>36</v>
      </c>
      <c r="B37" s="2" t="s">
        <v>153</v>
      </c>
      <c r="C37" s="2" t="s">
        <v>154</v>
      </c>
      <c r="D37" s="2" t="s">
        <v>155</v>
      </c>
      <c r="E37">
        <v>4000000</v>
      </c>
      <c r="F37">
        <v>5</v>
      </c>
      <c r="G37" s="2" t="s">
        <v>156</v>
      </c>
      <c r="H37">
        <v>4000000</v>
      </c>
      <c r="I37">
        <v>0</v>
      </c>
      <c r="J37">
        <v>24</v>
      </c>
      <c r="K37" t="s">
        <v>396</v>
      </c>
      <c r="L37" t="s">
        <v>405</v>
      </c>
      <c r="M37" t="s">
        <v>404</v>
      </c>
      <c r="N37" t="s">
        <v>404</v>
      </c>
      <c r="O37" t="s">
        <v>405</v>
      </c>
      <c r="P37" t="s">
        <v>405</v>
      </c>
      <c r="Q37" t="s">
        <v>404</v>
      </c>
      <c r="R37" t="s">
        <v>404</v>
      </c>
      <c r="S37">
        <f t="shared" si="0"/>
        <v>3</v>
      </c>
      <c r="T37">
        <f t="shared" si="1"/>
        <v>1</v>
      </c>
      <c r="U37" s="2" t="s">
        <v>153</v>
      </c>
      <c r="V37" t="s">
        <v>446</v>
      </c>
      <c r="AJ37" t="str">
        <f t="shared" si="2"/>
        <v xml:space="preserve"> Krishnan Sunderarajan, , , , ,  </v>
      </c>
    </row>
    <row r="38" spans="1:36" x14ac:dyDescent="0.3">
      <c r="A38">
        <v>37</v>
      </c>
      <c r="B38" s="2" t="s">
        <v>157</v>
      </c>
      <c r="C38" s="2" t="s">
        <v>158</v>
      </c>
      <c r="D38" s="2" t="s">
        <v>159</v>
      </c>
      <c r="E38">
        <v>3000000</v>
      </c>
      <c r="F38">
        <v>0.5</v>
      </c>
      <c r="G38" s="2" t="s">
        <v>160</v>
      </c>
      <c r="H38">
        <v>10500000</v>
      </c>
      <c r="I38">
        <v>0</v>
      </c>
      <c r="J38">
        <v>3</v>
      </c>
      <c r="K38" t="s">
        <v>396</v>
      </c>
      <c r="L38" t="s">
        <v>405</v>
      </c>
      <c r="M38" t="s">
        <v>404</v>
      </c>
      <c r="N38" t="s">
        <v>405</v>
      </c>
      <c r="O38" t="s">
        <v>404</v>
      </c>
      <c r="P38" t="s">
        <v>405</v>
      </c>
      <c r="Q38" t="s">
        <v>404</v>
      </c>
      <c r="R38" t="s">
        <v>404</v>
      </c>
      <c r="S38">
        <f t="shared" si="0"/>
        <v>3</v>
      </c>
      <c r="T38">
        <f t="shared" si="1"/>
        <v>4</v>
      </c>
      <c r="U38" s="2" t="s">
        <v>157</v>
      </c>
      <c r="V38" t="s">
        <v>400</v>
      </c>
      <c r="W38" t="s">
        <v>447</v>
      </c>
      <c r="X38" t="s">
        <v>448</v>
      </c>
      <c r="Y38" t="s">
        <v>449</v>
      </c>
      <c r="AJ38" t="str">
        <f t="shared" si="2"/>
        <v xml:space="preserve">Aman, Dilip, Sanskriti,  Saif, ,  </v>
      </c>
    </row>
    <row r="39" spans="1:36" x14ac:dyDescent="0.3">
      <c r="A39">
        <v>38</v>
      </c>
      <c r="B39" s="2" t="s">
        <v>161</v>
      </c>
      <c r="C39" s="2" t="s">
        <v>162</v>
      </c>
      <c r="D39" s="2" t="s">
        <v>87</v>
      </c>
      <c r="E39">
        <v>5000000</v>
      </c>
      <c r="F39">
        <v>10</v>
      </c>
      <c r="G39" s="2" t="s">
        <v>103</v>
      </c>
      <c r="H39">
        <v>5000000</v>
      </c>
      <c r="I39">
        <v>0</v>
      </c>
      <c r="J39">
        <v>20</v>
      </c>
      <c r="K39" t="s">
        <v>396</v>
      </c>
      <c r="L39" t="s">
        <v>405</v>
      </c>
      <c r="M39" t="s">
        <v>404</v>
      </c>
      <c r="N39" t="s">
        <v>404</v>
      </c>
      <c r="O39" t="s">
        <v>404</v>
      </c>
      <c r="P39" t="s">
        <v>405</v>
      </c>
      <c r="Q39" t="s">
        <v>404</v>
      </c>
      <c r="R39" t="s">
        <v>404</v>
      </c>
      <c r="S39">
        <f t="shared" si="0"/>
        <v>2</v>
      </c>
      <c r="T39">
        <f t="shared" si="1"/>
        <v>2</v>
      </c>
      <c r="U39" s="2" t="s">
        <v>161</v>
      </c>
      <c r="V39" t="s">
        <v>450</v>
      </c>
      <c r="W39" t="s">
        <v>451</v>
      </c>
      <c r="AJ39" t="str">
        <f t="shared" si="2"/>
        <v xml:space="preserve">Surabhi Shah, Chetna Shah, , , ,  </v>
      </c>
    </row>
    <row r="40" spans="1:36" x14ac:dyDescent="0.3">
      <c r="A40">
        <v>39</v>
      </c>
      <c r="B40" s="2" t="s">
        <v>14</v>
      </c>
      <c r="C40" s="2" t="s">
        <v>163</v>
      </c>
      <c r="D40" s="2" t="s">
        <v>79</v>
      </c>
      <c r="E40">
        <v>5000000</v>
      </c>
      <c r="F40">
        <v>2</v>
      </c>
      <c r="G40" s="2" t="s">
        <v>164</v>
      </c>
      <c r="H40">
        <v>10000000</v>
      </c>
      <c r="I40">
        <v>0</v>
      </c>
      <c r="J40">
        <v>10</v>
      </c>
      <c r="K40" t="s">
        <v>396</v>
      </c>
      <c r="L40" t="s">
        <v>405</v>
      </c>
      <c r="M40" t="s">
        <v>405</v>
      </c>
      <c r="N40" t="s">
        <v>404</v>
      </c>
      <c r="O40" t="s">
        <v>405</v>
      </c>
      <c r="P40" t="s">
        <v>405</v>
      </c>
      <c r="Q40" t="s">
        <v>404</v>
      </c>
      <c r="R40" t="s">
        <v>404</v>
      </c>
      <c r="S40">
        <f t="shared" si="0"/>
        <v>4</v>
      </c>
      <c r="T40">
        <f t="shared" si="1"/>
        <v>1</v>
      </c>
      <c r="U40" s="2" t="s">
        <v>14</v>
      </c>
      <c r="V40" t="s">
        <v>452</v>
      </c>
      <c r="AJ40" t="str">
        <f t="shared" si="2"/>
        <v xml:space="preserve">Pratik Gadia, , , , ,  </v>
      </c>
    </row>
    <row r="41" spans="1:36" x14ac:dyDescent="0.3">
      <c r="A41">
        <v>40</v>
      </c>
      <c r="B41" s="2" t="s">
        <v>15</v>
      </c>
      <c r="C41" s="2" t="s">
        <v>165</v>
      </c>
      <c r="D41" s="2" t="s">
        <v>166</v>
      </c>
      <c r="E41">
        <v>10000000</v>
      </c>
      <c r="F41">
        <v>3</v>
      </c>
      <c r="G41" s="2" t="s">
        <v>167</v>
      </c>
      <c r="H41">
        <v>10000000</v>
      </c>
      <c r="I41">
        <v>0</v>
      </c>
      <c r="J41">
        <v>6</v>
      </c>
      <c r="K41" t="s">
        <v>396</v>
      </c>
      <c r="L41" t="s">
        <v>404</v>
      </c>
      <c r="M41" t="s">
        <v>404</v>
      </c>
      <c r="N41" t="s">
        <v>405</v>
      </c>
      <c r="O41" t="s">
        <v>405</v>
      </c>
      <c r="P41" t="s">
        <v>404</v>
      </c>
      <c r="Q41" t="s">
        <v>404</v>
      </c>
      <c r="R41" t="s">
        <v>404</v>
      </c>
      <c r="S41">
        <f t="shared" si="0"/>
        <v>2</v>
      </c>
      <c r="T41">
        <f t="shared" si="1"/>
        <v>1</v>
      </c>
      <c r="U41" s="2" t="s">
        <v>15</v>
      </c>
      <c r="V41" t="s">
        <v>453</v>
      </c>
      <c r="AJ41" t="str">
        <f t="shared" si="2"/>
        <v xml:space="preserve">Shashank Modhia, , , , ,  </v>
      </c>
    </row>
    <row r="42" spans="1:36" x14ac:dyDescent="0.3">
      <c r="A42">
        <v>41</v>
      </c>
      <c r="B42" s="2" t="s">
        <v>168</v>
      </c>
      <c r="C42" s="2" t="s">
        <v>169</v>
      </c>
      <c r="D42" s="2" t="s">
        <v>166</v>
      </c>
      <c r="E42">
        <v>10000000</v>
      </c>
      <c r="F42">
        <v>3</v>
      </c>
      <c r="G42" s="2" t="s">
        <v>70</v>
      </c>
      <c r="H42">
        <v>0</v>
      </c>
      <c r="I42">
        <v>0</v>
      </c>
      <c r="J42">
        <v>0</v>
      </c>
      <c r="K42" t="s">
        <v>70</v>
      </c>
      <c r="L42" t="s">
        <v>404</v>
      </c>
      <c r="M42" t="s">
        <v>404</v>
      </c>
      <c r="N42" t="s">
        <v>404</v>
      </c>
      <c r="O42" t="s">
        <v>404</v>
      </c>
      <c r="P42" t="s">
        <v>404</v>
      </c>
      <c r="Q42" t="s">
        <v>404</v>
      </c>
      <c r="R42" t="s">
        <v>404</v>
      </c>
      <c r="S42">
        <f t="shared" si="0"/>
        <v>0</v>
      </c>
      <c r="T42">
        <f t="shared" si="1"/>
        <v>3</v>
      </c>
      <c r="U42" s="2" t="s">
        <v>168</v>
      </c>
      <c r="V42" t="s">
        <v>454</v>
      </c>
      <c r="W42" t="s">
        <v>455</v>
      </c>
      <c r="X42" t="s">
        <v>456</v>
      </c>
      <c r="AJ42" t="str">
        <f t="shared" si="2"/>
        <v xml:space="preserve">Tanmay Shah,  Bipin Shah,  Kalyani Shah, , ,  </v>
      </c>
    </row>
    <row r="43" spans="1:36" x14ac:dyDescent="0.3">
      <c r="A43">
        <v>42</v>
      </c>
      <c r="B43" s="2" t="s">
        <v>170</v>
      </c>
      <c r="C43" s="2" t="s">
        <v>171</v>
      </c>
      <c r="D43" s="2" t="s">
        <v>99</v>
      </c>
      <c r="E43">
        <v>4500000</v>
      </c>
      <c r="F43">
        <v>5</v>
      </c>
      <c r="G43" s="2" t="s">
        <v>70</v>
      </c>
      <c r="H43">
        <v>0</v>
      </c>
      <c r="I43">
        <v>0</v>
      </c>
      <c r="J43">
        <v>0</v>
      </c>
      <c r="K43" t="s">
        <v>70</v>
      </c>
      <c r="L43" t="s">
        <v>404</v>
      </c>
      <c r="M43" t="s">
        <v>404</v>
      </c>
      <c r="N43" t="s">
        <v>404</v>
      </c>
      <c r="O43" t="s">
        <v>404</v>
      </c>
      <c r="P43" t="s">
        <v>404</v>
      </c>
      <c r="Q43" t="s">
        <v>404</v>
      </c>
      <c r="R43" t="s">
        <v>404</v>
      </c>
      <c r="S43">
        <f t="shared" si="0"/>
        <v>0</v>
      </c>
      <c r="T43">
        <f t="shared" si="1"/>
        <v>1</v>
      </c>
      <c r="U43" s="2" t="s">
        <v>170</v>
      </c>
      <c r="V43" t="s">
        <v>457</v>
      </c>
      <c r="AJ43" t="str">
        <f t="shared" si="2"/>
        <v xml:space="preserve">Purva Aggarwal, , , , ,  </v>
      </c>
    </row>
    <row r="44" spans="1:36" x14ac:dyDescent="0.3">
      <c r="A44">
        <v>43</v>
      </c>
      <c r="B44" s="2" t="s">
        <v>16</v>
      </c>
      <c r="C44" s="2" t="s">
        <v>172</v>
      </c>
      <c r="D44" s="2" t="s">
        <v>124</v>
      </c>
      <c r="E44">
        <v>3000000</v>
      </c>
      <c r="F44">
        <v>3</v>
      </c>
      <c r="G44" s="2" t="s">
        <v>173</v>
      </c>
      <c r="H44">
        <v>10000000</v>
      </c>
      <c r="I44">
        <v>0</v>
      </c>
      <c r="J44">
        <v>40</v>
      </c>
      <c r="K44" t="s">
        <v>396</v>
      </c>
      <c r="L44" t="s">
        <v>404</v>
      </c>
      <c r="M44" t="s">
        <v>404</v>
      </c>
      <c r="N44" t="s">
        <v>404</v>
      </c>
      <c r="O44" t="s">
        <v>405</v>
      </c>
      <c r="P44" t="s">
        <v>404</v>
      </c>
      <c r="Q44" t="s">
        <v>404</v>
      </c>
      <c r="R44" t="s">
        <v>404</v>
      </c>
      <c r="S44">
        <f t="shared" si="0"/>
        <v>1</v>
      </c>
      <c r="T44">
        <f t="shared" si="1"/>
        <v>1</v>
      </c>
      <c r="U44" s="2" t="s">
        <v>16</v>
      </c>
      <c r="V44" t="s">
        <v>458</v>
      </c>
      <c r="AJ44" t="str">
        <f t="shared" si="2"/>
        <v xml:space="preserve">Rohit Nandwani, , , , ,  </v>
      </c>
    </row>
    <row r="45" spans="1:36" x14ac:dyDescent="0.3">
      <c r="A45">
        <v>44</v>
      </c>
      <c r="B45" s="2" t="s">
        <v>174</v>
      </c>
      <c r="C45" s="2" t="s">
        <v>175</v>
      </c>
      <c r="D45" s="2" t="s">
        <v>176</v>
      </c>
      <c r="E45">
        <v>5000000</v>
      </c>
      <c r="F45">
        <v>4</v>
      </c>
      <c r="G45" s="2" t="s">
        <v>177</v>
      </c>
      <c r="H45">
        <v>2500000</v>
      </c>
      <c r="I45">
        <v>2500000</v>
      </c>
      <c r="J45">
        <v>25</v>
      </c>
      <c r="K45" t="s">
        <v>396</v>
      </c>
      <c r="L45" t="s">
        <v>404</v>
      </c>
      <c r="M45" t="s">
        <v>404</v>
      </c>
      <c r="N45" t="s">
        <v>404</v>
      </c>
      <c r="O45" t="s">
        <v>404</v>
      </c>
      <c r="P45" t="s">
        <v>405</v>
      </c>
      <c r="Q45" t="s">
        <v>404</v>
      </c>
      <c r="R45" t="s">
        <v>404</v>
      </c>
      <c r="S45">
        <f t="shared" si="0"/>
        <v>1</v>
      </c>
      <c r="T45">
        <f t="shared" si="1"/>
        <v>0</v>
      </c>
      <c r="U45" s="2" t="s">
        <v>174</v>
      </c>
      <c r="AJ45" t="str">
        <f t="shared" si="2"/>
        <v xml:space="preserve">, , , , ,  </v>
      </c>
    </row>
    <row r="46" spans="1:36" x14ac:dyDescent="0.3">
      <c r="A46">
        <v>45</v>
      </c>
      <c r="B46" s="2" t="s">
        <v>178</v>
      </c>
      <c r="C46" s="2" t="s">
        <v>179</v>
      </c>
      <c r="D46" s="2" t="s">
        <v>180</v>
      </c>
      <c r="E46">
        <v>5</v>
      </c>
      <c r="F46">
        <v>5</v>
      </c>
      <c r="G46" s="2" t="s">
        <v>180</v>
      </c>
      <c r="H46">
        <v>5</v>
      </c>
      <c r="I46">
        <v>0</v>
      </c>
      <c r="J46">
        <v>5</v>
      </c>
      <c r="K46" t="s">
        <v>396</v>
      </c>
      <c r="L46" t="s">
        <v>405</v>
      </c>
      <c r="M46" t="s">
        <v>404</v>
      </c>
      <c r="N46" t="s">
        <v>405</v>
      </c>
      <c r="O46" t="s">
        <v>405</v>
      </c>
      <c r="P46" t="s">
        <v>404</v>
      </c>
      <c r="Q46" t="s">
        <v>404</v>
      </c>
      <c r="R46" t="s">
        <v>404</v>
      </c>
      <c r="S46">
        <f t="shared" si="0"/>
        <v>3</v>
      </c>
      <c r="T46">
        <f t="shared" si="1"/>
        <v>3</v>
      </c>
      <c r="U46" s="2" t="s">
        <v>178</v>
      </c>
      <c r="V46" t="s">
        <v>459</v>
      </c>
      <c r="W46" t="s">
        <v>460</v>
      </c>
      <c r="X46" t="s">
        <v>461</v>
      </c>
      <c r="AJ46" t="str">
        <f t="shared" si="2"/>
        <v xml:space="preserve">Sasi Kanth, Sunil Kumar, Pawan Kumar, , ,  </v>
      </c>
    </row>
    <row r="47" spans="1:36" x14ac:dyDescent="0.3">
      <c r="A47">
        <v>46</v>
      </c>
      <c r="B47" s="2" t="s">
        <v>17</v>
      </c>
      <c r="C47" s="2" t="s">
        <v>181</v>
      </c>
      <c r="D47" s="2" t="s">
        <v>182</v>
      </c>
      <c r="E47">
        <v>8000000</v>
      </c>
      <c r="F47">
        <v>4</v>
      </c>
      <c r="G47" s="2" t="s">
        <v>183</v>
      </c>
      <c r="H47">
        <v>5000000</v>
      </c>
      <c r="I47">
        <v>3000000</v>
      </c>
      <c r="J47">
        <v>3.5</v>
      </c>
      <c r="K47" t="s">
        <v>396</v>
      </c>
      <c r="L47" t="s">
        <v>405</v>
      </c>
      <c r="M47" t="s">
        <v>405</v>
      </c>
      <c r="N47" t="s">
        <v>404</v>
      </c>
      <c r="O47" t="s">
        <v>404</v>
      </c>
      <c r="P47" t="s">
        <v>404</v>
      </c>
      <c r="Q47" t="s">
        <v>404</v>
      </c>
      <c r="R47" t="s">
        <v>404</v>
      </c>
      <c r="S47">
        <f t="shared" si="0"/>
        <v>2</v>
      </c>
      <c r="T47">
        <f t="shared" si="1"/>
        <v>2</v>
      </c>
      <c r="U47" s="2" t="s">
        <v>17</v>
      </c>
      <c r="V47" t="s">
        <v>463</v>
      </c>
      <c r="W47" t="s">
        <v>462</v>
      </c>
      <c r="AJ47" t="str">
        <f t="shared" si="2"/>
        <v xml:space="preserve">Ashwini, Yogesh, , , ,  </v>
      </c>
    </row>
    <row r="48" spans="1:36" x14ac:dyDescent="0.3">
      <c r="A48">
        <v>47</v>
      </c>
      <c r="B48" s="2" t="s">
        <v>184</v>
      </c>
      <c r="C48" s="2" t="s">
        <v>185</v>
      </c>
      <c r="D48" s="2" t="s">
        <v>186</v>
      </c>
      <c r="E48">
        <v>7500000</v>
      </c>
      <c r="F48">
        <v>7</v>
      </c>
      <c r="G48" s="2" t="s">
        <v>70</v>
      </c>
      <c r="H48">
        <v>0</v>
      </c>
      <c r="I48">
        <v>0</v>
      </c>
      <c r="J48">
        <v>0</v>
      </c>
      <c r="K48" t="s">
        <v>70</v>
      </c>
      <c r="L48" t="s">
        <v>404</v>
      </c>
      <c r="M48" t="s">
        <v>404</v>
      </c>
      <c r="N48" t="s">
        <v>404</v>
      </c>
      <c r="O48" t="s">
        <v>404</v>
      </c>
      <c r="P48" t="s">
        <v>404</v>
      </c>
      <c r="Q48" t="s">
        <v>404</v>
      </c>
      <c r="R48" t="s">
        <v>404</v>
      </c>
      <c r="S48">
        <f t="shared" si="0"/>
        <v>0</v>
      </c>
      <c r="T48">
        <f t="shared" si="1"/>
        <v>3</v>
      </c>
      <c r="U48" s="2" t="s">
        <v>184</v>
      </c>
      <c r="V48" t="s">
        <v>464</v>
      </c>
      <c r="W48" t="s">
        <v>465</v>
      </c>
      <c r="X48" t="s">
        <v>466</v>
      </c>
      <c r="AJ48" t="str">
        <f t="shared" si="2"/>
        <v xml:space="preserve">Jessica Madan, Akshay Gupta, Vaibhav Khanna, , ,  </v>
      </c>
    </row>
    <row r="49" spans="1:36" x14ac:dyDescent="0.3">
      <c r="A49">
        <v>48</v>
      </c>
      <c r="B49" s="2" t="s">
        <v>18</v>
      </c>
      <c r="C49" s="2" t="s">
        <v>187</v>
      </c>
      <c r="D49" s="2" t="s">
        <v>76</v>
      </c>
      <c r="E49">
        <v>7500000</v>
      </c>
      <c r="F49">
        <v>4</v>
      </c>
      <c r="G49" s="2" t="s">
        <v>188</v>
      </c>
      <c r="H49">
        <v>7500000</v>
      </c>
      <c r="I49">
        <v>0</v>
      </c>
      <c r="J49">
        <v>15</v>
      </c>
      <c r="K49" t="s">
        <v>396</v>
      </c>
      <c r="L49" t="s">
        <v>404</v>
      </c>
      <c r="M49" t="s">
        <v>404</v>
      </c>
      <c r="N49" t="s">
        <v>405</v>
      </c>
      <c r="O49" t="s">
        <v>405</v>
      </c>
      <c r="P49" t="s">
        <v>404</v>
      </c>
      <c r="Q49" t="s">
        <v>404</v>
      </c>
      <c r="R49" t="s">
        <v>404</v>
      </c>
      <c r="S49">
        <f t="shared" si="0"/>
        <v>2</v>
      </c>
      <c r="T49">
        <f t="shared" si="1"/>
        <v>2</v>
      </c>
      <c r="U49" s="2" t="s">
        <v>18</v>
      </c>
      <c r="V49" t="s">
        <v>467</v>
      </c>
      <c r="W49" t="s">
        <v>468</v>
      </c>
      <c r="AJ49" t="str">
        <f t="shared" si="2"/>
        <v xml:space="preserve">Devang Singhania, Shachi Singhania, , , ,  </v>
      </c>
    </row>
    <row r="50" spans="1:36" x14ac:dyDescent="0.3">
      <c r="A50">
        <v>49</v>
      </c>
      <c r="B50" s="2" t="s">
        <v>189</v>
      </c>
      <c r="C50" s="2" t="s">
        <v>190</v>
      </c>
      <c r="D50" s="2" t="s">
        <v>191</v>
      </c>
      <c r="E50">
        <v>4500000</v>
      </c>
      <c r="F50">
        <v>2</v>
      </c>
      <c r="G50" s="2" t="s">
        <v>192</v>
      </c>
      <c r="H50">
        <v>4500000</v>
      </c>
      <c r="I50">
        <v>0</v>
      </c>
      <c r="J50">
        <v>12</v>
      </c>
      <c r="K50" t="s">
        <v>396</v>
      </c>
      <c r="L50" t="s">
        <v>405</v>
      </c>
      <c r="M50" t="s">
        <v>404</v>
      </c>
      <c r="N50" t="s">
        <v>404</v>
      </c>
      <c r="O50" t="s">
        <v>405</v>
      </c>
      <c r="P50" t="s">
        <v>404</v>
      </c>
      <c r="Q50" t="s">
        <v>404</v>
      </c>
      <c r="R50" t="s">
        <v>404</v>
      </c>
      <c r="S50">
        <f t="shared" si="0"/>
        <v>2</v>
      </c>
      <c r="T50">
        <f t="shared" si="1"/>
        <v>4</v>
      </c>
      <c r="U50" s="2" t="s">
        <v>189</v>
      </c>
      <c r="V50" t="s">
        <v>469</v>
      </c>
      <c r="W50" t="s">
        <v>470</v>
      </c>
      <c r="X50" t="s">
        <v>471</v>
      </c>
      <c r="Y50" t="s">
        <v>472</v>
      </c>
      <c r="AJ50" t="str">
        <f t="shared" si="2"/>
        <v xml:space="preserve">Nitin Kalra, Chitra Gupta, Neelam Kalra, Geetanjali, ,  </v>
      </c>
    </row>
    <row r="51" spans="1:36" x14ac:dyDescent="0.3">
      <c r="A51">
        <v>50</v>
      </c>
      <c r="B51" s="2" t="s">
        <v>193</v>
      </c>
      <c r="C51" s="2" t="s">
        <v>194</v>
      </c>
      <c r="D51" s="2" t="s">
        <v>87</v>
      </c>
      <c r="E51">
        <v>5000000</v>
      </c>
      <c r="F51">
        <v>10</v>
      </c>
      <c r="G51" s="2" t="s">
        <v>84</v>
      </c>
      <c r="H51">
        <v>5000000</v>
      </c>
      <c r="I51">
        <v>0</v>
      </c>
      <c r="J51">
        <v>25</v>
      </c>
      <c r="K51" t="s">
        <v>396</v>
      </c>
      <c r="L51" t="s">
        <v>405</v>
      </c>
      <c r="M51" t="s">
        <v>405</v>
      </c>
      <c r="N51" t="s">
        <v>405</v>
      </c>
      <c r="O51" t="s">
        <v>405</v>
      </c>
      <c r="P51" t="s">
        <v>405</v>
      </c>
      <c r="Q51" t="s">
        <v>404</v>
      </c>
      <c r="R51" t="s">
        <v>404</v>
      </c>
      <c r="S51">
        <f t="shared" si="0"/>
        <v>5</v>
      </c>
      <c r="T51">
        <f t="shared" si="1"/>
        <v>3</v>
      </c>
      <c r="U51" s="2" t="s">
        <v>193</v>
      </c>
      <c r="V51" t="s">
        <v>473</v>
      </c>
      <c r="W51" t="s">
        <v>474</v>
      </c>
      <c r="X51" t="s">
        <v>475</v>
      </c>
      <c r="AJ51" t="str">
        <f t="shared" si="2"/>
        <v xml:space="preserve">Harshdeep Singh, Simardeep Singh, Danish Chawla, , ,  </v>
      </c>
    </row>
    <row r="52" spans="1:36" x14ac:dyDescent="0.3">
      <c r="A52">
        <v>51</v>
      </c>
      <c r="B52" s="2" t="s">
        <v>195</v>
      </c>
      <c r="C52" s="2" t="s">
        <v>196</v>
      </c>
      <c r="D52" s="2" t="s">
        <v>197</v>
      </c>
      <c r="E52">
        <v>15000000</v>
      </c>
      <c r="F52">
        <v>3</v>
      </c>
      <c r="G52" s="2" t="s">
        <v>198</v>
      </c>
      <c r="H52">
        <v>15000000</v>
      </c>
      <c r="I52">
        <v>0</v>
      </c>
      <c r="J52">
        <v>15</v>
      </c>
      <c r="K52" t="s">
        <v>396</v>
      </c>
      <c r="L52" t="s">
        <v>404</v>
      </c>
      <c r="M52" t="s">
        <v>405</v>
      </c>
      <c r="N52" t="s">
        <v>405</v>
      </c>
      <c r="O52" t="s">
        <v>404</v>
      </c>
      <c r="P52" t="s">
        <v>405</v>
      </c>
      <c r="Q52" t="s">
        <v>404</v>
      </c>
      <c r="R52" t="s">
        <v>404</v>
      </c>
      <c r="S52">
        <f t="shared" si="0"/>
        <v>3</v>
      </c>
      <c r="T52">
        <f t="shared" si="1"/>
        <v>2</v>
      </c>
      <c r="U52" s="2" t="s">
        <v>195</v>
      </c>
      <c r="V52" t="s">
        <v>476</v>
      </c>
      <c r="W52" t="s">
        <v>477</v>
      </c>
      <c r="AJ52" t="str">
        <f t="shared" si="2"/>
        <v xml:space="preserve"> Vikas Kakwani, Leena Kakwani, , , ,  </v>
      </c>
    </row>
    <row r="53" spans="1:36" x14ac:dyDescent="0.3">
      <c r="A53">
        <v>52</v>
      </c>
      <c r="B53" s="2" t="s">
        <v>19</v>
      </c>
      <c r="C53" s="2" t="s">
        <v>199</v>
      </c>
      <c r="D53" s="2" t="s">
        <v>55</v>
      </c>
      <c r="E53">
        <v>5000000</v>
      </c>
      <c r="F53">
        <v>5</v>
      </c>
      <c r="G53" s="2" t="s">
        <v>70</v>
      </c>
      <c r="H53">
        <v>0</v>
      </c>
      <c r="I53">
        <v>0</v>
      </c>
      <c r="J53">
        <v>0</v>
      </c>
      <c r="K53" t="s">
        <v>70</v>
      </c>
      <c r="L53" t="s">
        <v>404</v>
      </c>
      <c r="M53" t="s">
        <v>404</v>
      </c>
      <c r="N53" t="s">
        <v>404</v>
      </c>
      <c r="O53" t="s">
        <v>404</v>
      </c>
      <c r="P53" t="s">
        <v>404</v>
      </c>
      <c r="Q53" t="s">
        <v>404</v>
      </c>
      <c r="R53" t="s">
        <v>404</v>
      </c>
      <c r="S53">
        <f t="shared" si="0"/>
        <v>0</v>
      </c>
      <c r="T53">
        <f t="shared" si="1"/>
        <v>2</v>
      </c>
      <c r="U53" s="2" t="s">
        <v>19</v>
      </c>
      <c r="V53" t="s">
        <v>478</v>
      </c>
      <c r="W53" t="s">
        <v>479</v>
      </c>
      <c r="AJ53" t="str">
        <f t="shared" si="2"/>
        <v xml:space="preserve">Kaushal Modi, Sukriti Agarwal, , , ,  </v>
      </c>
    </row>
    <row r="54" spans="1:36" x14ac:dyDescent="0.3">
      <c r="A54">
        <v>53</v>
      </c>
      <c r="B54" s="2" t="s">
        <v>200</v>
      </c>
      <c r="C54" s="2" t="s">
        <v>201</v>
      </c>
      <c r="D54" s="2" t="s">
        <v>202</v>
      </c>
      <c r="E54">
        <v>8000000</v>
      </c>
      <c r="F54">
        <v>10</v>
      </c>
      <c r="G54" s="2" t="s">
        <v>203</v>
      </c>
      <c r="H54">
        <v>8000000</v>
      </c>
      <c r="I54">
        <v>0</v>
      </c>
      <c r="J54">
        <v>20</v>
      </c>
      <c r="K54" t="s">
        <v>396</v>
      </c>
      <c r="L54" t="s">
        <v>404</v>
      </c>
      <c r="M54" t="s">
        <v>404</v>
      </c>
      <c r="N54" t="s">
        <v>404</v>
      </c>
      <c r="O54" t="s">
        <v>404</v>
      </c>
      <c r="P54" t="s">
        <v>405</v>
      </c>
      <c r="Q54" t="s">
        <v>404</v>
      </c>
      <c r="R54" t="s">
        <v>404</v>
      </c>
      <c r="S54">
        <f t="shared" si="0"/>
        <v>1</v>
      </c>
      <c r="T54">
        <f t="shared" si="1"/>
        <v>1</v>
      </c>
      <c r="U54" s="2" t="s">
        <v>200</v>
      </c>
      <c r="V54" t="s">
        <v>480</v>
      </c>
      <c r="AJ54" t="str">
        <f t="shared" si="2"/>
        <v xml:space="preserve">Ranjeet Deshmukh, , , , ,  </v>
      </c>
    </row>
    <row r="55" spans="1:36" x14ac:dyDescent="0.3">
      <c r="A55">
        <v>54</v>
      </c>
      <c r="B55" s="2" t="s">
        <v>204</v>
      </c>
      <c r="C55" s="2" t="s">
        <v>205</v>
      </c>
      <c r="D55" s="2" t="s">
        <v>206</v>
      </c>
      <c r="E55">
        <v>9000000</v>
      </c>
      <c r="F55">
        <v>3</v>
      </c>
      <c r="G55" s="2" t="s">
        <v>70</v>
      </c>
      <c r="H55">
        <v>0</v>
      </c>
      <c r="I55">
        <v>0</v>
      </c>
      <c r="J55">
        <v>0</v>
      </c>
      <c r="K55" t="s">
        <v>70</v>
      </c>
      <c r="L55" t="s">
        <v>404</v>
      </c>
      <c r="M55" t="s">
        <v>404</v>
      </c>
      <c r="N55" t="s">
        <v>404</v>
      </c>
      <c r="O55" t="s">
        <v>404</v>
      </c>
      <c r="P55" t="s">
        <v>404</v>
      </c>
      <c r="Q55" t="s">
        <v>404</v>
      </c>
      <c r="R55" t="s">
        <v>404</v>
      </c>
      <c r="S55">
        <f t="shared" si="0"/>
        <v>0</v>
      </c>
      <c r="T55">
        <f t="shared" si="1"/>
        <v>3</v>
      </c>
      <c r="U55" s="2" t="s">
        <v>204</v>
      </c>
      <c r="V55" t="s">
        <v>481</v>
      </c>
      <c r="W55" t="s">
        <v>482</v>
      </c>
      <c r="X55" t="s">
        <v>483</v>
      </c>
      <c r="AJ55" t="str">
        <f t="shared" si="2"/>
        <v xml:space="preserve">Vikas Kanoi, Pratibha Kanoi, Visshaal Kanoi, , ,  </v>
      </c>
    </row>
    <row r="56" spans="1:36" x14ac:dyDescent="0.3">
      <c r="A56">
        <v>55</v>
      </c>
      <c r="B56" s="2" t="s">
        <v>207</v>
      </c>
      <c r="C56" s="2" t="s">
        <v>208</v>
      </c>
      <c r="D56" s="2" t="s">
        <v>176</v>
      </c>
      <c r="E56">
        <v>5000000</v>
      </c>
      <c r="F56">
        <v>4</v>
      </c>
      <c r="G56" s="2" t="s">
        <v>70</v>
      </c>
      <c r="H56">
        <v>0</v>
      </c>
      <c r="I56">
        <v>0</v>
      </c>
      <c r="J56">
        <v>0</v>
      </c>
      <c r="K56" t="s">
        <v>70</v>
      </c>
      <c r="L56" t="s">
        <v>404</v>
      </c>
      <c r="M56" t="s">
        <v>404</v>
      </c>
      <c r="N56" t="s">
        <v>404</v>
      </c>
      <c r="O56" t="s">
        <v>404</v>
      </c>
      <c r="P56" t="s">
        <v>404</v>
      </c>
      <c r="Q56" t="s">
        <v>404</v>
      </c>
      <c r="R56" t="s">
        <v>404</v>
      </c>
      <c r="S56">
        <f t="shared" si="0"/>
        <v>0</v>
      </c>
      <c r="T56">
        <f t="shared" si="1"/>
        <v>0</v>
      </c>
      <c r="U56" s="2" t="s">
        <v>207</v>
      </c>
      <c r="AJ56" t="str">
        <f t="shared" si="2"/>
        <v xml:space="preserve">, , , , ,  </v>
      </c>
    </row>
    <row r="57" spans="1:36" x14ac:dyDescent="0.3">
      <c r="A57">
        <v>56</v>
      </c>
      <c r="B57" s="2" t="s">
        <v>209</v>
      </c>
      <c r="C57" s="2" t="s">
        <v>210</v>
      </c>
      <c r="D57" s="2" t="s">
        <v>91</v>
      </c>
      <c r="E57">
        <v>10000000</v>
      </c>
      <c r="F57">
        <v>1</v>
      </c>
      <c r="G57" s="2" t="s">
        <v>211</v>
      </c>
      <c r="H57">
        <v>100000</v>
      </c>
      <c r="I57">
        <v>9900000</v>
      </c>
      <c r="J57">
        <v>1</v>
      </c>
      <c r="K57" t="s">
        <v>396</v>
      </c>
      <c r="L57" t="s">
        <v>404</v>
      </c>
      <c r="M57" t="s">
        <v>405</v>
      </c>
      <c r="N57" t="s">
        <v>404</v>
      </c>
      <c r="O57" t="s">
        <v>404</v>
      </c>
      <c r="P57" t="s">
        <v>404</v>
      </c>
      <c r="Q57" t="s">
        <v>404</v>
      </c>
      <c r="R57" t="s">
        <v>404</v>
      </c>
      <c r="S57">
        <f t="shared" si="0"/>
        <v>1</v>
      </c>
      <c r="T57">
        <f t="shared" si="1"/>
        <v>2</v>
      </c>
      <c r="U57" s="2" t="s">
        <v>209</v>
      </c>
      <c r="V57" t="s">
        <v>484</v>
      </c>
      <c r="W57" t="s">
        <v>485</v>
      </c>
      <c r="AJ57" t="str">
        <f t="shared" si="2"/>
        <v xml:space="preserve">Kanav Manchanda, Kshitij Bajaj, , , ,  </v>
      </c>
    </row>
    <row r="58" spans="1:36" x14ac:dyDescent="0.3">
      <c r="A58">
        <v>57</v>
      </c>
      <c r="B58" s="2" t="s">
        <v>212</v>
      </c>
      <c r="C58" s="2" t="s">
        <v>213</v>
      </c>
      <c r="D58" s="2" t="s">
        <v>79</v>
      </c>
      <c r="E58">
        <v>5000000</v>
      </c>
      <c r="F58">
        <v>2</v>
      </c>
      <c r="G58" s="2" t="s">
        <v>70</v>
      </c>
      <c r="H58">
        <v>0</v>
      </c>
      <c r="I58">
        <v>0</v>
      </c>
      <c r="J58">
        <v>0</v>
      </c>
      <c r="K58" t="s">
        <v>70</v>
      </c>
      <c r="L58" t="s">
        <v>404</v>
      </c>
      <c r="M58" t="s">
        <v>404</v>
      </c>
      <c r="N58" t="s">
        <v>404</v>
      </c>
      <c r="O58" t="s">
        <v>404</v>
      </c>
      <c r="P58" t="s">
        <v>404</v>
      </c>
      <c r="Q58" t="s">
        <v>404</v>
      </c>
      <c r="R58" t="s">
        <v>404</v>
      </c>
      <c r="S58">
        <f t="shared" si="0"/>
        <v>0</v>
      </c>
      <c r="T58">
        <f t="shared" si="1"/>
        <v>1</v>
      </c>
      <c r="U58" s="2" t="s">
        <v>212</v>
      </c>
      <c r="V58" t="s">
        <v>486</v>
      </c>
      <c r="AJ58" t="str">
        <f t="shared" si="2"/>
        <v xml:space="preserve">Shruti Reddy, , , , ,  </v>
      </c>
    </row>
    <row r="59" spans="1:36" x14ac:dyDescent="0.3">
      <c r="A59">
        <v>58</v>
      </c>
      <c r="B59" s="2" t="s">
        <v>20</v>
      </c>
      <c r="C59" s="2" t="s">
        <v>214</v>
      </c>
      <c r="D59" s="2" t="s">
        <v>215</v>
      </c>
      <c r="E59">
        <v>1500000</v>
      </c>
      <c r="F59">
        <v>5</v>
      </c>
      <c r="G59" s="2" t="s">
        <v>70</v>
      </c>
      <c r="H59">
        <v>0</v>
      </c>
      <c r="I59">
        <v>0</v>
      </c>
      <c r="J59">
        <v>0</v>
      </c>
      <c r="K59" t="s">
        <v>70</v>
      </c>
      <c r="L59" t="s">
        <v>404</v>
      </c>
      <c r="M59" t="s">
        <v>404</v>
      </c>
      <c r="N59" t="s">
        <v>404</v>
      </c>
      <c r="O59" t="s">
        <v>404</v>
      </c>
      <c r="P59" t="s">
        <v>404</v>
      </c>
      <c r="Q59" t="s">
        <v>404</v>
      </c>
      <c r="R59" t="s">
        <v>404</v>
      </c>
      <c r="S59">
        <f t="shared" si="0"/>
        <v>0</v>
      </c>
      <c r="T59">
        <f t="shared" si="1"/>
        <v>2</v>
      </c>
      <c r="U59" s="2" t="s">
        <v>20</v>
      </c>
      <c r="V59" t="s">
        <v>487</v>
      </c>
      <c r="W59" t="s">
        <v>488</v>
      </c>
      <c r="AJ59" t="str">
        <f t="shared" si="2"/>
        <v xml:space="preserve">Pankaj Khabiya, Bharat Ranka, , , ,  </v>
      </c>
    </row>
    <row r="60" spans="1:36" x14ac:dyDescent="0.3">
      <c r="A60">
        <v>59</v>
      </c>
      <c r="B60" s="2" t="s">
        <v>216</v>
      </c>
      <c r="C60" s="2" t="s">
        <v>217</v>
      </c>
      <c r="D60" s="2" t="s">
        <v>55</v>
      </c>
      <c r="E60">
        <v>5000000</v>
      </c>
      <c r="F60">
        <v>5</v>
      </c>
      <c r="G60" s="2" t="s">
        <v>218</v>
      </c>
      <c r="H60">
        <v>6000000</v>
      </c>
      <c r="I60">
        <v>0</v>
      </c>
      <c r="J60">
        <v>10</v>
      </c>
      <c r="K60" t="s">
        <v>396</v>
      </c>
      <c r="L60" t="s">
        <v>404</v>
      </c>
      <c r="M60" t="s">
        <v>405</v>
      </c>
      <c r="N60" t="s">
        <v>405</v>
      </c>
      <c r="O60" t="s">
        <v>405</v>
      </c>
      <c r="P60" t="s">
        <v>405</v>
      </c>
      <c r="Q60" t="s">
        <v>404</v>
      </c>
      <c r="R60" t="s">
        <v>404</v>
      </c>
      <c r="S60">
        <f t="shared" si="0"/>
        <v>4</v>
      </c>
      <c r="T60">
        <f t="shared" si="1"/>
        <v>2</v>
      </c>
      <c r="U60" s="2" t="s">
        <v>216</v>
      </c>
      <c r="V60" t="s">
        <v>489</v>
      </c>
      <c r="W60" t="s">
        <v>490</v>
      </c>
      <c r="AJ60" t="str">
        <f t="shared" si="2"/>
        <v xml:space="preserve">Romeo P Jerard, Sreeshankar S Nair, , , ,  </v>
      </c>
    </row>
    <row r="61" spans="1:36" x14ac:dyDescent="0.3">
      <c r="A61">
        <v>60</v>
      </c>
      <c r="B61" s="2" t="s">
        <v>219</v>
      </c>
      <c r="C61" s="2" t="s">
        <v>220</v>
      </c>
      <c r="D61" s="2" t="s">
        <v>221</v>
      </c>
      <c r="E61">
        <v>15000000</v>
      </c>
      <c r="F61">
        <v>1.25</v>
      </c>
      <c r="G61" s="2" t="s">
        <v>70</v>
      </c>
      <c r="H61">
        <v>0</v>
      </c>
      <c r="I61">
        <v>0</v>
      </c>
      <c r="J61">
        <v>0</v>
      </c>
      <c r="K61" t="s">
        <v>70</v>
      </c>
      <c r="L61" t="s">
        <v>404</v>
      </c>
      <c r="M61" t="s">
        <v>404</v>
      </c>
      <c r="N61" t="s">
        <v>404</v>
      </c>
      <c r="O61" t="s">
        <v>404</v>
      </c>
      <c r="P61" t="s">
        <v>404</v>
      </c>
      <c r="Q61" t="s">
        <v>404</v>
      </c>
      <c r="R61" t="s">
        <v>404</v>
      </c>
      <c r="S61">
        <f t="shared" si="0"/>
        <v>0</v>
      </c>
      <c r="T61">
        <f t="shared" si="1"/>
        <v>1</v>
      </c>
      <c r="U61" s="2" t="s">
        <v>219</v>
      </c>
      <c r="V61" t="s">
        <v>491</v>
      </c>
      <c r="AJ61" t="str">
        <f t="shared" si="2"/>
        <v xml:space="preserve">Sahil Pruthi, , , , ,  </v>
      </c>
    </row>
    <row r="62" spans="1:36" x14ac:dyDescent="0.3">
      <c r="A62">
        <v>61</v>
      </c>
      <c r="B62" s="2" t="s">
        <v>222</v>
      </c>
      <c r="C62" s="2" t="s">
        <v>223</v>
      </c>
      <c r="D62" s="2" t="s">
        <v>224</v>
      </c>
      <c r="E62">
        <v>12000000</v>
      </c>
      <c r="F62">
        <v>8</v>
      </c>
      <c r="G62" s="2" t="s">
        <v>70</v>
      </c>
      <c r="H62">
        <v>0</v>
      </c>
      <c r="I62">
        <v>0</v>
      </c>
      <c r="J62">
        <v>0</v>
      </c>
      <c r="K62" t="s">
        <v>70</v>
      </c>
      <c r="L62" t="s">
        <v>404</v>
      </c>
      <c r="M62" t="s">
        <v>404</v>
      </c>
      <c r="N62" t="s">
        <v>404</v>
      </c>
      <c r="O62" t="s">
        <v>404</v>
      </c>
      <c r="P62" t="s">
        <v>404</v>
      </c>
      <c r="Q62" t="s">
        <v>404</v>
      </c>
      <c r="R62" t="s">
        <v>404</v>
      </c>
      <c r="S62">
        <f t="shared" si="0"/>
        <v>0</v>
      </c>
      <c r="T62">
        <f t="shared" si="1"/>
        <v>3</v>
      </c>
      <c r="U62" s="2" t="s">
        <v>222</v>
      </c>
      <c r="V62" t="s">
        <v>492</v>
      </c>
      <c r="W62" t="s">
        <v>493</v>
      </c>
      <c r="X62" t="s">
        <v>494</v>
      </c>
      <c r="AJ62" t="str">
        <f t="shared" si="2"/>
        <v xml:space="preserve">Tejas Shah, Zubin Bhatt, Dhananjay Bhatt, , ,  </v>
      </c>
    </row>
    <row r="63" spans="1:36" x14ac:dyDescent="0.3">
      <c r="A63">
        <v>62</v>
      </c>
      <c r="B63" s="2" t="s">
        <v>21</v>
      </c>
      <c r="C63" s="2" t="s">
        <v>225</v>
      </c>
      <c r="D63" s="2" t="s">
        <v>226</v>
      </c>
      <c r="E63">
        <v>6500000</v>
      </c>
      <c r="F63">
        <v>2</v>
      </c>
      <c r="G63" s="2" t="s">
        <v>227</v>
      </c>
      <c r="H63">
        <v>4000000</v>
      </c>
      <c r="I63">
        <v>25</v>
      </c>
      <c r="J63">
        <v>3</v>
      </c>
      <c r="K63" t="s">
        <v>396</v>
      </c>
      <c r="L63" t="s">
        <v>404</v>
      </c>
      <c r="M63" t="s">
        <v>404</v>
      </c>
      <c r="N63" t="s">
        <v>404</v>
      </c>
      <c r="O63" t="s">
        <v>404</v>
      </c>
      <c r="P63" t="s">
        <v>405</v>
      </c>
      <c r="Q63" t="s">
        <v>404</v>
      </c>
      <c r="R63" t="s">
        <v>404</v>
      </c>
      <c r="S63">
        <f t="shared" si="0"/>
        <v>1</v>
      </c>
      <c r="T63">
        <f t="shared" si="1"/>
        <v>2</v>
      </c>
      <c r="U63" s="2" t="s">
        <v>21</v>
      </c>
      <c r="V63" t="s">
        <v>495</v>
      </c>
      <c r="W63" t="s">
        <v>496</v>
      </c>
      <c r="AJ63" t="str">
        <f t="shared" si="2"/>
        <v xml:space="preserve">Muskan Sancheti, Raghav Jhawar, , , ,  </v>
      </c>
    </row>
    <row r="64" spans="1:36" x14ac:dyDescent="0.3">
      <c r="A64">
        <v>63</v>
      </c>
      <c r="B64" s="2" t="s">
        <v>22</v>
      </c>
      <c r="C64" s="2" t="s">
        <v>228</v>
      </c>
      <c r="D64" s="2" t="s">
        <v>229</v>
      </c>
      <c r="E64">
        <v>3500000</v>
      </c>
      <c r="F64">
        <v>5</v>
      </c>
      <c r="G64" s="2" t="s">
        <v>70</v>
      </c>
      <c r="H64">
        <v>0</v>
      </c>
      <c r="I64">
        <v>0</v>
      </c>
      <c r="J64">
        <v>0</v>
      </c>
      <c r="K64" t="s">
        <v>70</v>
      </c>
      <c r="L64" t="s">
        <v>404</v>
      </c>
      <c r="M64" t="s">
        <v>404</v>
      </c>
      <c r="N64" t="s">
        <v>404</v>
      </c>
      <c r="O64" t="s">
        <v>404</v>
      </c>
      <c r="P64" t="s">
        <v>404</v>
      </c>
      <c r="Q64" t="s">
        <v>404</v>
      </c>
      <c r="R64" t="s">
        <v>404</v>
      </c>
      <c r="S64">
        <f t="shared" si="0"/>
        <v>0</v>
      </c>
      <c r="T64">
        <f t="shared" si="1"/>
        <v>1</v>
      </c>
      <c r="U64" s="2" t="s">
        <v>22</v>
      </c>
      <c r="V64" t="s">
        <v>497</v>
      </c>
      <c r="AJ64" t="str">
        <f t="shared" si="2"/>
        <v xml:space="preserve">Sumit Kumar, , , , ,  </v>
      </c>
    </row>
    <row r="65" spans="1:36" x14ac:dyDescent="0.3">
      <c r="A65">
        <v>64</v>
      </c>
      <c r="B65" s="2" t="s">
        <v>230</v>
      </c>
      <c r="C65" s="2" t="s">
        <v>231</v>
      </c>
      <c r="D65" s="2" t="s">
        <v>232</v>
      </c>
      <c r="E65">
        <v>5000000</v>
      </c>
      <c r="F65">
        <v>2</v>
      </c>
      <c r="G65" s="2" t="s">
        <v>233</v>
      </c>
      <c r="H65">
        <v>10000000</v>
      </c>
      <c r="I65">
        <v>0</v>
      </c>
      <c r="J65">
        <v>10</v>
      </c>
      <c r="K65" t="s">
        <v>396</v>
      </c>
      <c r="L65" t="s">
        <v>405</v>
      </c>
      <c r="M65" t="s">
        <v>405</v>
      </c>
      <c r="N65" t="s">
        <v>405</v>
      </c>
      <c r="O65" t="s">
        <v>405</v>
      </c>
      <c r="P65" t="s">
        <v>405</v>
      </c>
      <c r="Q65" t="s">
        <v>404</v>
      </c>
      <c r="R65" t="s">
        <v>404</v>
      </c>
      <c r="S65">
        <f t="shared" si="0"/>
        <v>5</v>
      </c>
      <c r="T65">
        <f t="shared" si="1"/>
        <v>0</v>
      </c>
      <c r="U65" s="2" t="s">
        <v>230</v>
      </c>
      <c r="AJ65" t="str">
        <f t="shared" si="2"/>
        <v xml:space="preserve">, , , , ,  </v>
      </c>
    </row>
    <row r="66" spans="1:36" x14ac:dyDescent="0.3">
      <c r="A66">
        <v>65</v>
      </c>
      <c r="B66" s="2" t="s">
        <v>234</v>
      </c>
      <c r="C66" s="2" t="s">
        <v>235</v>
      </c>
      <c r="D66" s="2" t="s">
        <v>236</v>
      </c>
      <c r="E66">
        <v>10000000</v>
      </c>
      <c r="F66">
        <v>8</v>
      </c>
      <c r="G66" s="2" t="s">
        <v>237</v>
      </c>
      <c r="H66">
        <v>10000000</v>
      </c>
      <c r="I66">
        <v>0</v>
      </c>
      <c r="J66">
        <v>15</v>
      </c>
      <c r="K66" t="s">
        <v>396</v>
      </c>
      <c r="L66" t="s">
        <v>404</v>
      </c>
      <c r="M66" t="s">
        <v>405</v>
      </c>
      <c r="N66" t="s">
        <v>404</v>
      </c>
      <c r="O66" t="s">
        <v>405</v>
      </c>
      <c r="P66" t="s">
        <v>404</v>
      </c>
      <c r="Q66" t="s">
        <v>405</v>
      </c>
      <c r="R66" t="s">
        <v>404</v>
      </c>
      <c r="S66">
        <f t="shared" si="0"/>
        <v>3</v>
      </c>
      <c r="T66">
        <f t="shared" si="1"/>
        <v>2</v>
      </c>
      <c r="U66" s="2" t="s">
        <v>234</v>
      </c>
      <c r="V66" t="s">
        <v>498</v>
      </c>
      <c r="W66" t="s">
        <v>499</v>
      </c>
      <c r="AJ66" t="str">
        <f t="shared" si="2"/>
        <v xml:space="preserve">Jimmy Shah, and Jash Shah, , , ,  </v>
      </c>
    </row>
    <row r="67" spans="1:36" x14ac:dyDescent="0.3">
      <c r="A67">
        <v>66</v>
      </c>
      <c r="B67" s="2" t="s">
        <v>238</v>
      </c>
      <c r="C67" s="2" t="s">
        <v>239</v>
      </c>
      <c r="D67" s="2" t="s">
        <v>240</v>
      </c>
      <c r="E67">
        <v>4700000</v>
      </c>
      <c r="F67">
        <v>10</v>
      </c>
      <c r="G67" s="2" t="s">
        <v>241</v>
      </c>
      <c r="H67">
        <v>2500000</v>
      </c>
      <c r="I67">
        <v>2200000</v>
      </c>
      <c r="J67">
        <v>75</v>
      </c>
      <c r="K67" t="s">
        <v>396</v>
      </c>
      <c r="L67" t="s">
        <v>404</v>
      </c>
      <c r="M67" t="s">
        <v>404</v>
      </c>
      <c r="N67" t="s">
        <v>404</v>
      </c>
      <c r="O67" t="s">
        <v>404</v>
      </c>
      <c r="P67" t="s">
        <v>405</v>
      </c>
      <c r="Q67" t="s">
        <v>404</v>
      </c>
      <c r="R67" t="s">
        <v>404</v>
      </c>
      <c r="S67">
        <f t="shared" ref="S67:S118" si="3">SUM(COUNTIF(L67:R67, "Y"))</f>
        <v>1</v>
      </c>
      <c r="T67">
        <f t="shared" ref="T67:T118" si="4">COUNTIF(V67:AA67, "*")</f>
        <v>1</v>
      </c>
      <c r="U67" s="2" t="s">
        <v>238</v>
      </c>
      <c r="V67" t="s">
        <v>500</v>
      </c>
      <c r="AJ67" t="str">
        <f t="shared" ref="AJ67:AJ118" si="5">CONCATENATE(V67, ", ", W67,", ",X67,", ",Y67,", ",Z67,",  ",AA67)</f>
        <v xml:space="preserve">Siddharth Gupta, , , , ,  </v>
      </c>
    </row>
    <row r="68" spans="1:36" x14ac:dyDescent="0.3">
      <c r="A68">
        <v>67</v>
      </c>
      <c r="B68" s="2" t="s">
        <v>242</v>
      </c>
      <c r="C68" s="2" t="s">
        <v>243</v>
      </c>
      <c r="D68" s="2" t="s">
        <v>229</v>
      </c>
      <c r="E68">
        <v>3500000</v>
      </c>
      <c r="F68">
        <v>5</v>
      </c>
      <c r="G68" s="2" t="s">
        <v>244</v>
      </c>
      <c r="H68">
        <v>3500000</v>
      </c>
      <c r="I68">
        <v>0</v>
      </c>
      <c r="J68">
        <v>24</v>
      </c>
      <c r="K68" t="s">
        <v>396</v>
      </c>
      <c r="L68" t="s">
        <v>405</v>
      </c>
      <c r="M68" t="s">
        <v>404</v>
      </c>
      <c r="N68" t="s">
        <v>404</v>
      </c>
      <c r="O68" t="s">
        <v>404</v>
      </c>
      <c r="P68" t="s">
        <v>404</v>
      </c>
      <c r="Q68" t="s">
        <v>405</v>
      </c>
      <c r="R68" t="s">
        <v>404</v>
      </c>
      <c r="S68">
        <f t="shared" si="3"/>
        <v>2</v>
      </c>
      <c r="T68">
        <f t="shared" si="4"/>
        <v>1</v>
      </c>
      <c r="U68" s="2" t="s">
        <v>242</v>
      </c>
      <c r="V68" t="s">
        <v>501</v>
      </c>
      <c r="AJ68" t="str">
        <f t="shared" si="5"/>
        <v xml:space="preserve">Malvica Saxena, , , , ,  </v>
      </c>
    </row>
    <row r="69" spans="1:36" x14ac:dyDescent="0.3">
      <c r="A69">
        <v>68</v>
      </c>
      <c r="B69" s="2" t="s">
        <v>23</v>
      </c>
      <c r="C69" s="2" t="s">
        <v>245</v>
      </c>
      <c r="D69" s="2" t="s">
        <v>246</v>
      </c>
      <c r="E69">
        <v>6000000</v>
      </c>
      <c r="F69">
        <v>2</v>
      </c>
      <c r="G69" s="2" t="s">
        <v>247</v>
      </c>
      <c r="H69">
        <v>6000000</v>
      </c>
      <c r="I69">
        <v>0</v>
      </c>
      <c r="J69">
        <v>4</v>
      </c>
      <c r="K69" t="s">
        <v>396</v>
      </c>
      <c r="L69" t="s">
        <v>405</v>
      </c>
      <c r="M69" t="s">
        <v>405</v>
      </c>
      <c r="N69" t="s">
        <v>404</v>
      </c>
      <c r="O69" t="s">
        <v>404</v>
      </c>
      <c r="P69" t="s">
        <v>405</v>
      </c>
      <c r="Q69" t="s">
        <v>404</v>
      </c>
      <c r="R69" t="s">
        <v>404</v>
      </c>
      <c r="S69">
        <f t="shared" si="3"/>
        <v>3</v>
      </c>
      <c r="T69">
        <f t="shared" si="4"/>
        <v>3</v>
      </c>
      <c r="U69" s="2" t="s">
        <v>23</v>
      </c>
      <c r="V69" t="s">
        <v>502</v>
      </c>
      <c r="W69" t="s">
        <v>503</v>
      </c>
      <c r="X69" t="s">
        <v>504</v>
      </c>
      <c r="AJ69" t="str">
        <f t="shared" si="5"/>
        <v xml:space="preserve">Piyush Wadhwani, Jitendra Sharma, Ashish Tiwar, , ,  </v>
      </c>
    </row>
    <row r="70" spans="1:36" x14ac:dyDescent="0.3">
      <c r="A70">
        <v>69</v>
      </c>
      <c r="B70" s="2" t="s">
        <v>248</v>
      </c>
      <c r="C70" s="2" t="s">
        <v>249</v>
      </c>
      <c r="D70" s="2" t="s">
        <v>250</v>
      </c>
      <c r="E70">
        <v>7500000</v>
      </c>
      <c r="F70">
        <v>5</v>
      </c>
      <c r="G70" s="2" t="s">
        <v>70</v>
      </c>
      <c r="H70">
        <v>0</v>
      </c>
      <c r="I70">
        <v>0</v>
      </c>
      <c r="J70">
        <v>0</v>
      </c>
      <c r="K70" t="s">
        <v>70</v>
      </c>
      <c r="L70" t="s">
        <v>404</v>
      </c>
      <c r="M70" t="s">
        <v>404</v>
      </c>
      <c r="N70" t="s">
        <v>404</v>
      </c>
      <c r="O70" t="s">
        <v>404</v>
      </c>
      <c r="P70" t="s">
        <v>404</v>
      </c>
      <c r="Q70" t="s">
        <v>404</v>
      </c>
      <c r="R70" t="s">
        <v>404</v>
      </c>
      <c r="S70">
        <f t="shared" si="3"/>
        <v>0</v>
      </c>
      <c r="T70">
        <f t="shared" si="4"/>
        <v>1</v>
      </c>
      <c r="U70" s="2" t="s">
        <v>248</v>
      </c>
      <c r="V70" t="s">
        <v>505</v>
      </c>
      <c r="AJ70" t="str">
        <f t="shared" si="5"/>
        <v xml:space="preserve">Aditi Talwar Sodhi, , , , ,  </v>
      </c>
    </row>
    <row r="71" spans="1:36" x14ac:dyDescent="0.3">
      <c r="A71">
        <v>70</v>
      </c>
      <c r="B71" s="2" t="s">
        <v>251</v>
      </c>
      <c r="C71" s="2" t="s">
        <v>252</v>
      </c>
      <c r="D71" s="2" t="s">
        <v>253</v>
      </c>
      <c r="E71">
        <v>8000000</v>
      </c>
      <c r="F71">
        <v>0.5</v>
      </c>
      <c r="G71" s="2" t="s">
        <v>70</v>
      </c>
      <c r="H71">
        <v>0</v>
      </c>
      <c r="I71">
        <v>0</v>
      </c>
      <c r="J71">
        <v>0</v>
      </c>
      <c r="K71" t="s">
        <v>70</v>
      </c>
      <c r="L71" t="s">
        <v>404</v>
      </c>
      <c r="M71" t="s">
        <v>404</v>
      </c>
      <c r="N71" t="s">
        <v>404</v>
      </c>
      <c r="O71" t="s">
        <v>404</v>
      </c>
      <c r="P71" t="s">
        <v>404</v>
      </c>
      <c r="Q71" t="s">
        <v>404</v>
      </c>
      <c r="R71" t="s">
        <v>404</v>
      </c>
      <c r="S71">
        <f t="shared" si="3"/>
        <v>0</v>
      </c>
      <c r="T71">
        <f t="shared" si="4"/>
        <v>0</v>
      </c>
      <c r="U71" s="2" t="s">
        <v>251</v>
      </c>
      <c r="AJ71" t="str">
        <f t="shared" si="5"/>
        <v xml:space="preserve">, , , , ,  </v>
      </c>
    </row>
    <row r="72" spans="1:36" x14ac:dyDescent="0.3">
      <c r="A72">
        <v>71</v>
      </c>
      <c r="B72" s="2" t="s">
        <v>24</v>
      </c>
      <c r="C72" s="2" t="s">
        <v>254</v>
      </c>
      <c r="D72" s="2" t="s">
        <v>232</v>
      </c>
      <c r="E72">
        <v>5000000</v>
      </c>
      <c r="F72">
        <v>2</v>
      </c>
      <c r="G72" s="2" t="s">
        <v>70</v>
      </c>
      <c r="H72">
        <v>0</v>
      </c>
      <c r="I72">
        <v>0</v>
      </c>
      <c r="J72">
        <v>0</v>
      </c>
      <c r="K72" t="s">
        <v>70</v>
      </c>
      <c r="L72" t="s">
        <v>404</v>
      </c>
      <c r="M72" t="s">
        <v>404</v>
      </c>
      <c r="N72" t="s">
        <v>404</v>
      </c>
      <c r="O72" t="s">
        <v>404</v>
      </c>
      <c r="P72" t="s">
        <v>404</v>
      </c>
      <c r="Q72" t="s">
        <v>404</v>
      </c>
      <c r="R72" t="s">
        <v>404</v>
      </c>
      <c r="S72">
        <f t="shared" si="3"/>
        <v>0</v>
      </c>
      <c r="T72">
        <f t="shared" si="4"/>
        <v>3</v>
      </c>
      <c r="U72" s="2" t="s">
        <v>24</v>
      </c>
      <c r="V72" t="s">
        <v>506</v>
      </c>
      <c r="W72" t="s">
        <v>507</v>
      </c>
      <c r="X72" t="s">
        <v>508</v>
      </c>
      <c r="AJ72" t="str">
        <f t="shared" si="5"/>
        <v xml:space="preserve">Dhruv Soni, Rahul Shankar Bhardwaj, Gulshan Sharma, , ,  </v>
      </c>
    </row>
    <row r="73" spans="1:36" x14ac:dyDescent="0.3">
      <c r="A73">
        <v>72</v>
      </c>
      <c r="B73" s="2" t="s">
        <v>25</v>
      </c>
      <c r="C73" s="2" t="s">
        <v>255</v>
      </c>
      <c r="D73" s="2" t="s">
        <v>256</v>
      </c>
      <c r="E73">
        <v>10000000</v>
      </c>
      <c r="F73">
        <v>5</v>
      </c>
      <c r="G73" s="2" t="s">
        <v>257</v>
      </c>
      <c r="H73">
        <v>5000000</v>
      </c>
      <c r="I73">
        <v>5000000</v>
      </c>
      <c r="J73">
        <v>10</v>
      </c>
      <c r="K73" t="s">
        <v>396</v>
      </c>
      <c r="L73" t="s">
        <v>404</v>
      </c>
      <c r="M73" t="s">
        <v>404</v>
      </c>
      <c r="N73" t="s">
        <v>404</v>
      </c>
      <c r="O73" t="s">
        <v>405</v>
      </c>
      <c r="P73" t="s">
        <v>404</v>
      </c>
      <c r="Q73" t="s">
        <v>404</v>
      </c>
      <c r="R73" t="s">
        <v>404</v>
      </c>
      <c r="S73">
        <f t="shared" si="3"/>
        <v>1</v>
      </c>
      <c r="T73">
        <f t="shared" si="4"/>
        <v>1</v>
      </c>
      <c r="U73" s="2" t="s">
        <v>25</v>
      </c>
      <c r="V73" t="s">
        <v>509</v>
      </c>
      <c r="AJ73" t="str">
        <f t="shared" si="5"/>
        <v xml:space="preserve">Ridhima Arora, , , , ,  </v>
      </c>
    </row>
    <row r="74" spans="1:36" x14ac:dyDescent="0.3">
      <c r="A74">
        <v>73</v>
      </c>
      <c r="B74" s="2" t="s">
        <v>26</v>
      </c>
      <c r="C74" s="2" t="s">
        <v>258</v>
      </c>
      <c r="D74" s="2" t="s">
        <v>259</v>
      </c>
      <c r="E74">
        <v>10000000</v>
      </c>
      <c r="F74">
        <v>1</v>
      </c>
      <c r="G74" s="2" t="s">
        <v>70</v>
      </c>
      <c r="H74">
        <v>0</v>
      </c>
      <c r="I74">
        <v>0</v>
      </c>
      <c r="J74">
        <v>0</v>
      </c>
      <c r="K74" t="s">
        <v>70</v>
      </c>
      <c r="L74" t="s">
        <v>404</v>
      </c>
      <c r="M74" t="s">
        <v>404</v>
      </c>
      <c r="N74" t="s">
        <v>404</v>
      </c>
      <c r="O74" t="s">
        <v>404</v>
      </c>
      <c r="P74" t="s">
        <v>404</v>
      </c>
      <c r="Q74" t="s">
        <v>404</v>
      </c>
      <c r="R74" t="s">
        <v>404</v>
      </c>
      <c r="S74">
        <f t="shared" si="3"/>
        <v>0</v>
      </c>
      <c r="T74">
        <f t="shared" si="4"/>
        <v>1</v>
      </c>
      <c r="U74" s="2" t="s">
        <v>26</v>
      </c>
      <c r="V74" t="s">
        <v>510</v>
      </c>
      <c r="AJ74" t="str">
        <f t="shared" si="5"/>
        <v xml:space="preserve">Yash Gangwal, , , , ,  </v>
      </c>
    </row>
    <row r="75" spans="1:36" x14ac:dyDescent="0.3">
      <c r="A75">
        <v>74</v>
      </c>
      <c r="B75" s="2" t="s">
        <v>27</v>
      </c>
      <c r="C75" s="2" t="s">
        <v>260</v>
      </c>
      <c r="D75" s="2" t="s">
        <v>261</v>
      </c>
      <c r="E75">
        <v>3000000</v>
      </c>
      <c r="F75">
        <v>5</v>
      </c>
      <c r="G75" s="2" t="s">
        <v>70</v>
      </c>
      <c r="H75">
        <v>0</v>
      </c>
      <c r="I75">
        <v>0</v>
      </c>
      <c r="J75">
        <v>0</v>
      </c>
      <c r="K75" t="s">
        <v>70</v>
      </c>
      <c r="L75" t="s">
        <v>404</v>
      </c>
      <c r="M75" t="s">
        <v>404</v>
      </c>
      <c r="N75" t="s">
        <v>404</v>
      </c>
      <c r="O75" t="s">
        <v>404</v>
      </c>
      <c r="P75" t="s">
        <v>404</v>
      </c>
      <c r="Q75" t="s">
        <v>404</v>
      </c>
      <c r="R75" t="s">
        <v>404</v>
      </c>
      <c r="S75">
        <f t="shared" si="3"/>
        <v>0</v>
      </c>
      <c r="T75">
        <f t="shared" si="4"/>
        <v>2</v>
      </c>
      <c r="U75" s="2" t="s">
        <v>27</v>
      </c>
      <c r="V75" t="s">
        <v>511</v>
      </c>
      <c r="W75" t="s">
        <v>512</v>
      </c>
      <c r="AJ75" t="str">
        <f t="shared" si="5"/>
        <v xml:space="preserve">Tasneen Badri, Ismail Badri, , , ,  </v>
      </c>
    </row>
    <row r="76" spans="1:36" x14ac:dyDescent="0.3">
      <c r="A76">
        <v>75</v>
      </c>
      <c r="B76" s="2" t="s">
        <v>28</v>
      </c>
      <c r="C76" s="2" t="s">
        <v>262</v>
      </c>
      <c r="D76" s="2" t="s">
        <v>250</v>
      </c>
      <c r="E76">
        <v>7500000</v>
      </c>
      <c r="F76">
        <v>5</v>
      </c>
      <c r="G76" s="2" t="s">
        <v>70</v>
      </c>
      <c r="H76">
        <v>0</v>
      </c>
      <c r="I76">
        <v>0</v>
      </c>
      <c r="J76">
        <v>0</v>
      </c>
      <c r="K76" t="s">
        <v>70</v>
      </c>
      <c r="L76" t="s">
        <v>404</v>
      </c>
      <c r="M76" t="s">
        <v>404</v>
      </c>
      <c r="N76" t="s">
        <v>404</v>
      </c>
      <c r="O76" t="s">
        <v>404</v>
      </c>
      <c r="P76" t="s">
        <v>404</v>
      </c>
      <c r="Q76" t="s">
        <v>404</v>
      </c>
      <c r="R76" t="s">
        <v>404</v>
      </c>
      <c r="S76">
        <f t="shared" si="3"/>
        <v>0</v>
      </c>
      <c r="T76">
        <f t="shared" si="4"/>
        <v>2</v>
      </c>
      <c r="U76" s="2" t="s">
        <v>28</v>
      </c>
      <c r="V76" t="s">
        <v>513</v>
      </c>
      <c r="W76" t="s">
        <v>514</v>
      </c>
      <c r="AJ76" t="str">
        <f t="shared" si="5"/>
        <v xml:space="preserve">Oshima Hans, Saurabh Tokas, , , ,  </v>
      </c>
    </row>
    <row r="77" spans="1:36" x14ac:dyDescent="0.3">
      <c r="A77">
        <v>76</v>
      </c>
      <c r="B77" s="2" t="s">
        <v>29</v>
      </c>
      <c r="C77" s="2" t="s">
        <v>263</v>
      </c>
      <c r="D77" s="2" t="s">
        <v>264</v>
      </c>
      <c r="E77">
        <v>4000000</v>
      </c>
      <c r="F77">
        <v>8</v>
      </c>
      <c r="G77" s="2" t="s">
        <v>265</v>
      </c>
      <c r="H77">
        <v>5000000</v>
      </c>
      <c r="I77">
        <v>0</v>
      </c>
      <c r="J77">
        <v>35</v>
      </c>
      <c r="K77" t="s">
        <v>396</v>
      </c>
      <c r="L77" t="s">
        <v>405</v>
      </c>
      <c r="M77" t="s">
        <v>404</v>
      </c>
      <c r="N77" t="s">
        <v>404</v>
      </c>
      <c r="O77" t="s">
        <v>404</v>
      </c>
      <c r="P77" t="s">
        <v>404</v>
      </c>
      <c r="Q77" t="s">
        <v>404</v>
      </c>
      <c r="R77" t="s">
        <v>405</v>
      </c>
      <c r="S77">
        <f t="shared" si="3"/>
        <v>2</v>
      </c>
      <c r="T77">
        <f t="shared" si="4"/>
        <v>1</v>
      </c>
      <c r="U77" s="2" t="s">
        <v>29</v>
      </c>
      <c r="V77" t="s">
        <v>515</v>
      </c>
      <c r="AJ77" t="str">
        <f t="shared" si="5"/>
        <v xml:space="preserve">Rishika Nayak Shetty, , , , ,  </v>
      </c>
    </row>
    <row r="78" spans="1:36" x14ac:dyDescent="0.3">
      <c r="A78">
        <v>77</v>
      </c>
      <c r="B78" s="2" t="s">
        <v>30</v>
      </c>
      <c r="C78" s="2" t="s">
        <v>266</v>
      </c>
      <c r="D78" s="2" t="s">
        <v>267</v>
      </c>
      <c r="E78">
        <v>3000000</v>
      </c>
      <c r="F78">
        <v>10</v>
      </c>
      <c r="G78" s="2" t="s">
        <v>268</v>
      </c>
      <c r="H78">
        <v>1000000</v>
      </c>
      <c r="I78">
        <v>2000000</v>
      </c>
      <c r="J78">
        <v>40</v>
      </c>
      <c r="K78" t="s">
        <v>396</v>
      </c>
      <c r="L78" t="s">
        <v>404</v>
      </c>
      <c r="M78" t="s">
        <v>404</v>
      </c>
      <c r="N78" t="s">
        <v>404</v>
      </c>
      <c r="O78" t="s">
        <v>404</v>
      </c>
      <c r="P78" t="s">
        <v>405</v>
      </c>
      <c r="Q78" t="s">
        <v>404</v>
      </c>
      <c r="R78" t="s">
        <v>404</v>
      </c>
      <c r="S78">
        <f t="shared" si="3"/>
        <v>1</v>
      </c>
      <c r="T78">
        <f t="shared" si="4"/>
        <v>1</v>
      </c>
      <c r="U78" s="2" t="s">
        <v>30</v>
      </c>
      <c r="V78" t="s">
        <v>516</v>
      </c>
      <c r="AJ78" t="str">
        <f t="shared" si="5"/>
        <v xml:space="preserve">Kamlesh Nanasahe Ghumare, , , , ,  </v>
      </c>
    </row>
    <row r="79" spans="1:36" x14ac:dyDescent="0.3">
      <c r="A79">
        <v>78</v>
      </c>
      <c r="B79" s="2" t="s">
        <v>31</v>
      </c>
      <c r="C79" s="2" t="s">
        <v>269</v>
      </c>
      <c r="D79" s="2" t="s">
        <v>270</v>
      </c>
      <c r="E79">
        <v>2000000</v>
      </c>
      <c r="F79">
        <v>10</v>
      </c>
      <c r="G79" s="2" t="s">
        <v>70</v>
      </c>
      <c r="H79">
        <v>0</v>
      </c>
      <c r="I79">
        <v>0</v>
      </c>
      <c r="J79">
        <v>0</v>
      </c>
      <c r="K79" t="s">
        <v>70</v>
      </c>
      <c r="L79" t="s">
        <v>404</v>
      </c>
      <c r="M79" t="s">
        <v>404</v>
      </c>
      <c r="N79" t="s">
        <v>404</v>
      </c>
      <c r="O79" t="s">
        <v>404</v>
      </c>
      <c r="P79" t="s">
        <v>404</v>
      </c>
      <c r="Q79" t="s">
        <v>404</v>
      </c>
      <c r="R79" t="s">
        <v>404</v>
      </c>
      <c r="S79">
        <f t="shared" si="3"/>
        <v>0</v>
      </c>
      <c r="T79">
        <f t="shared" si="4"/>
        <v>2</v>
      </c>
      <c r="U79" s="2" t="s">
        <v>31</v>
      </c>
      <c r="V79" t="s">
        <v>517</v>
      </c>
      <c r="W79" t="s">
        <v>518</v>
      </c>
      <c r="AJ79" t="str">
        <f t="shared" si="5"/>
        <v xml:space="preserve">Alpana Tiwari, Viral Tiwari, , , ,  </v>
      </c>
    </row>
    <row r="80" spans="1:36" x14ac:dyDescent="0.3">
      <c r="A80">
        <v>79</v>
      </c>
      <c r="B80" s="2" t="s">
        <v>271</v>
      </c>
      <c r="C80" s="2" t="s">
        <v>272</v>
      </c>
      <c r="D80" s="2" t="s">
        <v>273</v>
      </c>
      <c r="E80">
        <v>5000000</v>
      </c>
      <c r="F80">
        <v>4</v>
      </c>
      <c r="G80" s="2" t="s">
        <v>274</v>
      </c>
      <c r="H80">
        <v>5000000</v>
      </c>
      <c r="I80">
        <v>0</v>
      </c>
      <c r="J80">
        <v>15</v>
      </c>
      <c r="K80" t="s">
        <v>396</v>
      </c>
      <c r="L80" t="s">
        <v>405</v>
      </c>
      <c r="M80" t="s">
        <v>404</v>
      </c>
      <c r="N80" t="s">
        <v>404</v>
      </c>
      <c r="O80" t="s">
        <v>404</v>
      </c>
      <c r="P80" t="s">
        <v>404</v>
      </c>
      <c r="Q80" t="s">
        <v>404</v>
      </c>
      <c r="R80" t="s">
        <v>404</v>
      </c>
      <c r="S80">
        <f t="shared" si="3"/>
        <v>1</v>
      </c>
      <c r="T80">
        <f t="shared" si="4"/>
        <v>1</v>
      </c>
      <c r="U80" s="2" t="s">
        <v>520</v>
      </c>
      <c r="V80" t="s">
        <v>519</v>
      </c>
      <c r="AJ80" t="str">
        <f t="shared" si="5"/>
        <v xml:space="preserve">Priyam Singh, , , , ,  </v>
      </c>
    </row>
    <row r="81" spans="1:36" x14ac:dyDescent="0.3">
      <c r="A81">
        <v>80</v>
      </c>
      <c r="B81" s="2" t="s">
        <v>275</v>
      </c>
      <c r="C81" s="2" t="s">
        <v>276</v>
      </c>
      <c r="D81" s="2" t="s">
        <v>277</v>
      </c>
      <c r="E81">
        <v>10000000</v>
      </c>
      <c r="F81">
        <v>2</v>
      </c>
      <c r="G81" s="2" t="s">
        <v>278</v>
      </c>
      <c r="H81">
        <v>10000000</v>
      </c>
      <c r="I81">
        <v>0</v>
      </c>
      <c r="J81">
        <v>6</v>
      </c>
      <c r="K81" t="s">
        <v>396</v>
      </c>
      <c r="L81" t="s">
        <v>405</v>
      </c>
      <c r="M81" t="s">
        <v>404</v>
      </c>
      <c r="N81" t="s">
        <v>405</v>
      </c>
      <c r="O81" t="s">
        <v>404</v>
      </c>
      <c r="P81" t="s">
        <v>405</v>
      </c>
      <c r="Q81" t="s">
        <v>405</v>
      </c>
      <c r="R81" t="s">
        <v>405</v>
      </c>
      <c r="S81">
        <f t="shared" si="3"/>
        <v>5</v>
      </c>
      <c r="T81">
        <f t="shared" si="4"/>
        <v>4</v>
      </c>
      <c r="U81" s="2" t="s">
        <v>275</v>
      </c>
      <c r="V81" t="s">
        <v>521</v>
      </c>
      <c r="W81" t="s">
        <v>522</v>
      </c>
      <c r="X81" t="s">
        <v>523</v>
      </c>
      <c r="Y81" t="s">
        <v>524</v>
      </c>
      <c r="AJ81" t="str">
        <f t="shared" si="5"/>
        <v xml:space="preserve">Saurabh Badola, Rajat Jain, Nitin Chandola, Sabit Rawa, ,  </v>
      </c>
    </row>
    <row r="82" spans="1:36" x14ac:dyDescent="0.3">
      <c r="A82">
        <v>81</v>
      </c>
      <c r="B82" s="2" t="s">
        <v>279</v>
      </c>
      <c r="C82" s="2" t="s">
        <v>280</v>
      </c>
      <c r="D82" s="2" t="s">
        <v>281</v>
      </c>
      <c r="E82">
        <v>15000000</v>
      </c>
      <c r="F82">
        <v>2</v>
      </c>
      <c r="G82" s="2" t="s">
        <v>70</v>
      </c>
      <c r="H82">
        <v>0</v>
      </c>
      <c r="I82">
        <v>0</v>
      </c>
      <c r="J82">
        <v>0</v>
      </c>
      <c r="K82" t="s">
        <v>70</v>
      </c>
      <c r="L82" t="s">
        <v>404</v>
      </c>
      <c r="M82" t="s">
        <v>404</v>
      </c>
      <c r="N82" t="s">
        <v>404</v>
      </c>
      <c r="O82" t="s">
        <v>404</v>
      </c>
      <c r="P82" t="s">
        <v>404</v>
      </c>
      <c r="Q82" t="s">
        <v>404</v>
      </c>
      <c r="R82" t="s">
        <v>404</v>
      </c>
      <c r="S82">
        <f t="shared" si="3"/>
        <v>0</v>
      </c>
      <c r="T82">
        <f t="shared" si="4"/>
        <v>4</v>
      </c>
      <c r="U82" s="2" t="s">
        <v>279</v>
      </c>
      <c r="V82" t="s">
        <v>525</v>
      </c>
      <c r="W82" t="s">
        <v>526</v>
      </c>
      <c r="X82" t="s">
        <v>527</v>
      </c>
      <c r="Y82" t="s">
        <v>528</v>
      </c>
      <c r="AJ82" t="str">
        <f t="shared" si="5"/>
        <v xml:space="preserve"> Priyam Vohra, Umesh Gajera, Chetan Kanani, Mahatava Sheta, ,  </v>
      </c>
    </row>
    <row r="83" spans="1:36" x14ac:dyDescent="0.3">
      <c r="A83">
        <v>82</v>
      </c>
      <c r="B83" s="2" t="s">
        <v>282</v>
      </c>
      <c r="C83" s="2" t="s">
        <v>283</v>
      </c>
      <c r="D83" s="2" t="s">
        <v>284</v>
      </c>
      <c r="E83">
        <v>5000000</v>
      </c>
      <c r="F83">
        <v>8</v>
      </c>
      <c r="G83" s="2" t="s">
        <v>285</v>
      </c>
      <c r="H83">
        <v>5000000</v>
      </c>
      <c r="I83">
        <v>0</v>
      </c>
      <c r="J83">
        <v>50</v>
      </c>
      <c r="K83" t="s">
        <v>396</v>
      </c>
      <c r="L83" t="s">
        <v>404</v>
      </c>
      <c r="M83" t="s">
        <v>404</v>
      </c>
      <c r="N83" t="s">
        <v>404</v>
      </c>
      <c r="O83" t="s">
        <v>404</v>
      </c>
      <c r="P83" t="s">
        <v>405</v>
      </c>
      <c r="Q83" t="s">
        <v>404</v>
      </c>
      <c r="R83" t="s">
        <v>404</v>
      </c>
      <c r="S83">
        <f t="shared" si="3"/>
        <v>1</v>
      </c>
      <c r="T83">
        <f t="shared" si="4"/>
        <v>1</v>
      </c>
      <c r="U83" s="2" t="s">
        <v>282</v>
      </c>
      <c r="V83" t="s">
        <v>529</v>
      </c>
      <c r="AJ83" t="str">
        <f t="shared" si="5"/>
        <v xml:space="preserve">Vidushi Vijayvergia, , , , ,  </v>
      </c>
    </row>
    <row r="84" spans="1:36" x14ac:dyDescent="0.3">
      <c r="A84">
        <v>83</v>
      </c>
      <c r="B84" s="2" t="s">
        <v>32</v>
      </c>
      <c r="C84" s="2" t="s">
        <v>286</v>
      </c>
      <c r="D84" s="2" t="s">
        <v>287</v>
      </c>
      <c r="E84">
        <v>5000000</v>
      </c>
      <c r="F84">
        <v>10</v>
      </c>
      <c r="G84" s="2" t="s">
        <v>70</v>
      </c>
      <c r="H84">
        <v>0</v>
      </c>
      <c r="I84">
        <v>0</v>
      </c>
      <c r="J84">
        <v>0</v>
      </c>
      <c r="K84" t="s">
        <v>70</v>
      </c>
      <c r="L84" t="s">
        <v>404</v>
      </c>
      <c r="M84" t="s">
        <v>404</v>
      </c>
      <c r="N84" t="s">
        <v>404</v>
      </c>
      <c r="O84" t="s">
        <v>404</v>
      </c>
      <c r="P84" t="s">
        <v>404</v>
      </c>
      <c r="Q84" t="s">
        <v>404</v>
      </c>
      <c r="R84" t="s">
        <v>404</v>
      </c>
      <c r="S84">
        <f t="shared" si="3"/>
        <v>0</v>
      </c>
      <c r="T84">
        <f t="shared" si="4"/>
        <v>3</v>
      </c>
      <c r="U84" s="2" t="s">
        <v>32</v>
      </c>
      <c r="V84" t="s">
        <v>530</v>
      </c>
      <c r="W84" t="s">
        <v>531</v>
      </c>
      <c r="X84" t="s">
        <v>532</v>
      </c>
      <c r="AJ84" t="str">
        <f t="shared" si="5"/>
        <v xml:space="preserve">Rameshkumar Patel, Chandrakanth Bhai Patel, Jay Umretiya, , ,  </v>
      </c>
    </row>
    <row r="85" spans="1:36" x14ac:dyDescent="0.3">
      <c r="A85">
        <v>84</v>
      </c>
      <c r="B85" s="2" t="s">
        <v>33</v>
      </c>
      <c r="C85" s="2" t="s">
        <v>288</v>
      </c>
      <c r="D85" s="2" t="s">
        <v>289</v>
      </c>
      <c r="E85">
        <v>6500000</v>
      </c>
      <c r="F85">
        <v>1</v>
      </c>
      <c r="G85" s="2" t="s">
        <v>290</v>
      </c>
      <c r="H85">
        <v>6500000</v>
      </c>
      <c r="I85">
        <v>0</v>
      </c>
      <c r="J85">
        <v>3</v>
      </c>
      <c r="K85" t="s">
        <v>396</v>
      </c>
      <c r="L85" t="s">
        <v>404</v>
      </c>
      <c r="M85" t="s">
        <v>404</v>
      </c>
      <c r="N85" t="s">
        <v>405</v>
      </c>
      <c r="O85" t="s">
        <v>404</v>
      </c>
      <c r="P85" t="s">
        <v>404</v>
      </c>
      <c r="Q85" t="s">
        <v>404</v>
      </c>
      <c r="R85" t="s">
        <v>404</v>
      </c>
      <c r="S85">
        <f t="shared" si="3"/>
        <v>1</v>
      </c>
      <c r="T85">
        <f t="shared" si="4"/>
        <v>2</v>
      </c>
      <c r="U85" s="2" t="s">
        <v>33</v>
      </c>
      <c r="V85" t="s">
        <v>533</v>
      </c>
      <c r="W85" t="s">
        <v>534</v>
      </c>
      <c r="AJ85" t="str">
        <f t="shared" si="5"/>
        <v xml:space="preserve">Vijay Kumar, Ranodeep Saha, , , ,  </v>
      </c>
    </row>
    <row r="86" spans="1:36" x14ac:dyDescent="0.3">
      <c r="A86">
        <v>85</v>
      </c>
      <c r="B86" s="2" t="s">
        <v>34</v>
      </c>
      <c r="C86" s="2" t="s">
        <v>291</v>
      </c>
      <c r="D86" s="2" t="s">
        <v>287</v>
      </c>
      <c r="E86">
        <v>5000000</v>
      </c>
      <c r="F86">
        <v>10</v>
      </c>
      <c r="G86" s="2" t="s">
        <v>70</v>
      </c>
      <c r="H86">
        <v>0</v>
      </c>
      <c r="I86">
        <v>0</v>
      </c>
      <c r="J86">
        <v>0</v>
      </c>
      <c r="K86" t="s">
        <v>70</v>
      </c>
      <c r="L86" t="s">
        <v>404</v>
      </c>
      <c r="M86" t="s">
        <v>404</v>
      </c>
      <c r="N86" t="s">
        <v>404</v>
      </c>
      <c r="O86" t="s">
        <v>404</v>
      </c>
      <c r="P86" t="s">
        <v>404</v>
      </c>
      <c r="Q86" t="s">
        <v>404</v>
      </c>
      <c r="R86" t="s">
        <v>404</v>
      </c>
      <c r="S86">
        <f t="shared" si="3"/>
        <v>0</v>
      </c>
      <c r="T86">
        <f t="shared" si="4"/>
        <v>1</v>
      </c>
      <c r="U86" s="2" t="s">
        <v>34</v>
      </c>
      <c r="V86" t="s">
        <v>535</v>
      </c>
      <c r="AJ86" t="str">
        <f t="shared" si="5"/>
        <v xml:space="preserve">Bhupinder Madaan, , , , ,  </v>
      </c>
    </row>
    <row r="87" spans="1:36" x14ac:dyDescent="0.3">
      <c r="A87">
        <v>86</v>
      </c>
      <c r="B87" s="2" t="s">
        <v>35</v>
      </c>
      <c r="C87" s="2" t="s">
        <v>292</v>
      </c>
      <c r="D87" s="2" t="s">
        <v>293</v>
      </c>
      <c r="E87">
        <v>101</v>
      </c>
      <c r="F87">
        <v>2</v>
      </c>
      <c r="G87" s="2" t="s">
        <v>294</v>
      </c>
      <c r="H87">
        <v>101</v>
      </c>
      <c r="I87">
        <v>0</v>
      </c>
      <c r="J87">
        <v>4</v>
      </c>
      <c r="K87" t="s">
        <v>396</v>
      </c>
      <c r="L87" t="s">
        <v>405</v>
      </c>
      <c r="M87" t="s">
        <v>404</v>
      </c>
      <c r="N87" t="s">
        <v>405</v>
      </c>
      <c r="O87" t="s">
        <v>404</v>
      </c>
      <c r="P87" t="s">
        <v>405</v>
      </c>
      <c r="Q87" t="s">
        <v>404</v>
      </c>
      <c r="R87" t="s">
        <v>405</v>
      </c>
      <c r="S87">
        <f t="shared" si="3"/>
        <v>4</v>
      </c>
      <c r="T87">
        <f t="shared" si="4"/>
        <v>1</v>
      </c>
      <c r="U87" s="2" t="s">
        <v>35</v>
      </c>
      <c r="V87" t="s">
        <v>536</v>
      </c>
      <c r="AJ87" t="str">
        <f t="shared" si="5"/>
        <v xml:space="preserve">Nihaal Singh Adarsh, , , , ,  </v>
      </c>
    </row>
    <row r="88" spans="1:36" x14ac:dyDescent="0.3">
      <c r="A88">
        <v>87</v>
      </c>
      <c r="B88" s="2" t="s">
        <v>36</v>
      </c>
      <c r="C88" s="2" t="s">
        <v>295</v>
      </c>
      <c r="D88" s="2" t="s">
        <v>296</v>
      </c>
      <c r="E88">
        <v>6000000</v>
      </c>
      <c r="F88">
        <v>5</v>
      </c>
      <c r="G88" s="2" t="s">
        <v>70</v>
      </c>
      <c r="H88">
        <v>0</v>
      </c>
      <c r="I88">
        <v>0</v>
      </c>
      <c r="J88">
        <v>0</v>
      </c>
      <c r="K88" t="s">
        <v>70</v>
      </c>
      <c r="L88" t="s">
        <v>404</v>
      </c>
      <c r="M88" t="s">
        <v>404</v>
      </c>
      <c r="N88" t="s">
        <v>404</v>
      </c>
      <c r="O88" t="s">
        <v>404</v>
      </c>
      <c r="P88" t="s">
        <v>404</v>
      </c>
      <c r="Q88" t="s">
        <v>404</v>
      </c>
      <c r="R88" t="s">
        <v>404</v>
      </c>
      <c r="S88">
        <f t="shared" si="3"/>
        <v>0</v>
      </c>
      <c r="T88">
        <f t="shared" si="4"/>
        <v>6</v>
      </c>
      <c r="U88" s="2" t="s">
        <v>36</v>
      </c>
      <c r="V88" t="s">
        <v>537</v>
      </c>
      <c r="W88" t="s">
        <v>538</v>
      </c>
      <c r="X88" t="s">
        <v>539</v>
      </c>
      <c r="Y88" t="s">
        <v>622</v>
      </c>
      <c r="Z88" t="s">
        <v>623</v>
      </c>
      <c r="AA88" t="s">
        <v>624</v>
      </c>
      <c r="AJ88" t="str">
        <f t="shared" si="5"/>
        <v>Shreyansh, Konark, Aakarsh, Anant, Udit,  Bhavya</v>
      </c>
    </row>
    <row r="89" spans="1:36" x14ac:dyDescent="0.3">
      <c r="A89">
        <v>88</v>
      </c>
      <c r="B89" s="2" t="s">
        <v>37</v>
      </c>
      <c r="C89" s="2" t="s">
        <v>297</v>
      </c>
      <c r="D89" s="2" t="s">
        <v>259</v>
      </c>
      <c r="E89">
        <v>10000000</v>
      </c>
      <c r="F89">
        <v>1</v>
      </c>
      <c r="G89" s="2" t="s">
        <v>298</v>
      </c>
      <c r="H89">
        <v>10000000</v>
      </c>
      <c r="I89">
        <v>0</v>
      </c>
      <c r="J89">
        <v>4</v>
      </c>
      <c r="K89" t="s">
        <v>396</v>
      </c>
      <c r="L89" t="s">
        <v>404</v>
      </c>
      <c r="M89" t="s">
        <v>404</v>
      </c>
      <c r="N89" t="s">
        <v>404</v>
      </c>
      <c r="O89" t="s">
        <v>404</v>
      </c>
      <c r="P89" t="s">
        <v>405</v>
      </c>
      <c r="Q89" t="s">
        <v>404</v>
      </c>
      <c r="R89" t="s">
        <v>404</v>
      </c>
      <c r="S89">
        <f t="shared" si="3"/>
        <v>1</v>
      </c>
      <c r="T89">
        <f t="shared" si="4"/>
        <v>3</v>
      </c>
      <c r="U89" s="2" t="s">
        <v>37</v>
      </c>
      <c r="V89" t="s">
        <v>540</v>
      </c>
      <c r="W89" t="s">
        <v>541</v>
      </c>
      <c r="X89" t="s">
        <v>542</v>
      </c>
      <c r="AJ89" t="str">
        <f t="shared" si="5"/>
        <v xml:space="preserve"> Ravi Mathur, Deepak Bhuvneshwari Uniyal, Shilpa Arora, , ,  </v>
      </c>
    </row>
    <row r="90" spans="1:36" x14ac:dyDescent="0.3">
      <c r="A90">
        <v>89</v>
      </c>
      <c r="B90" s="2" t="s">
        <v>38</v>
      </c>
      <c r="C90" s="2" t="s">
        <v>299</v>
      </c>
      <c r="D90" s="2" t="s">
        <v>300</v>
      </c>
      <c r="E90">
        <v>7500000</v>
      </c>
      <c r="F90">
        <v>4</v>
      </c>
      <c r="G90" s="2" t="s">
        <v>301</v>
      </c>
      <c r="H90">
        <v>10000000</v>
      </c>
      <c r="I90">
        <v>0</v>
      </c>
      <c r="J90">
        <v>15</v>
      </c>
      <c r="K90" t="s">
        <v>396</v>
      </c>
      <c r="L90" t="s">
        <v>404</v>
      </c>
      <c r="M90" t="s">
        <v>404</v>
      </c>
      <c r="N90" t="s">
        <v>404</v>
      </c>
      <c r="O90" t="s">
        <v>404</v>
      </c>
      <c r="P90" t="s">
        <v>405</v>
      </c>
      <c r="Q90" t="s">
        <v>405</v>
      </c>
      <c r="R90" t="s">
        <v>405</v>
      </c>
      <c r="S90">
        <f t="shared" si="3"/>
        <v>3</v>
      </c>
      <c r="T90">
        <f t="shared" si="4"/>
        <v>3</v>
      </c>
      <c r="U90" s="2" t="s">
        <v>38</v>
      </c>
      <c r="V90" t="s">
        <v>543</v>
      </c>
      <c r="W90" t="s">
        <v>544</v>
      </c>
      <c r="X90" t="s">
        <v>545</v>
      </c>
      <c r="AJ90" t="str">
        <f t="shared" si="5"/>
        <v xml:space="preserve">Vishal Chaudhary, Malvika Gaekwad, Jaywant Patil, , ,  </v>
      </c>
    </row>
    <row r="91" spans="1:36" ht="15" x14ac:dyDescent="0.35">
      <c r="A91">
        <v>90</v>
      </c>
      <c r="B91" s="2" t="s">
        <v>39</v>
      </c>
      <c r="C91" s="2" t="s">
        <v>302</v>
      </c>
      <c r="D91" s="2" t="s">
        <v>303</v>
      </c>
      <c r="E91">
        <v>9000000</v>
      </c>
      <c r="F91">
        <v>5</v>
      </c>
      <c r="G91" s="2" t="s">
        <v>70</v>
      </c>
      <c r="H91">
        <v>0</v>
      </c>
      <c r="I91">
        <v>0</v>
      </c>
      <c r="J91">
        <v>0</v>
      </c>
      <c r="K91" t="s">
        <v>70</v>
      </c>
      <c r="L91" t="s">
        <v>404</v>
      </c>
      <c r="M91" t="s">
        <v>404</v>
      </c>
      <c r="N91" t="s">
        <v>404</v>
      </c>
      <c r="O91" t="s">
        <v>404</v>
      </c>
      <c r="P91" t="s">
        <v>404</v>
      </c>
      <c r="Q91" t="s">
        <v>404</v>
      </c>
      <c r="R91" t="s">
        <v>404</v>
      </c>
      <c r="S91">
        <f t="shared" si="3"/>
        <v>0</v>
      </c>
      <c r="T91">
        <f t="shared" si="4"/>
        <v>2</v>
      </c>
      <c r="U91" s="2" t="s">
        <v>39</v>
      </c>
      <c r="V91" s="3" t="s">
        <v>546</v>
      </c>
      <c r="W91" t="s">
        <v>547</v>
      </c>
      <c r="AJ91" t="str">
        <f t="shared" si="5"/>
        <v xml:space="preserve">Zamzeer Ahamed, Jameela Ruhi, , , ,  </v>
      </c>
    </row>
    <row r="92" spans="1:36" x14ac:dyDescent="0.3">
      <c r="A92">
        <v>91</v>
      </c>
      <c r="B92" s="2" t="s">
        <v>304</v>
      </c>
      <c r="C92" s="2" t="s">
        <v>305</v>
      </c>
      <c r="D92" s="2" t="s">
        <v>306</v>
      </c>
      <c r="E92">
        <v>5000000</v>
      </c>
      <c r="F92">
        <v>5</v>
      </c>
      <c r="G92" s="2" t="s">
        <v>307</v>
      </c>
      <c r="H92">
        <v>5000000</v>
      </c>
      <c r="I92">
        <v>0</v>
      </c>
      <c r="J92">
        <v>30</v>
      </c>
      <c r="K92" t="s">
        <v>396</v>
      </c>
      <c r="L92" t="s">
        <v>404</v>
      </c>
      <c r="M92" t="s">
        <v>404</v>
      </c>
      <c r="N92" t="s">
        <v>404</v>
      </c>
      <c r="O92" t="s">
        <v>404</v>
      </c>
      <c r="P92" t="s">
        <v>405</v>
      </c>
      <c r="Q92" t="s">
        <v>405</v>
      </c>
      <c r="R92" t="s">
        <v>405</v>
      </c>
      <c r="S92">
        <f t="shared" si="3"/>
        <v>3</v>
      </c>
      <c r="T92">
        <f t="shared" si="4"/>
        <v>0</v>
      </c>
      <c r="U92" s="2" t="s">
        <v>304</v>
      </c>
      <c r="AJ92" t="str">
        <f t="shared" si="5"/>
        <v xml:space="preserve">, , , , ,  </v>
      </c>
    </row>
    <row r="93" spans="1:36" x14ac:dyDescent="0.3">
      <c r="A93">
        <v>92</v>
      </c>
      <c r="B93" s="2" t="s">
        <v>40</v>
      </c>
      <c r="C93" s="2" t="s">
        <v>308</v>
      </c>
      <c r="D93" s="2" t="s">
        <v>250</v>
      </c>
      <c r="E93">
        <v>7500000</v>
      </c>
      <c r="F93">
        <v>5</v>
      </c>
      <c r="G93" s="2" t="s">
        <v>309</v>
      </c>
      <c r="H93">
        <v>7500000</v>
      </c>
      <c r="I93">
        <v>0</v>
      </c>
      <c r="J93">
        <v>21</v>
      </c>
      <c r="K93" t="s">
        <v>396</v>
      </c>
      <c r="L93" t="s">
        <v>404</v>
      </c>
      <c r="M93" t="s">
        <v>404</v>
      </c>
      <c r="N93" t="s">
        <v>405</v>
      </c>
      <c r="O93" t="s">
        <v>404</v>
      </c>
      <c r="P93" t="s">
        <v>404</v>
      </c>
      <c r="Q93" t="s">
        <v>405</v>
      </c>
      <c r="R93" t="s">
        <v>405</v>
      </c>
      <c r="S93">
        <f t="shared" si="3"/>
        <v>3</v>
      </c>
      <c r="T93">
        <f t="shared" si="4"/>
        <v>1</v>
      </c>
      <c r="U93" s="2" t="s">
        <v>40</v>
      </c>
      <c r="V93" t="s">
        <v>548</v>
      </c>
      <c r="AJ93" t="str">
        <f t="shared" si="5"/>
        <v xml:space="preserve">Sairaj Gaurish Dhond, , , , ,  </v>
      </c>
    </row>
    <row r="94" spans="1:36" x14ac:dyDescent="0.3">
      <c r="A94">
        <v>93</v>
      </c>
      <c r="B94" s="2" t="s">
        <v>41</v>
      </c>
      <c r="C94" s="2" t="s">
        <v>310</v>
      </c>
      <c r="D94" s="2" t="s">
        <v>311</v>
      </c>
      <c r="E94">
        <v>7500000</v>
      </c>
      <c r="F94">
        <v>3</v>
      </c>
      <c r="G94" s="2" t="s">
        <v>70</v>
      </c>
      <c r="H94">
        <v>0</v>
      </c>
      <c r="I94">
        <v>0</v>
      </c>
      <c r="J94">
        <v>0</v>
      </c>
      <c r="K94" t="s">
        <v>70</v>
      </c>
      <c r="L94" t="s">
        <v>404</v>
      </c>
      <c r="M94" t="s">
        <v>404</v>
      </c>
      <c r="N94" t="s">
        <v>404</v>
      </c>
      <c r="O94" t="s">
        <v>404</v>
      </c>
      <c r="P94" t="s">
        <v>404</v>
      </c>
      <c r="Q94" t="s">
        <v>404</v>
      </c>
      <c r="R94" t="s">
        <v>404</v>
      </c>
      <c r="S94">
        <f t="shared" si="3"/>
        <v>0</v>
      </c>
      <c r="T94">
        <f t="shared" si="4"/>
        <v>2</v>
      </c>
      <c r="U94" s="2" t="s">
        <v>41</v>
      </c>
      <c r="V94" t="s">
        <v>549</v>
      </c>
      <c r="W94" t="s">
        <v>550</v>
      </c>
      <c r="AJ94" t="str">
        <f t="shared" si="5"/>
        <v xml:space="preserve">Chirag Visaria, Sneha Visaria, , , ,  </v>
      </c>
    </row>
    <row r="95" spans="1:36" x14ac:dyDescent="0.3">
      <c r="A95">
        <v>94</v>
      </c>
      <c r="B95" s="2" t="s">
        <v>312</v>
      </c>
      <c r="C95" s="2" t="s">
        <v>313</v>
      </c>
      <c r="D95" s="2" t="s">
        <v>314</v>
      </c>
      <c r="E95">
        <v>10000000</v>
      </c>
      <c r="F95">
        <v>3.5</v>
      </c>
      <c r="G95" s="2" t="s">
        <v>70</v>
      </c>
      <c r="H95">
        <v>0</v>
      </c>
      <c r="I95">
        <v>0</v>
      </c>
      <c r="J95">
        <v>0</v>
      </c>
      <c r="K95" t="s">
        <v>70</v>
      </c>
      <c r="L95" t="s">
        <v>404</v>
      </c>
      <c r="M95" t="s">
        <v>404</v>
      </c>
      <c r="N95" t="s">
        <v>404</v>
      </c>
      <c r="O95" t="s">
        <v>404</v>
      </c>
      <c r="P95" t="s">
        <v>404</v>
      </c>
      <c r="Q95" t="s">
        <v>404</v>
      </c>
      <c r="R95" t="s">
        <v>404</v>
      </c>
      <c r="S95">
        <f t="shared" si="3"/>
        <v>0</v>
      </c>
      <c r="T95">
        <f t="shared" si="4"/>
        <v>2</v>
      </c>
      <c r="U95" s="2" t="s">
        <v>312</v>
      </c>
      <c r="V95" t="s">
        <v>551</v>
      </c>
      <c r="W95" t="s">
        <v>552</v>
      </c>
      <c r="AJ95" t="str">
        <f t="shared" si="5"/>
        <v xml:space="preserve">Soham Donde, Amir Mulani, , , ,  </v>
      </c>
    </row>
    <row r="96" spans="1:36" x14ac:dyDescent="0.3">
      <c r="A96">
        <v>95</v>
      </c>
      <c r="B96" s="2" t="s">
        <v>315</v>
      </c>
      <c r="C96" s="2" t="s">
        <v>316</v>
      </c>
      <c r="D96" s="2" t="s">
        <v>188</v>
      </c>
      <c r="E96">
        <v>7500000</v>
      </c>
      <c r="F96">
        <v>15</v>
      </c>
      <c r="G96" s="2" t="s">
        <v>70</v>
      </c>
      <c r="H96">
        <v>0</v>
      </c>
      <c r="I96">
        <v>0</v>
      </c>
      <c r="J96">
        <v>0</v>
      </c>
      <c r="K96" t="s">
        <v>70</v>
      </c>
      <c r="L96" t="s">
        <v>404</v>
      </c>
      <c r="M96" t="s">
        <v>404</v>
      </c>
      <c r="N96" t="s">
        <v>404</v>
      </c>
      <c r="O96" t="s">
        <v>404</v>
      </c>
      <c r="P96" t="s">
        <v>404</v>
      </c>
      <c r="Q96" t="s">
        <v>404</v>
      </c>
      <c r="R96" t="s">
        <v>404</v>
      </c>
      <c r="S96">
        <f t="shared" si="3"/>
        <v>0</v>
      </c>
      <c r="T96">
        <f t="shared" si="4"/>
        <v>1</v>
      </c>
      <c r="U96" s="2" t="s">
        <v>315</v>
      </c>
      <c r="V96" t="s">
        <v>553</v>
      </c>
      <c r="AJ96" t="str">
        <f t="shared" si="5"/>
        <v xml:space="preserve">Rohit Warrier, , , , ,  </v>
      </c>
    </row>
    <row r="97" spans="1:36" x14ac:dyDescent="0.3">
      <c r="A97">
        <v>96</v>
      </c>
      <c r="B97" s="2" t="s">
        <v>42</v>
      </c>
      <c r="C97" s="2" t="s">
        <v>317</v>
      </c>
      <c r="D97" s="2" t="s">
        <v>318</v>
      </c>
      <c r="E97">
        <v>8000000</v>
      </c>
      <c r="F97">
        <v>1</v>
      </c>
      <c r="G97" s="2" t="s">
        <v>319</v>
      </c>
      <c r="H97">
        <v>8000000</v>
      </c>
      <c r="I97">
        <v>0</v>
      </c>
      <c r="J97">
        <v>6</v>
      </c>
      <c r="K97" t="s">
        <v>396</v>
      </c>
      <c r="L97" t="s">
        <v>404</v>
      </c>
      <c r="M97" t="s">
        <v>404</v>
      </c>
      <c r="N97" t="s">
        <v>405</v>
      </c>
      <c r="O97" t="s">
        <v>404</v>
      </c>
      <c r="P97" t="s">
        <v>404</v>
      </c>
      <c r="Q97" t="s">
        <v>405</v>
      </c>
      <c r="R97" t="s">
        <v>404</v>
      </c>
      <c r="S97">
        <f t="shared" si="3"/>
        <v>2</v>
      </c>
      <c r="T97">
        <f t="shared" si="4"/>
        <v>2</v>
      </c>
      <c r="U97" s="2" t="s">
        <v>42</v>
      </c>
      <c r="V97" t="s">
        <v>554</v>
      </c>
      <c r="W97" t="s">
        <v>555</v>
      </c>
      <c r="AJ97" t="str">
        <f t="shared" si="5"/>
        <v xml:space="preserve">Suhail Chandhok, Arvind Sivdas, , , ,  </v>
      </c>
    </row>
    <row r="98" spans="1:36" x14ac:dyDescent="0.3">
      <c r="A98">
        <v>97</v>
      </c>
      <c r="B98" s="2" t="s">
        <v>320</v>
      </c>
      <c r="C98" s="2" t="s">
        <v>321</v>
      </c>
      <c r="D98" s="2" t="s">
        <v>322</v>
      </c>
      <c r="E98">
        <v>30000000</v>
      </c>
      <c r="F98">
        <v>1</v>
      </c>
      <c r="G98" s="2" t="s">
        <v>70</v>
      </c>
      <c r="H98">
        <v>0</v>
      </c>
      <c r="I98">
        <v>0</v>
      </c>
      <c r="J98">
        <v>0</v>
      </c>
      <c r="K98" t="s">
        <v>70</v>
      </c>
      <c r="L98" t="s">
        <v>404</v>
      </c>
      <c r="M98" t="s">
        <v>404</v>
      </c>
      <c r="N98" t="s">
        <v>404</v>
      </c>
      <c r="O98" t="s">
        <v>404</v>
      </c>
      <c r="P98" t="s">
        <v>404</v>
      </c>
      <c r="Q98" t="s">
        <v>404</v>
      </c>
      <c r="R98" t="s">
        <v>404</v>
      </c>
      <c r="S98">
        <f t="shared" si="3"/>
        <v>0</v>
      </c>
      <c r="T98">
        <f t="shared" si="4"/>
        <v>2</v>
      </c>
      <c r="U98" s="2" t="s">
        <v>320</v>
      </c>
      <c r="V98" t="s">
        <v>556</v>
      </c>
      <c r="W98" t="s">
        <v>557</v>
      </c>
      <c r="AJ98" t="str">
        <f t="shared" si="5"/>
        <v xml:space="preserve">Nidhi Gupta, Anuj Bhagat, , , ,  </v>
      </c>
    </row>
    <row r="99" spans="1:36" ht="15" x14ac:dyDescent="0.35">
      <c r="A99">
        <v>98</v>
      </c>
      <c r="B99" s="2" t="s">
        <v>43</v>
      </c>
      <c r="C99" s="2" t="s">
        <v>323</v>
      </c>
      <c r="D99" s="2" t="s">
        <v>115</v>
      </c>
      <c r="E99">
        <v>5000000</v>
      </c>
      <c r="F99">
        <v>7.5</v>
      </c>
      <c r="G99" s="2" t="s">
        <v>70</v>
      </c>
      <c r="H99">
        <v>0</v>
      </c>
      <c r="I99">
        <v>0</v>
      </c>
      <c r="J99">
        <v>0</v>
      </c>
      <c r="K99" t="s">
        <v>70</v>
      </c>
      <c r="L99" t="s">
        <v>404</v>
      </c>
      <c r="M99" t="s">
        <v>404</v>
      </c>
      <c r="N99" t="s">
        <v>404</v>
      </c>
      <c r="O99" t="s">
        <v>404</v>
      </c>
      <c r="P99" t="s">
        <v>404</v>
      </c>
      <c r="Q99" t="s">
        <v>404</v>
      </c>
      <c r="R99" t="s">
        <v>404</v>
      </c>
      <c r="S99">
        <f t="shared" si="3"/>
        <v>0</v>
      </c>
      <c r="T99">
        <f t="shared" si="4"/>
        <v>1</v>
      </c>
      <c r="U99" s="2" t="s">
        <v>43</v>
      </c>
      <c r="V99" s="3" t="s">
        <v>558</v>
      </c>
      <c r="AJ99" t="str">
        <f t="shared" si="5"/>
        <v xml:space="preserve">Mayank Pareek, , , , ,  </v>
      </c>
    </row>
    <row r="100" spans="1:36" x14ac:dyDescent="0.3">
      <c r="A100">
        <v>99</v>
      </c>
      <c r="B100" s="2" t="s">
        <v>44</v>
      </c>
      <c r="C100" s="2" t="s">
        <v>324</v>
      </c>
      <c r="D100" s="2" t="s">
        <v>87</v>
      </c>
      <c r="E100">
        <v>5000000</v>
      </c>
      <c r="F100">
        <v>10</v>
      </c>
      <c r="G100" s="2" t="s">
        <v>70</v>
      </c>
      <c r="H100">
        <v>0</v>
      </c>
      <c r="I100">
        <v>0</v>
      </c>
      <c r="J100">
        <v>0</v>
      </c>
      <c r="K100" t="s">
        <v>70</v>
      </c>
      <c r="L100" t="s">
        <v>404</v>
      </c>
      <c r="M100" t="s">
        <v>404</v>
      </c>
      <c r="N100" t="s">
        <v>404</v>
      </c>
      <c r="O100" t="s">
        <v>404</v>
      </c>
      <c r="P100" t="s">
        <v>404</v>
      </c>
      <c r="Q100" t="s">
        <v>404</v>
      </c>
      <c r="R100" t="s">
        <v>404</v>
      </c>
      <c r="S100">
        <f t="shared" si="3"/>
        <v>0</v>
      </c>
      <c r="T100">
        <f t="shared" si="4"/>
        <v>2</v>
      </c>
      <c r="U100" s="2" t="s">
        <v>44</v>
      </c>
      <c r="V100" t="s">
        <v>559</v>
      </c>
      <c r="W100" t="s">
        <v>560</v>
      </c>
      <c r="AJ100" t="str">
        <f t="shared" si="5"/>
        <v xml:space="preserve">Shikha Shah, Madhu Shah, , , ,  </v>
      </c>
    </row>
    <row r="101" spans="1:36" x14ac:dyDescent="0.3">
      <c r="A101">
        <v>100</v>
      </c>
      <c r="B101" s="2" t="s">
        <v>45</v>
      </c>
      <c r="C101" s="2" t="s">
        <v>325</v>
      </c>
      <c r="D101" s="2" t="s">
        <v>326</v>
      </c>
      <c r="E101">
        <v>6000000</v>
      </c>
      <c r="F101">
        <v>2.5</v>
      </c>
      <c r="G101" s="2" t="s">
        <v>70</v>
      </c>
      <c r="H101">
        <v>0</v>
      </c>
      <c r="I101">
        <v>0</v>
      </c>
      <c r="J101">
        <v>0</v>
      </c>
      <c r="K101" t="s">
        <v>70</v>
      </c>
      <c r="L101" t="s">
        <v>404</v>
      </c>
      <c r="M101" t="s">
        <v>404</v>
      </c>
      <c r="N101" t="s">
        <v>404</v>
      </c>
      <c r="O101" t="s">
        <v>404</v>
      </c>
      <c r="P101" t="s">
        <v>404</v>
      </c>
      <c r="Q101" t="s">
        <v>404</v>
      </c>
      <c r="R101" t="s">
        <v>404</v>
      </c>
      <c r="S101">
        <f t="shared" si="3"/>
        <v>0</v>
      </c>
      <c r="T101">
        <f t="shared" si="4"/>
        <v>2</v>
      </c>
      <c r="U101" s="2" t="s">
        <v>45</v>
      </c>
      <c r="V101" t="s">
        <v>561</v>
      </c>
      <c r="W101" t="s">
        <v>562</v>
      </c>
      <c r="AJ101" t="str">
        <f t="shared" si="5"/>
        <v xml:space="preserve">Nikky Kumar Jha, Rashmi Jha, , , ,  </v>
      </c>
    </row>
    <row r="102" spans="1:36" x14ac:dyDescent="0.3">
      <c r="A102">
        <v>101</v>
      </c>
      <c r="B102" s="2" t="s">
        <v>327</v>
      </c>
      <c r="C102" s="2" t="s">
        <v>328</v>
      </c>
      <c r="D102" s="2" t="s">
        <v>329</v>
      </c>
      <c r="E102">
        <v>7500000</v>
      </c>
      <c r="F102">
        <v>2</v>
      </c>
      <c r="G102" s="2" t="s">
        <v>330</v>
      </c>
      <c r="H102">
        <v>7500000</v>
      </c>
      <c r="I102">
        <v>0</v>
      </c>
      <c r="J102">
        <v>2.68</v>
      </c>
      <c r="K102" t="s">
        <v>396</v>
      </c>
      <c r="L102" t="s">
        <v>404</v>
      </c>
      <c r="M102" t="s">
        <v>404</v>
      </c>
      <c r="N102" t="s">
        <v>404</v>
      </c>
      <c r="O102" t="s">
        <v>405</v>
      </c>
      <c r="P102" t="s">
        <v>404</v>
      </c>
      <c r="Q102" t="s">
        <v>404</v>
      </c>
      <c r="R102" t="s">
        <v>404</v>
      </c>
      <c r="S102">
        <f t="shared" si="3"/>
        <v>1</v>
      </c>
      <c r="T102">
        <f t="shared" si="4"/>
        <v>3</v>
      </c>
      <c r="U102" s="2" t="s">
        <v>327</v>
      </c>
      <c r="V102" t="s">
        <v>563</v>
      </c>
      <c r="W102" t="s">
        <v>564</v>
      </c>
      <c r="X102" t="s">
        <v>565</v>
      </c>
      <c r="AJ102" t="str">
        <f t="shared" si="5"/>
        <v xml:space="preserve">Sandeep Acharya, Abhilesh Gupta, Ramanath Padmanabhan, , ,  </v>
      </c>
    </row>
    <row r="103" spans="1:36" x14ac:dyDescent="0.3">
      <c r="A103">
        <v>102</v>
      </c>
      <c r="B103" s="2" t="s">
        <v>331</v>
      </c>
      <c r="C103" s="2" t="s">
        <v>332</v>
      </c>
      <c r="D103" s="2" t="s">
        <v>311</v>
      </c>
      <c r="E103">
        <v>7500000</v>
      </c>
      <c r="F103">
        <v>3</v>
      </c>
      <c r="G103" s="2" t="s">
        <v>70</v>
      </c>
      <c r="H103">
        <v>0</v>
      </c>
      <c r="I103">
        <v>0</v>
      </c>
      <c r="J103">
        <v>0</v>
      </c>
      <c r="K103" t="s">
        <v>70</v>
      </c>
      <c r="L103" t="s">
        <v>404</v>
      </c>
      <c r="M103" t="s">
        <v>404</v>
      </c>
      <c r="N103" t="s">
        <v>404</v>
      </c>
      <c r="O103" t="s">
        <v>404</v>
      </c>
      <c r="P103" t="s">
        <v>404</v>
      </c>
      <c r="Q103" t="s">
        <v>404</v>
      </c>
      <c r="R103" t="s">
        <v>404</v>
      </c>
      <c r="S103">
        <f t="shared" si="3"/>
        <v>0</v>
      </c>
      <c r="T103">
        <f t="shared" si="4"/>
        <v>1</v>
      </c>
      <c r="U103" s="2" t="s">
        <v>331</v>
      </c>
      <c r="V103" t="s">
        <v>566</v>
      </c>
      <c r="AJ103" t="str">
        <f t="shared" si="5"/>
        <v xml:space="preserve">Kowshik Devarajan, , , , ,  </v>
      </c>
    </row>
    <row r="104" spans="1:36" x14ac:dyDescent="0.3">
      <c r="A104">
        <v>103</v>
      </c>
      <c r="B104" s="2" t="s">
        <v>46</v>
      </c>
      <c r="C104" s="2" t="s">
        <v>333</v>
      </c>
      <c r="D104" s="2" t="s">
        <v>334</v>
      </c>
      <c r="E104">
        <v>8000000</v>
      </c>
      <c r="F104">
        <v>7</v>
      </c>
      <c r="G104" s="2" t="s">
        <v>70</v>
      </c>
      <c r="H104">
        <v>0</v>
      </c>
      <c r="I104">
        <v>0</v>
      </c>
      <c r="J104">
        <v>0</v>
      </c>
      <c r="K104" t="s">
        <v>70</v>
      </c>
      <c r="L104" t="s">
        <v>404</v>
      </c>
      <c r="M104" t="s">
        <v>404</v>
      </c>
      <c r="N104" t="s">
        <v>404</v>
      </c>
      <c r="O104" t="s">
        <v>404</v>
      </c>
      <c r="P104" t="s">
        <v>404</v>
      </c>
      <c r="Q104" t="s">
        <v>404</v>
      </c>
      <c r="R104" t="s">
        <v>404</v>
      </c>
      <c r="S104">
        <f t="shared" si="3"/>
        <v>0</v>
      </c>
      <c r="T104">
        <f t="shared" si="4"/>
        <v>2</v>
      </c>
      <c r="U104" s="2" t="s">
        <v>46</v>
      </c>
      <c r="V104" t="s">
        <v>567</v>
      </c>
      <c r="W104" t="s">
        <v>568</v>
      </c>
      <c r="AJ104" t="str">
        <f t="shared" si="5"/>
        <v xml:space="preserve">Aditi Minda, Ashwini Gadia, , , ,  </v>
      </c>
    </row>
    <row r="105" spans="1:36" x14ac:dyDescent="0.3">
      <c r="A105">
        <v>104</v>
      </c>
      <c r="B105" s="2" t="s">
        <v>335</v>
      </c>
      <c r="C105" s="2" t="s">
        <v>336</v>
      </c>
      <c r="D105" s="2" t="s">
        <v>337</v>
      </c>
      <c r="E105">
        <v>20000000</v>
      </c>
      <c r="F105">
        <v>4</v>
      </c>
      <c r="G105" s="2" t="s">
        <v>70</v>
      </c>
      <c r="H105">
        <v>0</v>
      </c>
      <c r="I105">
        <v>0</v>
      </c>
      <c r="J105">
        <v>0</v>
      </c>
      <c r="K105" t="s">
        <v>70</v>
      </c>
      <c r="L105" t="s">
        <v>404</v>
      </c>
      <c r="M105" t="s">
        <v>404</v>
      </c>
      <c r="N105" t="s">
        <v>404</v>
      </c>
      <c r="O105" t="s">
        <v>404</v>
      </c>
      <c r="P105" t="s">
        <v>404</v>
      </c>
      <c r="Q105" t="s">
        <v>404</v>
      </c>
      <c r="R105" t="s">
        <v>404</v>
      </c>
      <c r="S105">
        <f t="shared" si="3"/>
        <v>0</v>
      </c>
      <c r="T105">
        <f t="shared" si="4"/>
        <v>2</v>
      </c>
      <c r="U105" s="2" t="s">
        <v>335</v>
      </c>
      <c r="V105" t="s">
        <v>569</v>
      </c>
      <c r="W105" t="s">
        <v>570</v>
      </c>
      <c r="AJ105" t="str">
        <f t="shared" si="5"/>
        <v xml:space="preserve">Prashant Pandey, Karan Bhardwaj, , , ,  </v>
      </c>
    </row>
    <row r="106" spans="1:36" x14ac:dyDescent="0.3">
      <c r="A106">
        <v>105</v>
      </c>
      <c r="B106" s="2" t="s">
        <v>338</v>
      </c>
      <c r="C106" s="2" t="s">
        <v>339</v>
      </c>
      <c r="D106" s="2" t="s">
        <v>340</v>
      </c>
      <c r="E106">
        <v>5000000</v>
      </c>
      <c r="F106">
        <v>1</v>
      </c>
      <c r="G106" s="2" t="s">
        <v>341</v>
      </c>
      <c r="H106">
        <v>5000000</v>
      </c>
      <c r="I106">
        <v>0</v>
      </c>
      <c r="J106">
        <v>2</v>
      </c>
      <c r="K106" t="s">
        <v>396</v>
      </c>
      <c r="L106" t="s">
        <v>404</v>
      </c>
      <c r="M106" t="s">
        <v>404</v>
      </c>
      <c r="N106" t="s">
        <v>404</v>
      </c>
      <c r="O106" t="s">
        <v>405</v>
      </c>
      <c r="P106" t="s">
        <v>404</v>
      </c>
      <c r="Q106" t="s">
        <v>404</v>
      </c>
      <c r="R106" t="s">
        <v>404</v>
      </c>
      <c r="S106">
        <f t="shared" si="3"/>
        <v>1</v>
      </c>
      <c r="T106">
        <f t="shared" si="4"/>
        <v>2</v>
      </c>
      <c r="U106" s="2" t="s">
        <v>338</v>
      </c>
      <c r="V106" t="s">
        <v>571</v>
      </c>
      <c r="W106" t="s">
        <v>572</v>
      </c>
      <c r="AJ106" t="str">
        <f t="shared" si="5"/>
        <v xml:space="preserve">Sanmati Pande, Harshit Sethy, , , ,  </v>
      </c>
    </row>
    <row r="107" spans="1:36" x14ac:dyDescent="0.3">
      <c r="A107">
        <v>106</v>
      </c>
      <c r="B107" s="2" t="s">
        <v>342</v>
      </c>
      <c r="C107" s="2" t="s">
        <v>343</v>
      </c>
      <c r="D107" s="2" t="s">
        <v>344</v>
      </c>
      <c r="E107">
        <v>3500000</v>
      </c>
      <c r="F107">
        <v>6</v>
      </c>
      <c r="G107" s="2" t="s">
        <v>70</v>
      </c>
      <c r="H107">
        <v>0</v>
      </c>
      <c r="I107">
        <v>0</v>
      </c>
      <c r="J107">
        <v>0</v>
      </c>
      <c r="K107" t="s">
        <v>70</v>
      </c>
      <c r="L107" t="s">
        <v>404</v>
      </c>
      <c r="M107" t="s">
        <v>404</v>
      </c>
      <c r="N107" t="s">
        <v>404</v>
      </c>
      <c r="O107" t="s">
        <v>404</v>
      </c>
      <c r="P107" t="s">
        <v>404</v>
      </c>
      <c r="Q107" t="s">
        <v>404</v>
      </c>
      <c r="R107" t="s">
        <v>404</v>
      </c>
      <c r="S107">
        <f t="shared" si="3"/>
        <v>0</v>
      </c>
      <c r="T107">
        <f t="shared" si="4"/>
        <v>2</v>
      </c>
      <c r="U107" s="2" t="s">
        <v>573</v>
      </c>
      <c r="V107" t="s">
        <v>574</v>
      </c>
      <c r="W107" t="s">
        <v>575</v>
      </c>
      <c r="AJ107" t="str">
        <f t="shared" si="5"/>
        <v xml:space="preserve">Alisha Nagarsheth, Yash Nagarsheth, , , ,  </v>
      </c>
    </row>
    <row r="108" spans="1:36" x14ac:dyDescent="0.3">
      <c r="A108">
        <v>107</v>
      </c>
      <c r="B108" s="2" t="s">
        <v>345</v>
      </c>
      <c r="C108" s="2" t="s">
        <v>346</v>
      </c>
      <c r="D108" s="2" t="s">
        <v>347</v>
      </c>
      <c r="E108">
        <v>4000000</v>
      </c>
      <c r="F108">
        <v>10</v>
      </c>
      <c r="G108" s="2" t="s">
        <v>348</v>
      </c>
      <c r="H108">
        <v>4000000</v>
      </c>
      <c r="I108">
        <v>0</v>
      </c>
      <c r="J108">
        <v>25</v>
      </c>
      <c r="K108" t="s">
        <v>396</v>
      </c>
      <c r="L108" t="s">
        <v>404</v>
      </c>
      <c r="M108" t="s">
        <v>404</v>
      </c>
      <c r="N108" t="s">
        <v>405</v>
      </c>
      <c r="O108" t="s">
        <v>404</v>
      </c>
      <c r="P108" t="s">
        <v>404</v>
      </c>
      <c r="Q108" t="s">
        <v>404</v>
      </c>
      <c r="R108" t="s">
        <v>404</v>
      </c>
      <c r="S108">
        <f t="shared" si="3"/>
        <v>1</v>
      </c>
      <c r="T108">
        <f t="shared" si="4"/>
        <v>2</v>
      </c>
      <c r="U108" s="2" t="s">
        <v>345</v>
      </c>
      <c r="V108" t="s">
        <v>576</v>
      </c>
      <c r="W108" t="s">
        <v>577</v>
      </c>
      <c r="AJ108" t="str">
        <f t="shared" si="5"/>
        <v xml:space="preserve">Trishla Surana, Rajeev, , , ,  </v>
      </c>
    </row>
    <row r="109" spans="1:36" x14ac:dyDescent="0.3">
      <c r="A109">
        <v>108</v>
      </c>
      <c r="B109" s="2" t="s">
        <v>349</v>
      </c>
      <c r="C109" s="2" t="s">
        <v>350</v>
      </c>
      <c r="D109" s="2" t="s">
        <v>351</v>
      </c>
      <c r="E109">
        <v>4000000</v>
      </c>
      <c r="F109">
        <v>5</v>
      </c>
      <c r="G109" s="2" t="s">
        <v>70</v>
      </c>
      <c r="H109">
        <v>0</v>
      </c>
      <c r="I109">
        <v>0</v>
      </c>
      <c r="J109">
        <v>0</v>
      </c>
      <c r="K109" t="s">
        <v>70</v>
      </c>
      <c r="L109" t="s">
        <v>404</v>
      </c>
      <c r="M109" t="s">
        <v>404</v>
      </c>
      <c r="N109" t="s">
        <v>404</v>
      </c>
      <c r="O109" t="s">
        <v>404</v>
      </c>
      <c r="P109" t="s">
        <v>404</v>
      </c>
      <c r="Q109" t="s">
        <v>404</v>
      </c>
      <c r="R109" t="s">
        <v>404</v>
      </c>
      <c r="S109">
        <f t="shared" si="3"/>
        <v>0</v>
      </c>
      <c r="T109">
        <f t="shared" si="4"/>
        <v>2</v>
      </c>
      <c r="U109" s="2" t="s">
        <v>349</v>
      </c>
      <c r="V109" t="s">
        <v>578</v>
      </c>
      <c r="W109" t="s">
        <v>579</v>
      </c>
      <c r="AJ109" t="str">
        <f t="shared" si="5"/>
        <v xml:space="preserve">Meenakshi Bhanj, Vikram Mittal, , , ,  </v>
      </c>
    </row>
    <row r="110" spans="1:36" x14ac:dyDescent="0.3">
      <c r="A110">
        <v>109</v>
      </c>
      <c r="B110" s="2" t="s">
        <v>352</v>
      </c>
      <c r="C110" s="2" t="s">
        <v>353</v>
      </c>
      <c r="D110" s="2" t="s">
        <v>354</v>
      </c>
      <c r="E110">
        <v>4000000</v>
      </c>
      <c r="F110">
        <v>2</v>
      </c>
      <c r="G110" s="2" t="s">
        <v>355</v>
      </c>
      <c r="H110">
        <v>6000000</v>
      </c>
      <c r="I110">
        <v>0</v>
      </c>
      <c r="J110">
        <v>10</v>
      </c>
      <c r="K110" t="s">
        <v>396</v>
      </c>
      <c r="L110" t="s">
        <v>405</v>
      </c>
      <c r="M110" t="s">
        <v>405</v>
      </c>
      <c r="N110" t="s">
        <v>404</v>
      </c>
      <c r="O110" t="s">
        <v>404</v>
      </c>
      <c r="P110" t="s">
        <v>405</v>
      </c>
      <c r="Q110" t="s">
        <v>404</v>
      </c>
      <c r="R110" t="s">
        <v>404</v>
      </c>
      <c r="S110">
        <f t="shared" si="3"/>
        <v>3</v>
      </c>
      <c r="T110">
        <f t="shared" si="4"/>
        <v>4</v>
      </c>
      <c r="U110" s="2" t="s">
        <v>352</v>
      </c>
      <c r="V110" t="s">
        <v>580</v>
      </c>
      <c r="W110" t="s">
        <v>581</v>
      </c>
      <c r="X110" t="s">
        <v>582</v>
      </c>
      <c r="Y110" t="s">
        <v>583</v>
      </c>
      <c r="AJ110" t="str">
        <f t="shared" si="5"/>
        <v xml:space="preserve">Anant Sharma, Ayush Kushwaha, Shwetank Shrey, Aman Parnami, ,  </v>
      </c>
    </row>
    <row r="111" spans="1:36" x14ac:dyDescent="0.3">
      <c r="A111">
        <v>110</v>
      </c>
      <c r="B111" s="2" t="s">
        <v>47</v>
      </c>
      <c r="C111" s="2" t="s">
        <v>356</v>
      </c>
      <c r="D111" s="2" t="s">
        <v>357</v>
      </c>
      <c r="E111">
        <v>3500000</v>
      </c>
      <c r="F111">
        <v>1</v>
      </c>
      <c r="G111" s="2" t="s">
        <v>358</v>
      </c>
      <c r="H111">
        <v>10000000</v>
      </c>
      <c r="I111">
        <v>0</v>
      </c>
      <c r="J111">
        <v>10</v>
      </c>
      <c r="K111" t="s">
        <v>396</v>
      </c>
      <c r="L111" t="s">
        <v>404</v>
      </c>
      <c r="M111" t="s">
        <v>405</v>
      </c>
      <c r="N111" t="s">
        <v>404</v>
      </c>
      <c r="O111" t="s">
        <v>404</v>
      </c>
      <c r="P111" t="s">
        <v>405</v>
      </c>
      <c r="Q111" t="s">
        <v>404</v>
      </c>
      <c r="R111" t="s">
        <v>404</v>
      </c>
      <c r="S111">
        <f t="shared" si="3"/>
        <v>2</v>
      </c>
      <c r="T111">
        <f t="shared" si="4"/>
        <v>2</v>
      </c>
      <c r="U111" s="2" t="s">
        <v>47</v>
      </c>
      <c r="V111" t="s">
        <v>584</v>
      </c>
      <c r="W111" t="s">
        <v>585</v>
      </c>
      <c r="AJ111" t="str">
        <f t="shared" si="5"/>
        <v xml:space="preserve">Pulkit Ahuja, Inderjit Singh Makkar, , , ,  </v>
      </c>
    </row>
    <row r="112" spans="1:36" ht="15" x14ac:dyDescent="0.35">
      <c r="A112">
        <v>111</v>
      </c>
      <c r="B112" s="2" t="s">
        <v>359</v>
      </c>
      <c r="C112" s="2" t="s">
        <v>360</v>
      </c>
      <c r="D112" s="2" t="s">
        <v>347</v>
      </c>
      <c r="E112">
        <v>4000000</v>
      </c>
      <c r="F112">
        <v>10</v>
      </c>
      <c r="G112" s="2" t="s">
        <v>361</v>
      </c>
      <c r="H112">
        <v>4000000</v>
      </c>
      <c r="I112">
        <v>0</v>
      </c>
      <c r="J112">
        <v>20</v>
      </c>
      <c r="K112" t="s">
        <v>396</v>
      </c>
      <c r="L112" t="s">
        <v>404</v>
      </c>
      <c r="M112" t="s">
        <v>405</v>
      </c>
      <c r="N112" t="s">
        <v>405</v>
      </c>
      <c r="O112" t="s">
        <v>404</v>
      </c>
      <c r="P112" t="s">
        <v>404</v>
      </c>
      <c r="Q112" t="s">
        <v>405</v>
      </c>
      <c r="R112" t="s">
        <v>405</v>
      </c>
      <c r="S112">
        <f t="shared" si="3"/>
        <v>4</v>
      </c>
      <c r="T112">
        <f t="shared" si="4"/>
        <v>0</v>
      </c>
      <c r="U112" s="2" t="s">
        <v>359</v>
      </c>
      <c r="V112" s="3"/>
      <c r="AJ112" t="str">
        <f t="shared" si="5"/>
        <v xml:space="preserve">, , , , ,  </v>
      </c>
    </row>
    <row r="113" spans="1:36" x14ac:dyDescent="0.3">
      <c r="A113">
        <v>112</v>
      </c>
      <c r="B113" s="2" t="s">
        <v>49</v>
      </c>
      <c r="C113" s="2" t="s">
        <v>362</v>
      </c>
      <c r="D113" s="2" t="s">
        <v>363</v>
      </c>
      <c r="E113">
        <v>3000000</v>
      </c>
      <c r="F113">
        <v>7.5</v>
      </c>
      <c r="G113" s="2" t="s">
        <v>70</v>
      </c>
      <c r="H113">
        <v>0</v>
      </c>
      <c r="I113">
        <v>0</v>
      </c>
      <c r="J113">
        <v>0</v>
      </c>
      <c r="K113" t="s">
        <v>70</v>
      </c>
      <c r="L113" t="s">
        <v>404</v>
      </c>
      <c r="M113" t="s">
        <v>404</v>
      </c>
      <c r="N113" t="s">
        <v>404</v>
      </c>
      <c r="O113" t="s">
        <v>404</v>
      </c>
      <c r="P113" t="s">
        <v>404</v>
      </c>
      <c r="Q113" t="s">
        <v>404</v>
      </c>
      <c r="R113" t="s">
        <v>404</v>
      </c>
      <c r="S113">
        <f t="shared" si="3"/>
        <v>0</v>
      </c>
      <c r="T113">
        <f t="shared" si="4"/>
        <v>1</v>
      </c>
      <c r="U113" s="2" t="s">
        <v>49</v>
      </c>
      <c r="V113" t="s">
        <v>586</v>
      </c>
      <c r="AJ113" t="str">
        <f t="shared" si="5"/>
        <v xml:space="preserve">Niti Singhal, , , , ,  </v>
      </c>
    </row>
    <row r="114" spans="1:36" ht="15" x14ac:dyDescent="0.35">
      <c r="A114">
        <v>113</v>
      </c>
      <c r="B114" s="2" t="s">
        <v>50</v>
      </c>
      <c r="C114" s="2" t="s">
        <v>364</v>
      </c>
      <c r="D114" s="2" t="s">
        <v>365</v>
      </c>
      <c r="E114">
        <v>6000000</v>
      </c>
      <c r="F114">
        <v>2</v>
      </c>
      <c r="G114" s="2" t="s">
        <v>70</v>
      </c>
      <c r="H114">
        <v>0</v>
      </c>
      <c r="I114">
        <v>0</v>
      </c>
      <c r="J114">
        <v>0</v>
      </c>
      <c r="K114" t="s">
        <v>70</v>
      </c>
      <c r="L114" t="s">
        <v>404</v>
      </c>
      <c r="M114" t="s">
        <v>404</v>
      </c>
      <c r="N114" t="s">
        <v>404</v>
      </c>
      <c r="O114" t="s">
        <v>404</v>
      </c>
      <c r="P114" t="s">
        <v>404</v>
      </c>
      <c r="Q114" t="s">
        <v>404</v>
      </c>
      <c r="R114" t="s">
        <v>404</v>
      </c>
      <c r="S114">
        <f t="shared" si="3"/>
        <v>0</v>
      </c>
      <c r="T114">
        <f t="shared" si="4"/>
        <v>1</v>
      </c>
      <c r="U114" s="2" t="s">
        <v>50</v>
      </c>
      <c r="V114" s="3" t="s">
        <v>587</v>
      </c>
      <c r="AJ114" t="str">
        <f t="shared" si="5"/>
        <v xml:space="preserve">Madhvi Datwani, , , , ,  </v>
      </c>
    </row>
    <row r="115" spans="1:36" x14ac:dyDescent="0.3">
      <c r="A115">
        <v>114</v>
      </c>
      <c r="B115" s="2" t="s">
        <v>366</v>
      </c>
      <c r="C115" s="2" t="s">
        <v>367</v>
      </c>
      <c r="D115" s="2" t="s">
        <v>368</v>
      </c>
      <c r="E115">
        <v>10000000</v>
      </c>
      <c r="F115">
        <v>1</v>
      </c>
      <c r="G115" s="2" t="s">
        <v>70</v>
      </c>
      <c r="H115">
        <v>0</v>
      </c>
      <c r="I115">
        <v>0</v>
      </c>
      <c r="J115">
        <v>0</v>
      </c>
      <c r="K115" t="s">
        <v>70</v>
      </c>
      <c r="L115" t="s">
        <v>404</v>
      </c>
      <c r="M115" t="s">
        <v>404</v>
      </c>
      <c r="N115" t="s">
        <v>404</v>
      </c>
      <c r="O115" t="s">
        <v>404</v>
      </c>
      <c r="P115" t="s">
        <v>404</v>
      </c>
      <c r="Q115" t="s">
        <v>404</v>
      </c>
      <c r="R115" t="s">
        <v>404</v>
      </c>
      <c r="S115">
        <f t="shared" si="3"/>
        <v>0</v>
      </c>
      <c r="T115">
        <f t="shared" si="4"/>
        <v>1</v>
      </c>
      <c r="U115" s="2" t="s">
        <v>366</v>
      </c>
      <c r="V115" t="s">
        <v>588</v>
      </c>
      <c r="AJ115" t="str">
        <f t="shared" si="5"/>
        <v xml:space="preserve">Sanandan Sudhir, , , , ,  </v>
      </c>
    </row>
    <row r="116" spans="1:36" ht="15" x14ac:dyDescent="0.35">
      <c r="A116">
        <v>115</v>
      </c>
      <c r="B116" s="2" t="s">
        <v>369</v>
      </c>
      <c r="C116" s="2" t="s">
        <v>370</v>
      </c>
      <c r="D116" s="2" t="s">
        <v>371</v>
      </c>
      <c r="E116">
        <v>4000000</v>
      </c>
      <c r="F116">
        <v>8</v>
      </c>
      <c r="G116" s="2" t="s">
        <v>372</v>
      </c>
      <c r="H116">
        <v>4000000</v>
      </c>
      <c r="I116">
        <v>0</v>
      </c>
      <c r="J116">
        <v>30</v>
      </c>
      <c r="K116" t="s">
        <v>396</v>
      </c>
      <c r="L116" t="s">
        <v>405</v>
      </c>
      <c r="M116" t="s">
        <v>405</v>
      </c>
      <c r="N116" t="s">
        <v>404</v>
      </c>
      <c r="O116" t="s">
        <v>405</v>
      </c>
      <c r="P116" t="s">
        <v>404</v>
      </c>
      <c r="Q116" t="s">
        <v>405</v>
      </c>
      <c r="R116" t="s">
        <v>404</v>
      </c>
      <c r="S116">
        <f t="shared" si="3"/>
        <v>4</v>
      </c>
      <c r="T116">
        <f t="shared" si="4"/>
        <v>1</v>
      </c>
      <c r="U116" s="2" t="s">
        <v>369</v>
      </c>
      <c r="V116" s="3" t="s">
        <v>589</v>
      </c>
      <c r="AJ116" t="str">
        <f t="shared" si="5"/>
        <v xml:space="preserve">Anubhav Jain, , , , ,  </v>
      </c>
    </row>
    <row r="117" spans="1:36" x14ac:dyDescent="0.3">
      <c r="A117">
        <v>116</v>
      </c>
      <c r="B117" s="2" t="s">
        <v>51</v>
      </c>
      <c r="C117" s="2" t="s">
        <v>373</v>
      </c>
      <c r="D117" s="2" t="s">
        <v>374</v>
      </c>
      <c r="E117">
        <v>5000000</v>
      </c>
      <c r="F117">
        <v>4</v>
      </c>
      <c r="G117" s="2" t="s">
        <v>70</v>
      </c>
      <c r="H117">
        <v>0</v>
      </c>
      <c r="I117">
        <v>0</v>
      </c>
      <c r="J117">
        <v>0</v>
      </c>
      <c r="K117" t="s">
        <v>70</v>
      </c>
      <c r="L117" t="s">
        <v>404</v>
      </c>
      <c r="M117" t="s">
        <v>404</v>
      </c>
      <c r="N117" t="s">
        <v>404</v>
      </c>
      <c r="O117" t="s">
        <v>404</v>
      </c>
      <c r="P117" t="s">
        <v>404</v>
      </c>
      <c r="Q117" t="s">
        <v>404</v>
      </c>
      <c r="R117" t="s">
        <v>404</v>
      </c>
      <c r="S117">
        <f t="shared" si="3"/>
        <v>0</v>
      </c>
      <c r="T117">
        <f t="shared" si="4"/>
        <v>3</v>
      </c>
      <c r="U117" s="2" t="s">
        <v>51</v>
      </c>
      <c r="V117" t="s">
        <v>590</v>
      </c>
      <c r="W117" t="s">
        <v>591</v>
      </c>
      <c r="X117" t="s">
        <v>592</v>
      </c>
      <c r="AJ117" t="str">
        <f t="shared" si="5"/>
        <v xml:space="preserve">Supreet Kaur Shah, Manish Kelshikar, Rupali Kelshikar, , ,  </v>
      </c>
    </row>
    <row r="118" spans="1:36" ht="15" x14ac:dyDescent="0.35">
      <c r="A118">
        <v>117</v>
      </c>
      <c r="B118" s="2" t="s">
        <v>375</v>
      </c>
      <c r="C118" s="2" t="s">
        <v>376</v>
      </c>
      <c r="D118" s="2" t="s">
        <v>377</v>
      </c>
      <c r="E118">
        <v>10000000</v>
      </c>
      <c r="F118">
        <v>2.5</v>
      </c>
      <c r="G118" s="2" t="s">
        <v>70</v>
      </c>
      <c r="H118">
        <v>0</v>
      </c>
      <c r="I118">
        <v>0</v>
      </c>
      <c r="J118">
        <v>0</v>
      </c>
      <c r="K118" t="s">
        <v>70</v>
      </c>
      <c r="L118" t="s">
        <v>404</v>
      </c>
      <c r="M118" t="s">
        <v>404</v>
      </c>
      <c r="N118" t="s">
        <v>404</v>
      </c>
      <c r="O118" t="s">
        <v>404</v>
      </c>
      <c r="P118" t="s">
        <v>404</v>
      </c>
      <c r="Q118" t="s">
        <v>404</v>
      </c>
      <c r="R118" t="s">
        <v>404</v>
      </c>
      <c r="S118">
        <f t="shared" si="3"/>
        <v>0</v>
      </c>
      <c r="T118">
        <f t="shared" si="4"/>
        <v>3</v>
      </c>
      <c r="U118" s="2" t="s">
        <v>375</v>
      </c>
      <c r="V118" s="3" t="s">
        <v>593</v>
      </c>
      <c r="W118" t="s">
        <v>594</v>
      </c>
      <c r="X118" t="s">
        <v>595</v>
      </c>
      <c r="AJ118" t="str">
        <f t="shared" si="5"/>
        <v xml:space="preserve">Pankaj Bhai, Aashna Mutneja, Suresh Mutneja, , ,  </v>
      </c>
    </row>
  </sheetData>
  <hyperlinks>
    <hyperlink ref="AH2" r:id="rId1" xr:uid="{84A6AD65-3A68-4978-B57C-BDA5013735EF}"/>
    <hyperlink ref="AC2" r:id="rId2" xr:uid="{116B5A75-C6D8-4A25-9338-897BDB6FD353}"/>
    <hyperlink ref="AD2" r:id="rId3" xr:uid="{A7638838-53A9-4493-89BD-37C572276F44}"/>
    <hyperlink ref="AE2" r:id="rId4" xr:uid="{AD22E02F-6631-4BD8-B9C0-22361CBB2602}"/>
    <hyperlink ref="AE3" r:id="rId5" xr:uid="{BFBE02A8-419D-45A3-AA71-9E8BF927D4EF}"/>
    <hyperlink ref="AH3" r:id="rId6" xr:uid="{C1D4EC04-4C79-417E-9CEC-83037F408712}"/>
    <hyperlink ref="AD3" r:id="rId7" xr:uid="{ADDA872F-6AA3-4D3B-853D-A8B46ECBA1C2}"/>
    <hyperlink ref="AC3" r:id="rId8" xr:uid="{0FAA3AB6-03C2-4244-9750-2D339AE68F07}"/>
    <hyperlink ref="AH4" r:id="rId9" xr:uid="{F148E2F4-CE4B-494A-A7DA-6EF3658C23F4}"/>
    <hyperlink ref="AE4" r:id="rId10" xr:uid="{7709AAC5-B48F-46B0-A88C-768D65DF2D24}"/>
    <hyperlink ref="AD4" r:id="rId11" xr:uid="{29A2B536-482E-449D-BE9E-D1701308D233}"/>
    <hyperlink ref="AH5" r:id="rId12" xr:uid="{D73D63F1-A13F-4E9C-A28D-77C29E1C2DE6}"/>
    <hyperlink ref="AE5" r:id="rId13" xr:uid="{9CC02D47-ADAE-4EE1-BE08-FB0CAF0E4454}"/>
    <hyperlink ref="AD5" r:id="rId14" xr:uid="{7F1DFCFC-D989-46A8-8767-331DEA9242DF}"/>
    <hyperlink ref="AC5" r:id="rId15" xr:uid="{C12F69FF-E0B4-4004-AD45-1CEE19CA8CC6}"/>
    <hyperlink ref="AH6" r:id="rId16" xr:uid="{E5322CE5-3471-48EC-991C-897F735CE6A6}"/>
    <hyperlink ref="AE6" r:id="rId17" xr:uid="{C297DB5F-E959-4281-9D87-7BEA1E1F9E5A}"/>
    <hyperlink ref="AH7" r:id="rId18" xr:uid="{7597B632-DFFB-4E5D-A604-00FD6E7B04AC}"/>
    <hyperlink ref="AF7" r:id="rId19" xr:uid="{4772F8D0-E5E5-4579-B9CB-494E05560FEC}"/>
    <hyperlink ref="AH8" r:id="rId20" xr:uid="{02A780C2-F137-439F-8791-7EF660BAA33A}"/>
    <hyperlink ref="AC8" r:id="rId21" xr:uid="{FCEB6240-865A-4B40-9B09-48125575C21F}"/>
    <hyperlink ref="AD8" r:id="rId22" xr:uid="{02459D41-7BE3-4C9A-B3D8-4B41BB36D38F}"/>
    <hyperlink ref="AH9" r:id="rId23" xr:uid="{06FF8807-1EF3-41FD-96C9-5C2B671C45C8}"/>
    <hyperlink ref="AE9" r:id="rId24" xr:uid="{B76A906A-94BE-4A64-BF60-DB3B94E230B1}"/>
    <hyperlink ref="AF9" r:id="rId25" xr:uid="{01D16DEA-B58F-4916-AA61-7798572BD3A1}"/>
    <hyperlink ref="AG9" r:id="rId26" xr:uid="{9474744C-1679-459F-A0C3-DE668AC27026}"/>
    <hyperlink ref="AE10" r:id="rId27" xr:uid="{C8B7A028-70FD-4C7B-823C-66BEED8041A8}"/>
    <hyperlink ref="AH10" r:id="rId28" xr:uid="{96B0CBBA-0A7D-4894-B5CF-A790B22EAEC2}"/>
    <hyperlink ref="AD10" r:id="rId29" xr:uid="{A7E19645-E6CA-41A6-815D-A03CBFD1E9AB}"/>
    <hyperlink ref="AC10" r:id="rId30" xr:uid="{DE2BDEBE-3837-4F61-8695-6FE0F6153961}"/>
    <hyperlink ref="AF10" r:id="rId31" xr:uid="{60FA205D-FA80-46E4-AAA7-3A24AED5E94D}"/>
    <hyperlink ref="AH11" r:id="rId32" xr:uid="{7CB5CBAF-EBFD-4E20-99B4-28CBB3F58712}"/>
    <hyperlink ref="AE11" r:id="rId33" xr:uid="{D88B288B-8D0D-4EDC-839E-3EA78179C8F4}"/>
    <hyperlink ref="AF11" r:id="rId34" xr:uid="{66FEA562-1CE7-4407-B7A1-B3FFEC034DBA}"/>
    <hyperlink ref="AC11" r:id="rId35" xr:uid="{6E6D4BF2-204F-4CF9-A728-3E69FEDEFAFC}"/>
    <hyperlink ref="AD11" r:id="rId36" xr:uid="{C09F5063-1B8B-467F-BC17-B02DE7470548}"/>
    <hyperlink ref="AH12" r:id="rId37" xr:uid="{C579545F-08C1-4A8A-80B8-8DF2A65F860A}"/>
    <hyperlink ref="AF12" r:id="rId38" xr:uid="{221A03C5-656F-49B5-96B7-4FEDC1967692}"/>
    <hyperlink ref="AE12" r:id="rId39" xr:uid="{A38AFBE3-B893-40BB-843A-F015549D0A50}"/>
    <hyperlink ref="AC12" r:id="rId40" xr:uid="{DBB6922B-6FDB-41A2-B710-26A8D82C3CDF}"/>
    <hyperlink ref="AH13" r:id="rId41" xr:uid="{FBC20E8F-900D-4FAE-8584-13A2E29C3D6A}"/>
    <hyperlink ref="AE13" r:id="rId42" xr:uid="{16BFAD88-A685-4439-9D3E-C34DEC1941E6}"/>
    <hyperlink ref="AC13" r:id="rId43" xr:uid="{50088214-2F49-4D0B-AC4C-E85E0CB91DBA}"/>
    <hyperlink ref="AD13" r:id="rId44" xr:uid="{B41BE220-96BA-491D-B9EB-4AB24C5D7B1B}"/>
    <hyperlink ref="AD12" r:id="rId45" xr:uid="{D670CD7C-BB94-4B68-B01E-C7FC6E0B7463}"/>
    <hyperlink ref="AF13" r:id="rId46" xr:uid="{D9A16B78-A1FD-4F09-B7CF-27CF4019833E}"/>
    <hyperlink ref="AH14" r:id="rId47" xr:uid="{DA4EFFD5-696C-40BA-A049-67CD6AD05ADB}"/>
    <hyperlink ref="AE14" r:id="rId48" xr:uid="{FA4C0775-291E-4D76-AFAD-5F31696ABE86}"/>
    <hyperlink ref="AC14" r:id="rId49" xr:uid="{D1DBAD53-129A-45A1-A9D5-71FB58161098}"/>
    <hyperlink ref="AD14" r:id="rId50" xr:uid="{80F36767-951E-4099-92AF-111D6CF609DC}"/>
    <hyperlink ref="AF14" r:id="rId51" xr:uid="{3CA0673A-9F49-465A-AE1E-F8DCFC76513E}"/>
    <hyperlink ref="AH15" r:id="rId52" xr:uid="{DE939E66-6CE6-47B9-B5F5-D80D76E675A2}"/>
    <hyperlink ref="AE15" r:id="rId53" xr:uid="{441AE4FB-ADDE-4D9C-964B-8D4EA54B3BAA}"/>
    <hyperlink ref="AC15" r:id="rId54" xr:uid="{C4AF80CC-DD27-43F0-9659-FED2823865EF}"/>
    <hyperlink ref="AF15" r:id="rId55" xr:uid="{3BAEE99E-C391-47BC-A011-60BEA6ABF343}"/>
    <hyperlink ref="AH16" r:id="rId56" xr:uid="{4F42FBB9-7196-4302-A048-A0C5903454BA}"/>
    <hyperlink ref="AH17" r:id="rId57" xr:uid="{0F21A9A5-48B5-4EA5-A252-56D844CED1F9}"/>
    <hyperlink ref="AE17" r:id="rId58" xr:uid="{6EA1D032-1744-431D-A0DE-52CF2AE848C6}"/>
    <hyperlink ref="AF17" r:id="rId59" xr:uid="{1D1DC4AF-7989-41EA-9DC5-AA6B00A76794}"/>
    <hyperlink ref="AC17" r:id="rId60" xr:uid="{07BD2891-24E1-44A0-AE77-9A440EC84369}"/>
    <hyperlink ref="AD17" r:id="rId61" xr:uid="{4072A83F-F00D-46C8-BE27-031213D3B9D1}"/>
    <hyperlink ref="AH18" r:id="rId62" xr:uid="{D8803CE2-EC24-440B-9243-3033144438F6}"/>
    <hyperlink ref="AG18" r:id="rId63" xr:uid="{81E95A2A-0B5C-49BD-9891-8F9EAB651B12}"/>
    <hyperlink ref="AE18" r:id="rId64" xr:uid="{2F13A8C2-C749-4FC2-A870-6DC89B34FACD}"/>
    <hyperlink ref="AF18" r:id="rId65" xr:uid="{E7045657-CB63-4BDE-8D44-A6E4D2E23516}"/>
    <hyperlink ref="AC18" r:id="rId66" xr:uid="{D0887C8E-EE34-49A2-A8F1-C0D48C1BFC22}"/>
    <hyperlink ref="AD18" r:id="rId67" xr:uid="{90886F35-6C2D-4692-AF67-0D9A205B86F1}"/>
    <hyperlink ref="AH19" r:id="rId68" xr:uid="{D55CD3C8-2F3C-441A-9EE0-0CFD396D2D0C}"/>
    <hyperlink ref="AD19" r:id="rId69" xr:uid="{DF9D37C5-06EF-481D-8709-7C2270B77D2D}"/>
    <hyperlink ref="AE19" r:id="rId70" xr:uid="{39AEBD9D-F0CD-4F0A-9311-62D2E84A1FDD}"/>
    <hyperlink ref="AC19" r:id="rId71" xr:uid="{5C650B5D-3B0B-404D-A582-10D65908CD29}"/>
    <hyperlink ref="AH20" r:id="rId72" xr:uid="{41D417A9-6869-46D2-B0C7-C6947F40F48C}"/>
    <hyperlink ref="AF20" r:id="rId73" xr:uid="{B53969D2-83DE-4970-A7BF-6DF78F77F8E5}"/>
    <hyperlink ref="AE20" r:id="rId74" xr:uid="{C4B3F355-FE51-4D2C-940C-0DF7572EE14E}"/>
    <hyperlink ref="AG20" r:id="rId75" xr:uid="{7F29D312-F474-4C3D-A269-B7CD86E1B289}"/>
    <hyperlink ref="AC20" r:id="rId76" xr:uid="{CDCB7016-1B3F-456E-AFCD-6C2EC7C440AE}"/>
    <hyperlink ref="AD20" r:id="rId77" xr:uid="{8C4BFAEB-0349-4243-BFCD-23E40D0791D8}"/>
    <hyperlink ref="AH21" r:id="rId78" xr:uid="{B1F8FAA3-C369-4D1A-AE63-672FCFA7E845}"/>
    <hyperlink ref="AF21" r:id="rId79" xr:uid="{07AC9146-F576-443F-A17F-1AE605E5F993}"/>
    <hyperlink ref="AC21" r:id="rId80" xr:uid="{B7B97EB9-77A1-48A9-8F57-6204E4F7170E}"/>
    <hyperlink ref="AD21" r:id="rId81" xr:uid="{733B5E7E-DCC1-44FD-BD89-DB68C849ACF0}"/>
    <hyperlink ref="AE21" r:id="rId82" xr:uid="{0EAB5648-C077-47D0-9F2C-51DFE332B105}"/>
    <hyperlink ref="AG21" r:id="rId83" xr:uid="{68A84A10-A42A-40A3-BF6B-DC4F746C3967}"/>
    <hyperlink ref="AE22" r:id="rId84" xr:uid="{EBAD6F9C-E0B8-4157-B476-1745F839C135}"/>
    <hyperlink ref="AH22" r:id="rId85" xr:uid="{06A8E3E0-69C0-4579-BA9D-9F0324D31E47}"/>
    <hyperlink ref="AF22" r:id="rId86" xr:uid="{B1C2DF86-C443-4A24-B78E-A2C737F96103}"/>
    <hyperlink ref="AC22" r:id="rId87" xr:uid="{7B8C67B8-1F59-489C-A106-365C8BEDAF68}"/>
    <hyperlink ref="AD22" r:id="rId88" xr:uid="{2346CA9C-54CE-4186-8A26-0D514BC25EC5}"/>
    <hyperlink ref="AH23" r:id="rId89" xr:uid="{F0BCDBF0-DE52-4380-8AF0-ACC51B37077A}"/>
    <hyperlink ref="AE23" r:id="rId90" xr:uid="{66CAB5C7-0C35-434C-B4DC-F4D76BF5721C}"/>
    <hyperlink ref="AF23" r:id="rId91" xr:uid="{02007F60-DFD1-4440-AD5A-E0E65C29F4D5}"/>
    <hyperlink ref="AD23" r:id="rId92" xr:uid="{F407129D-D039-48CC-B243-77ED80F7F4FC}"/>
    <hyperlink ref="AC23" r:id="rId93" xr:uid="{029E2848-A202-4AC5-9F33-DC5BEB48F197}"/>
  </hyperlinks>
  <pageMargins left="0.7" right="0.7" top="0.75" bottom="0.75" header="0.3" footer="0.3"/>
  <pageSetup orientation="portrait" horizontalDpi="1200" verticalDpi="1200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2015-06-05T18:17:20Z</dcterms:created>
  <dcterms:modified xsi:type="dcterms:W3CDTF">2023-01-08T09:16:06Z</dcterms:modified>
</cp:coreProperties>
</file>