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_Database\Subject\MS Monographic Study\MS Phase6\MCU\SMRBS-ESP32\algorithm\fair_comparison\fc3\"/>
    </mc:Choice>
  </mc:AlternateContent>
  <xr:revisionPtr revIDLastSave="0" documentId="13_ncr:1_{3EBBCA0C-157A-408C-B54E-7CAB20A4DF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ir_comparison_stats_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 s="1"/>
  <c r="F11" i="1"/>
  <c r="F12" i="1" s="1"/>
  <c r="E11" i="1"/>
  <c r="E12" i="1" s="1"/>
  <c r="D11" i="1"/>
  <c r="D12" i="1" s="1"/>
  <c r="C11" i="1"/>
  <c r="C12" i="1" s="1"/>
  <c r="B11" i="1"/>
  <c r="B12" i="1" s="1"/>
  <c r="M11" i="1"/>
  <c r="M12" i="1" s="1"/>
  <c r="L11" i="1"/>
  <c r="L12" i="1" s="1"/>
  <c r="K11" i="1"/>
  <c r="K12" i="1" s="1"/>
  <c r="J11" i="1"/>
  <c r="J12" i="1" s="1"/>
  <c r="I11" i="1"/>
  <c r="I12" i="1" s="1"/>
  <c r="H11" i="1"/>
  <c r="H12" i="1" s="1"/>
</calcChain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<sst xmlns="http://schemas.openxmlformats.org/spreadsheetml/2006/main" count="22" uniqueCount="22">
  <si>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</si>
  <si>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</si>
  <si>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</si>
  <si>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</si>
  <si>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</si>
  <si>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</si>
  <si>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</si>
  <si>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</si>
  <si>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max</t>
    <phoneticPr fontId="15" type="noConversion"/>
  </si>
  <si>
    <t>scale</t>
    <phoneticPr fontId="15" type="noConversion"/>
  </si>
  <si>
    <t>pe11</t>
  </si>
  <si>
    <t>pe12</t>
  </si>
  <si>
    <t>pe13</t>
  </si>
  <si>
    <t>pe14</t>
  </si>
  <si>
    <t>pe15</t>
  </si>
  <si>
    <t>pe16</t>
  </si>
  <si>
    <t>pe11avg</t>
  </si>
  <si>
    <t>pe12avg</t>
  </si>
  <si>
    <t>pe13avg</t>
  </si>
  <si>
    <t>pe14avg</t>
  </si>
  <si>
    <t>pe15avg</t>
  </si>
  <si>
    <t>pe16avg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</si>
</sst>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9"/>
      <name val="MingLiU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9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49" fontId="0" fillId="9" borderId="0" xfId="0" applyNumberForma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fair_comparison_stats_mix!$B$3:$G$3</c:f>
              <c:numCache>
                <c:formatCode>General</c:formatCode>
                <c:ptCount val="6"/>
                <c:pt idx="0">
                  <c:v>0.97476308836143799</c:v>
                </c:pt>
                <c:pt idx="1">
                  <c:v>0.57824773622744097</c:v>
                </c:pt>
                <c:pt idx="2">
                  <c:v>0.68374525642907202</c:v>
                </c:pt>
                <c:pt idx="3">
                  <c:v>0.83078065442153703</c:v>
                </c:pt>
                <c:pt idx="4">
                  <c:v>0.57939986292210599</c:v>
                </c:pt>
                <c:pt idx="5">
                  <c:v>0.51675491508998905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3-4FE1-B259-4F37E8C19C25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fair_comparison_stats_mix!$B$4:$G$4</c:f>
              <c:numCache>
                <c:formatCode>General</c:formatCode>
                <c:ptCount val="6"/>
                <c:pt idx="0">
                  <c:v>0.44992539264105003</c:v>
                </c:pt>
                <c:pt idx="1">
                  <c:v>0.37864741983167399</c:v>
                </c:pt>
                <c:pt idx="2">
                  <c:v>0.30582047279067098</c:v>
                </c:pt>
                <c:pt idx="3">
                  <c:v>0.39941152162789101</c:v>
                </c:pt>
                <c:pt idx="4">
                  <c:v>0.42234584331807401</c:v>
                </c:pt>
                <c:pt idx="5">
                  <c:v>0.34396140884239901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3-4FE1-B259-4F37E8C19C25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fair_comparison_stats_mix!$B$5:$G$5</c:f>
              <c:numCache>
                <c:formatCode>General</c:formatCode>
                <c:ptCount val="6"/>
                <c:pt idx="0">
                  <c:v>3.7757190492351E-6</c:v>
                </c:pt>
                <c:pt idx="1">
                  <c:v>2.31353077416771E-6</c:v>
                </c:pt>
                <c:pt idx="2">
                  <c:v>2.8916546794402901E-6</c:v>
                </c:pt>
                <c:pt idx="3">
                  <c:v>1.5343076121591801E-6</c:v>
                </c:pt>
                <c:pt idx="4">
                  <c:v>1.4632951337779799E-6</c:v>
                </c:pt>
                <c:pt idx="5">
                  <c:v>2.65556877402406E-6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3-4FE1-B259-4F37E8C19C25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fair_comparison_stats_mix!$B$6:$G$6</c:f>
              <c:numCache>
                <c:formatCode>General</c:formatCode>
                <c:ptCount val="6"/>
                <c:pt idx="0">
                  <c:v>0.71887449952907201</c:v>
                </c:pt>
                <c:pt idx="1">
                  <c:v>0.27808814369389201</c:v>
                </c:pt>
                <c:pt idx="2">
                  <c:v>0.37261453142475698</c:v>
                </c:pt>
                <c:pt idx="3">
                  <c:v>0.44699920568680102</c:v>
                </c:pt>
                <c:pt idx="4">
                  <c:v>5.3374302239029202E-6</c:v>
                </c:pt>
                <c:pt idx="5">
                  <c:v>7.8647803056981293E-6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93-4FE1-B259-4F37E8C19C25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fair_comparison_stats_mix!$B$7:$G$7</c:f>
              <c:numCache>
                <c:formatCode>General</c:formatCode>
                <c:ptCount val="6"/>
                <c:pt idx="0">
                  <c:v>1.2177920583647901</c:v>
                </c:pt>
                <c:pt idx="1">
                  <c:v>0.82855857026258695</c:v>
                </c:pt>
                <c:pt idx="2">
                  <c:v>0.90647604283461003</c:v>
                </c:pt>
                <c:pt idx="3">
                  <c:v>1.09761993744519</c:v>
                </c:pt>
                <c:pt idx="4">
                  <c:v>0.90664001195609201</c:v>
                </c:pt>
                <c:pt idx="5">
                  <c:v>0.73498200033918204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93-4FE1-B259-4F37E8C19C25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fair_comparison_stats_mix!$B$8:$G$8</c:f>
              <c:numCache>
                <c:formatCode>General</c:formatCode>
                <c:ptCount val="6"/>
                <c:pt idx="0">
                  <c:v>1.30880009647249</c:v>
                </c:pt>
                <c:pt idx="1">
                  <c:v>0.86726174604245199</c:v>
                </c:pt>
                <c:pt idx="2">
                  <c:v>0.94820720478213305</c:v>
                </c:pt>
                <c:pt idx="3">
                  <c:v>1.17856433295939</c:v>
                </c:pt>
                <c:pt idx="4">
                  <c:v>0.93981316052802399</c:v>
                </c:pt>
                <c:pt idx="5">
                  <c:v>0.76982167045863703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93-4FE1-B259-4F37E8C19C25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fair_comparison_stats_mix!$B$9:$G$9</c:f>
              <c:numCache>
                <c:formatCode>General</c:formatCode>
                <c:ptCount val="6"/>
                <c:pt idx="0">
                  <c:v>1.6594414712771799</c:v>
                </c:pt>
                <c:pt idx="1">
                  <c:v>4.2005690127952802</c:v>
                </c:pt>
                <c:pt idx="2">
                  <c:v>1.1350504358023501</c:v>
                </c:pt>
                <c:pt idx="3">
                  <c:v>1.29287803784837</c:v>
                </c:pt>
                <c:pt idx="4">
                  <c:v>1.00586521801673</c:v>
                </c:pt>
                <c:pt idx="5">
                  <c:v>0.842175321193256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93-4FE1-B259-4F37E8C1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fair_comparison_stats_mix!$B$3:$G$3</c:f>
              <c:numCache>
                <c:formatCode>General</c:formatCode>
                <c:ptCount val="6"/>
                <c:pt idx="0">
                  <c:v>0.97476308836143799</c:v>
                </c:pt>
                <c:pt idx="1">
                  <c:v>0.57824773622744097</c:v>
                </c:pt>
                <c:pt idx="2">
                  <c:v>0.68374525642907202</c:v>
                </c:pt>
                <c:pt idx="3">
                  <c:v>0.83078065442153703</c:v>
                </c:pt>
                <c:pt idx="4">
                  <c:v>0.57939986292210599</c:v>
                </c:pt>
                <c:pt idx="5">
                  <c:v>0.51675491508998905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4777-AFDA-A8C7CC7FF67C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fair_comparison_stats_mix!$B$4:$G$4</c:f>
              <c:numCache>
                <c:formatCode>General</c:formatCode>
                <c:ptCount val="6"/>
                <c:pt idx="0">
                  <c:v>0.44992539264105003</c:v>
                </c:pt>
                <c:pt idx="1">
                  <c:v>0.37864741983167399</c:v>
                </c:pt>
                <c:pt idx="2">
                  <c:v>0.30582047279067098</c:v>
                </c:pt>
                <c:pt idx="3">
                  <c:v>0.39941152162789101</c:v>
                </c:pt>
                <c:pt idx="4">
                  <c:v>0.42234584331807401</c:v>
                </c:pt>
                <c:pt idx="5">
                  <c:v>0.34396140884239901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4777-AFDA-A8C7CC7FF67C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fair_comparison_stats_mix!$B$5:$G$5</c:f>
              <c:numCache>
                <c:formatCode>General</c:formatCode>
                <c:ptCount val="6"/>
                <c:pt idx="0">
                  <c:v>3.7757190492351E-6</c:v>
                </c:pt>
                <c:pt idx="1">
                  <c:v>2.31353077416771E-6</c:v>
                </c:pt>
                <c:pt idx="2">
                  <c:v>2.8916546794402901E-6</c:v>
                </c:pt>
                <c:pt idx="3">
                  <c:v>1.5343076121591801E-6</c:v>
                </c:pt>
                <c:pt idx="4">
                  <c:v>1.4632951337779799E-6</c:v>
                </c:pt>
                <c:pt idx="5">
                  <c:v>2.65556877402406E-6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2B-4777-AFDA-A8C7CC7FF67C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fair_comparison_stats_mix!$B$6:$G$6</c:f>
              <c:numCache>
                <c:formatCode>General</c:formatCode>
                <c:ptCount val="6"/>
                <c:pt idx="0">
                  <c:v>0.71887449952907201</c:v>
                </c:pt>
                <c:pt idx="1">
                  <c:v>0.27808814369389201</c:v>
                </c:pt>
                <c:pt idx="2">
                  <c:v>0.37261453142475698</c:v>
                </c:pt>
                <c:pt idx="3">
                  <c:v>0.44699920568680102</c:v>
                </c:pt>
                <c:pt idx="4">
                  <c:v>5.3374302239029202E-6</c:v>
                </c:pt>
                <c:pt idx="5">
                  <c:v>7.8647803056981293E-6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2B-4777-AFDA-A8C7CC7FF67C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fair_comparison_stats_mix!$B$7:$G$7</c:f>
              <c:numCache>
                <c:formatCode>General</c:formatCode>
                <c:ptCount val="6"/>
                <c:pt idx="0">
                  <c:v>1.2177920583647901</c:v>
                </c:pt>
                <c:pt idx="1">
                  <c:v>0.82855857026258695</c:v>
                </c:pt>
                <c:pt idx="2">
                  <c:v>0.90647604283461003</c:v>
                </c:pt>
                <c:pt idx="3">
                  <c:v>1.09761993744519</c:v>
                </c:pt>
                <c:pt idx="4">
                  <c:v>0.90664001195609201</c:v>
                </c:pt>
                <c:pt idx="5">
                  <c:v>0.73498200033918204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2B-4777-AFDA-A8C7CC7FF67C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fair_comparison_stats_mix!$B$8:$G$8</c:f>
              <c:numCache>
                <c:formatCode>General</c:formatCode>
                <c:ptCount val="6"/>
                <c:pt idx="0">
                  <c:v>1.30880009647249</c:v>
                </c:pt>
                <c:pt idx="1">
                  <c:v>0.86726174604245199</c:v>
                </c:pt>
                <c:pt idx="2">
                  <c:v>0.94820720478213305</c:v>
                </c:pt>
                <c:pt idx="3">
                  <c:v>1.17856433295939</c:v>
                </c:pt>
                <c:pt idx="4">
                  <c:v>0.93981316052802399</c:v>
                </c:pt>
                <c:pt idx="5">
                  <c:v>0.76982167045863703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2B-4777-AFDA-A8C7CC7FF67C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fair_comparison_stats_mix!$B$9:$G$9</c:f>
              <c:numCache>
                <c:formatCode>General</c:formatCode>
                <c:ptCount val="6"/>
                <c:pt idx="0">
                  <c:v>1.6594414712771799</c:v>
                </c:pt>
                <c:pt idx="1">
                  <c:v>4.2005690127952802</c:v>
                </c:pt>
                <c:pt idx="2">
                  <c:v>1.1350504358023501</c:v>
                </c:pt>
                <c:pt idx="3">
                  <c:v>1.29287803784837</c:v>
                </c:pt>
                <c:pt idx="4">
                  <c:v>1.00586521801673</c:v>
                </c:pt>
                <c:pt idx="5">
                  <c:v>0.842175321193256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2B-4777-AFDA-A8C7CC7FF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AVG 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fair_comparison_stats_mix!$H$3:$M$3</c:f>
              <c:numCache>
                <c:formatCode>General</c:formatCode>
                <c:ptCount val="6"/>
                <c:pt idx="0">
                  <c:v>0.68913523425021594</c:v>
                </c:pt>
                <c:pt idx="1">
                  <c:v>0.40524424527574499</c:v>
                </c:pt>
                <c:pt idx="2">
                  <c:v>0.48274601349135998</c:v>
                </c:pt>
                <c:pt idx="3">
                  <c:v>0.58703597715179301</c:v>
                </c:pt>
                <c:pt idx="4">
                  <c:v>0.41053314485662501</c:v>
                </c:pt>
                <c:pt idx="5">
                  <c:v>0.36517816369466399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A-4FB6-BA4A-65901E2CC3F3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fair_comparison_stats_mix!$H$4:$M$4</c:f>
              <c:numCache>
                <c:formatCode>General</c:formatCode>
                <c:ptCount val="6"/>
                <c:pt idx="0">
                  <c:v>0.31804240007534201</c:v>
                </c:pt>
                <c:pt idx="1">
                  <c:v>0.24309697401154001</c:v>
                </c:pt>
                <c:pt idx="2">
                  <c:v>0.21555820808237999</c:v>
                </c:pt>
                <c:pt idx="3">
                  <c:v>0.28159010263405398</c:v>
                </c:pt>
                <c:pt idx="4">
                  <c:v>0.298756468802436</c:v>
                </c:pt>
                <c:pt idx="5">
                  <c:v>0.24297609373957901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A-4FB6-BA4A-65901E2CC3F3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fair_comparison_stats_mix!$H$5:$M$5</c:f>
              <c:numCache>
                <c:formatCode>General</c:formatCode>
                <c:ptCount val="6"/>
                <c:pt idx="0">
                  <c:v>2.8153313965519698E-6</c:v>
                </c:pt>
                <c:pt idx="1">
                  <c:v>1.6320106555544701E-6</c:v>
                </c:pt>
                <c:pt idx="2">
                  <c:v>1.9667931618499798E-6</c:v>
                </c:pt>
                <c:pt idx="3">
                  <c:v>1.15623402307772E-6</c:v>
                </c:pt>
                <c:pt idx="4">
                  <c:v>1.05741559343765E-6</c:v>
                </c:pt>
                <c:pt idx="5">
                  <c:v>1.9334026655458198E-6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A-4FB6-BA4A-65901E2CC3F3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fair_comparison_stats_mix!$H$6:$M$6</c:f>
              <c:numCache>
                <c:formatCode>General</c:formatCode>
                <c:ptCount val="6"/>
                <c:pt idx="0">
                  <c:v>0.50779490681734696</c:v>
                </c:pt>
                <c:pt idx="1">
                  <c:v>0.19643917502344699</c:v>
                </c:pt>
                <c:pt idx="2">
                  <c:v>0.262934857563839</c:v>
                </c:pt>
                <c:pt idx="3">
                  <c:v>0.31927917999587302</c:v>
                </c:pt>
                <c:pt idx="4">
                  <c:v>3.7597457732143901E-6</c:v>
                </c:pt>
                <c:pt idx="5">
                  <c:v>5.6874547581128203E-6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A-4FB6-BA4A-65901E2CC3F3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fair_comparison_stats_mix!$H$7:$M$7</c:f>
              <c:numCache>
                <c:formatCode>General</c:formatCode>
                <c:ptCount val="6"/>
                <c:pt idx="0">
                  <c:v>0.87511963048124997</c:v>
                </c:pt>
                <c:pt idx="1">
                  <c:v>0.59132212136297302</c:v>
                </c:pt>
                <c:pt idx="2">
                  <c:v>0.64618179370019502</c:v>
                </c:pt>
                <c:pt idx="3">
                  <c:v>0.77897446876331899</c:v>
                </c:pt>
                <c:pt idx="4">
                  <c:v>0.64969759296076801</c:v>
                </c:pt>
                <c:pt idx="5">
                  <c:v>0.52354687174007497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A-4FB6-BA4A-65901E2CC3F3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fair_comparison_stats_mix!$H$8:$M$8</c:f>
              <c:numCache>
                <c:formatCode>General</c:formatCode>
                <c:ptCount val="6"/>
                <c:pt idx="0">
                  <c:v>0.92247243524246902</c:v>
                </c:pt>
                <c:pt idx="1">
                  <c:v>0.61315773029551501</c:v>
                </c:pt>
                <c:pt idx="2">
                  <c:v>0.66824415033846996</c:v>
                </c:pt>
                <c:pt idx="3">
                  <c:v>0.83308007381550597</c:v>
                </c:pt>
                <c:pt idx="4">
                  <c:v>0.66528925473785805</c:v>
                </c:pt>
                <c:pt idx="5">
                  <c:v>0.54717465060928605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A-4FB6-BA4A-65901E2CC3F3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fair_comparison_stats_mix!$H$9:$M$9</c:f>
              <c:numCache>
                <c:formatCode>General</c:formatCode>
                <c:ptCount val="6"/>
                <c:pt idx="0">
                  <c:v>1.17542147243512</c:v>
                </c:pt>
                <c:pt idx="1">
                  <c:v>0.92119639450661095</c:v>
                </c:pt>
                <c:pt idx="2">
                  <c:v>0.76845489021567004</c:v>
                </c:pt>
                <c:pt idx="3">
                  <c:v>0.90677108515608795</c:v>
                </c:pt>
                <c:pt idx="4">
                  <c:v>0.69566431123897998</c:v>
                </c:pt>
                <c:pt idx="5">
                  <c:v>0.58201556346765004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A-4FB6-BA4A-65901E2C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534128"/>
        <c:axId val="1732190464"/>
      </c:barChart>
      <c:catAx>
        <c:axId val="193553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AVG 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6041666666666668"/>
          <c:w val="0.8376550743657043"/>
          <c:h val="0.56051655001458156"/>
        </c:manualLayout>
      </c:layout>
      <c:radarChart>
        <c:radarStyle val="marker"/>
        <c:varyColors val="0"/>
        <c:ser>
          <c:idx val="0"/>
          <c:order val="0"/>
          <c:tx>
            <c:strRef>
              <c:f>fair_comparison_stats_mix!$A$3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fair_comparison_stats_mix!$H$3:$M$3</c:f>
              <c:numCache>
                <c:formatCode>General</c:formatCode>
                <c:ptCount val="6"/>
                <c:pt idx="0">
                  <c:v>0.68913523425021594</c:v>
                </c:pt>
                <c:pt idx="1">
                  <c:v>0.40524424527574499</c:v>
                </c:pt>
                <c:pt idx="2">
                  <c:v>0.48274601349135998</c:v>
                </c:pt>
                <c:pt idx="3">
                  <c:v>0.58703597715179301</c:v>
                </c:pt>
                <c:pt idx="4">
                  <c:v>0.41053314485662501</c:v>
                </c:pt>
                <c:pt idx="5">
                  <c:v>0.36517816369466399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4-4BC7-8023-DEFA29CD0856}"/>
            </c:ext>
          </c:extLst>
        </c:ser>
        <c:ser>
          <c:idx val="1"/>
          <c:order val="1"/>
          <c:tx>
            <c:strRef>
              <c:f>fair_comparison_stats_mix!$A$4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fair_comparison_stats_mix!$H$4:$M$4</c:f>
              <c:numCache>
                <c:formatCode>General</c:formatCode>
                <c:ptCount val="6"/>
                <c:pt idx="0">
                  <c:v>0.31804240007534201</c:v>
                </c:pt>
                <c:pt idx="1">
                  <c:v>0.24309697401154001</c:v>
                </c:pt>
                <c:pt idx="2">
                  <c:v>0.21555820808237999</c:v>
                </c:pt>
                <c:pt idx="3">
                  <c:v>0.28159010263405398</c:v>
                </c:pt>
                <c:pt idx="4">
                  <c:v>0.298756468802436</c:v>
                </c:pt>
                <c:pt idx="5">
                  <c:v>0.24297609373957901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4-4BC7-8023-DEFA29CD0856}"/>
            </c:ext>
          </c:extLst>
        </c:ser>
        <c:ser>
          <c:idx val="2"/>
          <c:order val="2"/>
          <c:tx>
            <c:strRef>
              <c:f>fair_comparison_stats_mix!$A$5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fair_comparison_stats_mix!$H$5:$M$5</c:f>
              <c:numCache>
                <c:formatCode>General</c:formatCode>
                <c:ptCount val="6"/>
                <c:pt idx="0">
                  <c:v>2.8153313965519698E-6</c:v>
                </c:pt>
                <c:pt idx="1">
                  <c:v>1.6320106555544701E-6</c:v>
                </c:pt>
                <c:pt idx="2">
                  <c:v>1.9667931618499798E-6</c:v>
                </c:pt>
                <c:pt idx="3">
                  <c:v>1.15623402307772E-6</c:v>
                </c:pt>
                <c:pt idx="4">
                  <c:v>1.05741559343765E-6</c:v>
                </c:pt>
                <c:pt idx="5">
                  <c:v>1.9334026655458198E-6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4-4BC7-8023-DEFA29CD0856}"/>
            </c:ext>
          </c:extLst>
        </c:ser>
        <c:ser>
          <c:idx val="3"/>
          <c:order val="3"/>
          <c:tx>
            <c:strRef>
              <c:f>fair_comparison_stats_mix!$A$6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fair_comparison_stats_mix!$H$6:$M$6</c:f>
              <c:numCache>
                <c:formatCode>General</c:formatCode>
                <c:ptCount val="6"/>
                <c:pt idx="0">
                  <c:v>0.50779490681734696</c:v>
                </c:pt>
                <c:pt idx="1">
                  <c:v>0.19643917502344699</c:v>
                </c:pt>
                <c:pt idx="2">
                  <c:v>0.262934857563839</c:v>
                </c:pt>
                <c:pt idx="3">
                  <c:v>0.31927917999587302</c:v>
                </c:pt>
                <c:pt idx="4">
                  <c:v>3.7597457732143901E-6</c:v>
                </c:pt>
                <c:pt idx="5">
                  <c:v>5.6874547581128203E-6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4-4BC7-8023-DEFA29CD0856}"/>
            </c:ext>
          </c:extLst>
        </c:ser>
        <c:ser>
          <c:idx val="4"/>
          <c:order val="4"/>
          <c:tx>
            <c:strRef>
              <c:f>fair_comparison_stats_mix!$A$7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fair_comparison_stats_mix!$H$7:$M$7</c:f>
              <c:numCache>
                <c:formatCode>General</c:formatCode>
                <c:ptCount val="6"/>
                <c:pt idx="0">
                  <c:v>0.87511963048124997</c:v>
                </c:pt>
                <c:pt idx="1">
                  <c:v>0.59132212136297302</c:v>
                </c:pt>
                <c:pt idx="2">
                  <c:v>0.64618179370019502</c:v>
                </c:pt>
                <c:pt idx="3">
                  <c:v>0.77897446876331899</c:v>
                </c:pt>
                <c:pt idx="4">
                  <c:v>0.64969759296076801</c:v>
                </c:pt>
                <c:pt idx="5">
                  <c:v>0.52354687174007497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74-4BC7-8023-DEFA29CD0856}"/>
            </c:ext>
          </c:extLst>
        </c:ser>
        <c:ser>
          <c:idx val="5"/>
          <c:order val="5"/>
          <c:tx>
            <c:strRef>
              <c:f>fair_comparison_stats_mix!$A$8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fair_comparison_stats_mix!$H$8:$M$8</c:f>
              <c:numCache>
                <c:formatCode>General</c:formatCode>
                <c:ptCount val="6"/>
                <c:pt idx="0">
                  <c:v>0.92247243524246902</c:v>
                </c:pt>
                <c:pt idx="1">
                  <c:v>0.61315773029551501</c:v>
                </c:pt>
                <c:pt idx="2">
                  <c:v>0.66824415033846996</c:v>
                </c:pt>
                <c:pt idx="3">
                  <c:v>0.83308007381550597</c:v>
                </c:pt>
                <c:pt idx="4">
                  <c:v>0.66528925473785805</c:v>
                </c:pt>
                <c:pt idx="5">
                  <c:v>0.54717465060928605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74-4BC7-8023-DEFA29CD0856}"/>
            </c:ext>
          </c:extLst>
        </c:ser>
        <c:ser>
          <c:idx val="6"/>
          <c:order val="6"/>
          <c:tx>
            <c:strRef>
              <c:f>fair_comparison_stats_mix!$A$9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fair_comparison_stats_mix!$H$9:$M$9</c:f>
              <c:numCache>
                <c:formatCode>General</c:formatCode>
                <c:ptCount val="6"/>
                <c:pt idx="0">
                  <c:v>1.17542147243512</c:v>
                </c:pt>
                <c:pt idx="1">
                  <c:v>0.92119639450661095</c:v>
                </c:pt>
                <c:pt idx="2">
                  <c:v>0.76845489021567004</c:v>
                </c:pt>
                <c:pt idx="3">
                  <c:v>0.90677108515608795</c:v>
                </c:pt>
                <c:pt idx="4">
                  <c:v>0.69566431123897998</c:v>
                </c:pt>
                <c:pt idx="5">
                  <c:v>0.58201556346765004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74-4BC7-8023-DEFA29CD0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34128"/>
        <c:axId val="1732190464"/>
      </c:radarChart>
      <c:catAx>
        <c:axId val="19355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Channels/MICs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2190464"/>
        <c:crosses val="autoZero"/>
        <c:auto val="1"/>
        <c:lblAlgn val="ctr"/>
        <c:lblOffset val="100"/>
        <c:noMultiLvlLbl val="0"/>
      </c:catAx>
      <c:valAx>
        <c:axId val="17321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 (scaled)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355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113109</xdr:rowOff>
    </xdr:from>
    <xdr:to>
      <xdr:col>6</xdr:col>
      <xdr:colOff>277586</xdr:colOff>
      <xdr:row>29</xdr:row>
      <xdr:rowOff>80451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2107-784D-4D72-1A1D-B9E23ABC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34187</xdr:rowOff>
    </xdr:from>
    <xdr:to>
      <xdr:col>6</xdr:col>
      <xdr:colOff>277586</xdr:colOff>
      <xdr:row>47</xdr:row>
      <xdr:rowOff>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AB961-D170-4A51-B917-2F39979B9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33130</xdr:colOff>
      <xdr:row>12</xdr:row>
      <xdr:rowOff>108967</xdr:rowOff>
    </xdr:from>
    <xdr:to>
      <xdr:col>12</xdr:col>
      <xdr:colOff>741412</xdr:colOff>
      <xdr:row>29</xdr:row>
      <xdr:rowOff>76309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281E19-DF92-4561-A33C-5CC36AC7A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33130</xdr:colOff>
      <xdr:row>30</xdr:row>
      <xdr:rowOff>30045</xdr:rowOff>
    </xdr:from>
    <xdr:to>
      <xdr:col>12</xdr:col>
      <xdr:colOff>741412</xdr:colOff>
      <xdr:row>46</xdr:row>
      <xdr:rowOff>160673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46BA6-53B7-455F-B214-8A1FEFB7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9" zoomScale="160" zoomScaleNormal="160" workbookViewId="0">
      <selection activeCell="O36" sqref="O36"/>
    </sheetView>
  </sheetViews>
  <sheetFormatPr defaultRowHeight="12.75" x14ac:dyDescent="0.2"/>
  <cols>
    <col min="1" max="1" width="6.42578125" customWidth="1"/>
    <col min="2" max="13" width="11.5703125" customWidth="1"/>
  </cols>
  <sheetData>
    <row r="1" spans="1:13" ht="13.5" thickBot="1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  <c r="H1" s="6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0</v>
      </c>
      <c r="B2" s="8">
        <v>500</v>
      </c>
      <c r="C2" s="9">
        <v>500</v>
      </c>
      <c r="D2" s="9">
        <v>500</v>
      </c>
      <c r="E2" s="9">
        <v>500</v>
      </c>
      <c r="F2" s="9">
        <v>500</v>
      </c>
      <c r="G2" s="20">
        <v>500</v>
      </c>
      <c r="H2" s="18">
        <v>500</v>
      </c>
      <c r="I2" s="9">
        <v>500</v>
      </c>
      <c r="J2" s="9">
        <v>500</v>
      </c>
      <c r="K2" s="9">
        <v>500</v>
      </c>
      <c r="L2" s="9">
        <v>500</v>
      </c>
      <c r="M2" s="10">
        <v>500</v>
      </c>
    </row>
    <row r="3" spans="1:13" x14ac:dyDescent="0.2">
      <c r="A3" t="s">
        <v>1</v>
      </c>
      <c r="B3" s="11">
        <v>0.97476308836143799</v>
      </c>
      <c r="C3">
        <v>0.57824773622744097</v>
      </c>
      <c r="D3">
        <v>0.68374525642907202</v>
      </c>
      <c r="E3">
        <v>0.83078065442153703</v>
      </c>
      <c r="F3">
        <v>0.57939986292210599</v>
      </c>
      <c r="G3" s="2">
        <v>0.51675491508998905</v>
      </c>
      <c r="H3" s="6">
        <v>0.68913523425021594</v>
      </c>
      <c r="I3">
        <v>0.40524424527574499</v>
      </c>
      <c r="J3">
        <v>0.48274601349135998</v>
      </c>
      <c r="K3">
        <v>0.58703597715179301</v>
      </c>
      <c r="L3">
        <v>0.41053314485662501</v>
      </c>
      <c r="M3" s="12">
        <v>0.36517816369466399</v>
      </c>
    </row>
    <row r="4" spans="1:13" x14ac:dyDescent="0.2">
      <c r="A4" t="s">
        <v>2</v>
      </c>
      <c r="B4" s="11">
        <v>0.44992539264105003</v>
      </c>
      <c r="C4">
        <v>0.37864741983167399</v>
      </c>
      <c r="D4">
        <v>0.30582047279067098</v>
      </c>
      <c r="E4">
        <v>0.39941152162789101</v>
      </c>
      <c r="F4">
        <v>0.42234584331807401</v>
      </c>
      <c r="G4" s="2">
        <v>0.34396140884239901</v>
      </c>
      <c r="H4" s="6">
        <v>0.31804240007534201</v>
      </c>
      <c r="I4">
        <v>0.24309697401154001</v>
      </c>
      <c r="J4">
        <v>0.21555820808237999</v>
      </c>
      <c r="K4">
        <v>0.28159010263405398</v>
      </c>
      <c r="L4">
        <v>0.298756468802436</v>
      </c>
      <c r="M4" s="12">
        <v>0.24297609373957901</v>
      </c>
    </row>
    <row r="5" spans="1:13" x14ac:dyDescent="0.2">
      <c r="A5" t="s">
        <v>3</v>
      </c>
      <c r="B5" s="11">
        <v>3.7757190492351E-6</v>
      </c>
      <c r="C5">
        <v>2.31353077416771E-6</v>
      </c>
      <c r="D5">
        <v>2.8916546794402901E-6</v>
      </c>
      <c r="E5">
        <v>1.5343076121591801E-6</v>
      </c>
      <c r="F5">
        <v>1.4632951337779799E-6</v>
      </c>
      <c r="G5" s="2">
        <v>2.65556877402406E-6</v>
      </c>
      <c r="H5" s="6">
        <v>2.8153313965519698E-6</v>
      </c>
      <c r="I5">
        <v>1.6320106555544701E-6</v>
      </c>
      <c r="J5">
        <v>1.9667931618499798E-6</v>
      </c>
      <c r="K5">
        <v>1.15623402307772E-6</v>
      </c>
      <c r="L5">
        <v>1.05741559343765E-6</v>
      </c>
      <c r="M5" s="12">
        <v>1.9334026655458198E-6</v>
      </c>
    </row>
    <row r="6" spans="1:13" x14ac:dyDescent="0.2">
      <c r="A6" s="1" t="s">
        <v>4</v>
      </c>
      <c r="B6" s="11">
        <v>0.71887449952907201</v>
      </c>
      <c r="C6">
        <v>0.27808814369389201</v>
      </c>
      <c r="D6">
        <v>0.37261453142475698</v>
      </c>
      <c r="E6">
        <v>0.44699920568680102</v>
      </c>
      <c r="F6">
        <v>5.3374302239029202E-6</v>
      </c>
      <c r="G6" s="2">
        <v>7.8647803056981293E-6</v>
      </c>
      <c r="H6" s="6">
        <v>0.50779490681734696</v>
      </c>
      <c r="I6">
        <v>0.19643917502344699</v>
      </c>
      <c r="J6">
        <v>0.262934857563839</v>
      </c>
      <c r="K6">
        <v>0.31927917999587302</v>
      </c>
      <c r="L6">
        <v>3.7597457732143901E-6</v>
      </c>
      <c r="M6" s="12">
        <v>5.6874547581128203E-6</v>
      </c>
    </row>
    <row r="7" spans="1:13" x14ac:dyDescent="0.2">
      <c r="A7" s="1" t="s">
        <v>5</v>
      </c>
      <c r="B7" s="11">
        <v>1.2177920583647901</v>
      </c>
      <c r="C7">
        <v>0.82855857026258695</v>
      </c>
      <c r="D7">
        <v>0.90647604283461003</v>
      </c>
      <c r="E7">
        <v>1.09761993744519</v>
      </c>
      <c r="F7">
        <v>0.90664001195609201</v>
      </c>
      <c r="G7" s="2">
        <v>0.73498200033918204</v>
      </c>
      <c r="H7" s="6">
        <v>0.87511963048124997</v>
      </c>
      <c r="I7">
        <v>0.59132212136297302</v>
      </c>
      <c r="J7">
        <v>0.64618179370019502</v>
      </c>
      <c r="K7">
        <v>0.77897446876331899</v>
      </c>
      <c r="L7">
        <v>0.64969759296076801</v>
      </c>
      <c r="M7" s="12">
        <v>0.52354687174007497</v>
      </c>
    </row>
    <row r="8" spans="1:13" x14ac:dyDescent="0.2">
      <c r="A8" s="7" t="s">
        <v>6</v>
      </c>
      <c r="B8" s="13">
        <v>1.30880009647249</v>
      </c>
      <c r="C8" s="5">
        <v>0.86726174604245199</v>
      </c>
      <c r="D8" s="5">
        <v>0.94820720478213305</v>
      </c>
      <c r="E8" s="5">
        <v>1.17856433295939</v>
      </c>
      <c r="F8" s="5">
        <v>0.93981316052802399</v>
      </c>
      <c r="G8" s="3">
        <v>0.76982167045863703</v>
      </c>
      <c r="H8" s="4">
        <v>0.92247243524246902</v>
      </c>
      <c r="I8" s="5">
        <v>0.61315773029551501</v>
      </c>
      <c r="J8" s="5">
        <v>0.66824415033846996</v>
      </c>
      <c r="K8" s="5">
        <v>0.83308007381550597</v>
      </c>
      <c r="L8" s="5">
        <v>0.66528925473785805</v>
      </c>
      <c r="M8" s="14">
        <v>0.54717465060928605</v>
      </c>
    </row>
    <row r="9" spans="1:13" ht="13.5" thickBot="1" x14ac:dyDescent="0.25">
      <c r="A9" t="s">
        <v>7</v>
      </c>
      <c r="B9" s="15">
        <v>1.6594414712771799</v>
      </c>
      <c r="C9" s="16">
        <v>4.2005690127952802</v>
      </c>
      <c r="D9" s="16">
        <v>1.1350504358023501</v>
      </c>
      <c r="E9" s="16">
        <v>1.29287803784837</v>
      </c>
      <c r="F9" s="16">
        <v>1.00586521801673</v>
      </c>
      <c r="G9" s="21">
        <v>0.842175321193256</v>
      </c>
      <c r="H9" s="19">
        <v>1.17542147243512</v>
      </c>
      <c r="I9" s="16">
        <v>0.92119639450661095</v>
      </c>
      <c r="J9" s="16">
        <v>0.76845489021567004</v>
      </c>
      <c r="K9" s="16">
        <v>0.90677108515608795</v>
      </c>
      <c r="L9" s="16">
        <v>0.69566431123897998</v>
      </c>
      <c r="M9" s="17">
        <v>0.58201556346765004</v>
      </c>
    </row>
    <row r="10" spans="1:13" x14ac:dyDescent="0.2">
      <c r="G10" s="2"/>
      <c r="H10" s="6"/>
    </row>
    <row r="11" spans="1:13" x14ac:dyDescent="0.2">
      <c r="A11" s="1" t="s">
        <v>8</v>
      </c>
      <c r="B11">
        <f>MAX(B3:G3)</f>
        <v>0.97476308836143799</v>
      </c>
      <c r="C11">
        <f>MAX(B3:G3)</f>
        <v>0.97476308836143799</v>
      </c>
      <c r="D11">
        <f>MAX(B3:G3)</f>
        <v>0.97476308836143799</v>
      </c>
      <c r="E11">
        <f>MAX(B3:G3)</f>
        <v>0.97476308836143799</v>
      </c>
      <c r="F11">
        <f>MAX(B3:G3)</f>
        <v>0.97476308836143799</v>
      </c>
      <c r="G11" s="2">
        <f>MAX(B3:G3)</f>
        <v>0.97476308836143799</v>
      </c>
      <c r="H11" s="6">
        <f>MAX(H8:M8)</f>
        <v>0.92247243524246902</v>
      </c>
      <c r="I11">
        <f>MAX(H8:M8)</f>
        <v>0.92247243524246902</v>
      </c>
      <c r="J11">
        <f>MAX(H8:M8)</f>
        <v>0.92247243524246902</v>
      </c>
      <c r="K11">
        <f>MAX(H8:M8)</f>
        <v>0.92247243524246902</v>
      </c>
      <c r="L11">
        <f>MAX(H8:M8)</f>
        <v>0.92247243524246902</v>
      </c>
      <c r="M11">
        <f>MAX(H8:M8)</f>
        <v>0.92247243524246902</v>
      </c>
    </row>
    <row r="12" spans="1:13" x14ac:dyDescent="0.2">
      <c r="A12" s="1" t="s">
        <v>9</v>
      </c>
      <c r="B12">
        <f>B11/B3</f>
        <v>1</v>
      </c>
      <c r="C12">
        <f t="shared" ref="C12:G12" si="0">C11/C3</f>
        <v>1.6857188144322219</v>
      </c>
      <c r="D12">
        <f t="shared" si="0"/>
        <v>1.4256231823124239</v>
      </c>
      <c r="E12">
        <f t="shared" si="0"/>
        <v>1.1733098058718692</v>
      </c>
      <c r="F12">
        <f t="shared" si="0"/>
        <v>1.6823667914683029</v>
      </c>
      <c r="G12">
        <f t="shared" si="0"/>
        <v>1.8863160463441169</v>
      </c>
      <c r="H12" s="6">
        <f t="shared" ref="H12:M12" si="1">H11/H8</f>
        <v>1</v>
      </c>
      <c r="I12">
        <f t="shared" si="1"/>
        <v>1.5044618858476724</v>
      </c>
      <c r="J12">
        <f t="shared" si="1"/>
        <v>1.3804422152819906</v>
      </c>
      <c r="K12">
        <f t="shared" si="1"/>
        <v>1.1073034444546803</v>
      </c>
      <c r="L12">
        <f t="shared" si="1"/>
        <v>1.3865734771350668</v>
      </c>
      <c r="M12">
        <f t="shared" si="1"/>
        <v>1.6858829885764701</v>
      </c>
    </row>
    <row r="13" spans="1:13" x14ac:dyDescent="0.2">
      <c r="G13" s="2"/>
      <c r="H13" s="6"/>
    </row>
    <row r="14" spans="1:13" x14ac:dyDescent="0.2">
      <c r="G14" s="2"/>
      <c r="H14" s="6"/>
    </row>
    <row r="15" spans="1:13" x14ac:dyDescent="0.2">
      <c r="G15" s="2"/>
      <c r="H15" s="6"/>
    </row>
    <row r="16" spans="1:13" x14ac:dyDescent="0.2">
      <c r="G16" s="2"/>
      <c r="H16" s="6"/>
    </row>
    <row r="17" spans="7:8" x14ac:dyDescent="0.2">
      <c r="G17" s="2"/>
      <c r="H17" s="6"/>
    </row>
    <row r="18" spans="7:8" x14ac:dyDescent="0.2">
      <c r="G18" s="2"/>
      <c r="H18" s="6"/>
    </row>
    <row r="19" spans="7:8" x14ac:dyDescent="0.2">
      <c r="G19" s="2"/>
      <c r="H19" s="6"/>
    </row>
    <row r="20" spans="7:8" x14ac:dyDescent="0.2">
      <c r="G20" s="2"/>
      <c r="H20" s="6"/>
    </row>
    <row r="21" spans="7:8" x14ac:dyDescent="0.2">
      <c r="G21" s="2"/>
      <c r="H21" s="6"/>
    </row>
    <row r="22" spans="7:8" x14ac:dyDescent="0.2">
      <c r="G22" s="2"/>
      <c r="H22" s="6"/>
    </row>
    <row r="23" spans="7:8" x14ac:dyDescent="0.2">
      <c r="G23" s="2"/>
      <c r="H23" s="6"/>
    </row>
    <row r="24" spans="7:8" x14ac:dyDescent="0.2">
      <c r="G24" s="2"/>
      <c r="H24" s="6"/>
    </row>
    <row r="25" spans="7:8" x14ac:dyDescent="0.2">
      <c r="G25" s="2"/>
      <c r="H25" s="6"/>
    </row>
    <row r="26" spans="7:8" x14ac:dyDescent="0.2">
      <c r="G26" s="2"/>
      <c r="H26" s="6"/>
    </row>
    <row r="27" spans="7:8" x14ac:dyDescent="0.2">
      <c r="G27" s="2"/>
      <c r="H27" s="6"/>
    </row>
    <row r="28" spans="7:8" x14ac:dyDescent="0.2">
      <c r="G28" s="2"/>
      <c r="H28" s="6"/>
    </row>
    <row r="29" spans="7:8" x14ac:dyDescent="0.2">
      <c r="G29" s="2"/>
      <c r="H29" s="6"/>
    </row>
    <row r="30" spans="7:8" x14ac:dyDescent="0.2">
      <c r="G30" s="2"/>
      <c r="H30" s="6"/>
    </row>
    <row r="31" spans="7:8" x14ac:dyDescent="0.2">
      <c r="G31" s="2"/>
      <c r="H31" s="6"/>
    </row>
    <row r="32" spans="7:8" x14ac:dyDescent="0.2">
      <c r="G32" s="2"/>
      <c r="H32" s="6"/>
    </row>
    <row r="33" spans="7:8" x14ac:dyDescent="0.2">
      <c r="G33" s="2"/>
      <c r="H33" s="6"/>
    </row>
    <row r="34" spans="7:8" x14ac:dyDescent="0.2">
      <c r="G34" s="2"/>
      <c r="H34" s="6"/>
    </row>
    <row r="35" spans="7:8" x14ac:dyDescent="0.2">
      <c r="G35" s="2"/>
      <c r="H35" s="6"/>
    </row>
    <row r="36" spans="7:8" x14ac:dyDescent="0.2">
      <c r="G36" s="2"/>
      <c r="H36" s="6"/>
    </row>
    <row r="37" spans="7:8" x14ac:dyDescent="0.2">
      <c r="G37" s="2"/>
      <c r="H37" s="6"/>
    </row>
    <row r="38" spans="7:8" x14ac:dyDescent="0.2">
      <c r="G38" s="2"/>
      <c r="H38" s="6"/>
    </row>
    <row r="39" spans="7:8" x14ac:dyDescent="0.2">
      <c r="G39" s="2"/>
      <c r="H39" s="6"/>
    </row>
    <row r="40" spans="7:8" x14ac:dyDescent="0.2">
      <c r="G40" s="2"/>
      <c r="H40" s="6"/>
    </row>
    <row r="41" spans="7:8" x14ac:dyDescent="0.2">
      <c r="G41" s="2"/>
      <c r="H41" s="6"/>
    </row>
    <row r="42" spans="7:8" x14ac:dyDescent="0.2">
      <c r="G42" s="2"/>
      <c r="H42" s="6"/>
    </row>
    <row r="43" spans="7:8" x14ac:dyDescent="0.2">
      <c r="G43" s="2"/>
      <c r="H43" s="6"/>
    </row>
    <row r="44" spans="7:8" x14ac:dyDescent="0.2">
      <c r="G44" s="2"/>
      <c r="H44" s="6"/>
    </row>
    <row r="45" spans="7:8" x14ac:dyDescent="0.2">
      <c r="G45" s="2"/>
      <c r="H45" s="6"/>
    </row>
    <row r="46" spans="7:8" x14ac:dyDescent="0.2">
      <c r="G46" s="2"/>
      <c r="H46" s="6"/>
    </row>
    <row r="47" spans="7:8" x14ac:dyDescent="0.2">
      <c r="G47" s="2"/>
      <c r="H47" s="6"/>
    </row>
    <row r="48" spans="7:8" x14ac:dyDescent="0.2">
      <c r="G48" s="2"/>
      <c r="H48" s="6"/>
    </row>
  </sheetData>
  <phoneticPr fontId="15" type="noConversion"/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ignoredErrors>
    <ignoredError sqref="A6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fair_comparison_stats_mix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dachuan Chen</cp:lastModifiedBy>
  <cp:revision>3</cp:revision>
  <dcterms:created xsi:type="dcterms:W3CDTF">2022-10-23T14:00:26Z</dcterms:created>
  <dcterms:modified xsi:type="dcterms:W3CDTF">2022-10-30T15:41:40Z</dcterms:modified>
</cp:coreProperties>
</file>