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te_Database\Subject\MS Monographic Study\MS Phase6\MCU\SMRBS-ESP32\algorithm\fair_comparison\fc7\"/>
    </mc:Choice>
  </mc:AlternateContent>
  <xr:revisionPtr revIDLastSave="0" documentId="13_ncr:1_{BF655DD6-F9C6-413F-8C7C-2B07C92FB4F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air_comparison_stats_m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 s="1"/>
  <c r="F11" i="1"/>
  <c r="F12" i="1" s="1"/>
  <c r="E11" i="1"/>
  <c r="E12" i="1" s="1"/>
  <c r="D11" i="1"/>
  <c r="D12" i="1" s="1"/>
  <c r="C11" i="1"/>
  <c r="C12" i="1" s="1"/>
  <c r="B11" i="1"/>
  <c r="B12" i="1" s="1"/>
</calcChain>
</file>

<file path=xl/sharedStrings.xml><?xml version="1.0" encoding="utf-8"?>
<sst xmlns="http://schemas.openxmlformats.org/spreadsheetml/2006/main" count="16" uniqueCount="16">
  <si>
    <t>count</t>
  </si>
  <si>
    <t>mean</t>
  </si>
  <si>
    <t>std</t>
  </si>
  <si>
    <t>min</t>
  </si>
  <si>
    <t>25%</t>
  </si>
  <si>
    <t>50%</t>
  </si>
  <si>
    <t>75%</t>
  </si>
  <si>
    <t>max</t>
  </si>
  <si>
    <t>scale</t>
    <phoneticPr fontId="15" type="noConversion"/>
  </si>
  <si>
    <t>pe11</t>
  </si>
  <si>
    <t>pe12</t>
  </si>
  <si>
    <t>pe13</t>
  </si>
  <si>
    <t>pe14</t>
  </si>
  <si>
    <t>pe15</t>
  </si>
  <si>
    <t>pe16</t>
  </si>
  <si>
    <t>max of mean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</si>
</sst>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9"/>
      <name val="MingLiU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9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7" fillId="7" borderId="0">
      <alignment vertical="center"/>
    </xf>
    <xf numFmtId="0" fontId="4" fillId="5" borderId="0">
      <alignment vertical="center"/>
    </xf>
    <xf numFmtId="0" fontId="12" fillId="8" borderId="0">
      <alignment vertical="center"/>
    </xf>
    <xf numFmtId="0" fontId="13" fillId="8" borderId="1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9" borderId="2" xfId="0" applyFill="1" applyBorder="1">
      <alignment vertical="center"/>
    </xf>
    <xf numFmtId="0" fontId="0" fillId="9" borderId="3" xfId="0" applyFill="1" applyBorder="1">
      <alignment vertical="center"/>
    </xf>
    <xf numFmtId="0" fontId="0" fillId="9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9" borderId="7" xfId="0" applyFill="1" applyBorder="1">
      <alignment vertical="center"/>
    </xf>
    <xf numFmtId="0" fontId="0" fillId="9" borderId="8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fair_comparison_stats_mix!$A$3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fair_comparison_stats_mix!$B$3:$G$3</c:f>
              <c:numCache>
                <c:formatCode>General</c:formatCode>
                <c:ptCount val="6"/>
                <c:pt idx="0">
                  <c:v>26.5128146241717</c:v>
                </c:pt>
                <c:pt idx="1">
                  <c:v>26.1013136971346</c:v>
                </c:pt>
                <c:pt idx="2">
                  <c:v>25.887668943733999</c:v>
                </c:pt>
                <c:pt idx="3">
                  <c:v>29.5947598472358</c:v>
                </c:pt>
                <c:pt idx="4">
                  <c:v>29.962092698754802</c:v>
                </c:pt>
                <c:pt idx="5">
                  <c:v>30.310056267599499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3-4FE1-B259-4F37E8C19C25}"/>
            </c:ext>
          </c:extLst>
        </c:ser>
        <c:ser>
          <c:idx val="1"/>
          <c:order val="1"/>
          <c:tx>
            <c:strRef>
              <c:f>fair_comparison_stats_mix!$A$4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fair_comparison_stats_mix!$B$4:$G$4</c:f>
              <c:numCache>
                <c:formatCode>General</c:formatCode>
                <c:ptCount val="6"/>
                <c:pt idx="0">
                  <c:v>1.1017040938246201</c:v>
                </c:pt>
                <c:pt idx="1">
                  <c:v>1.3999018024218199</c:v>
                </c:pt>
                <c:pt idx="2">
                  <c:v>1.0619057686364399</c:v>
                </c:pt>
                <c:pt idx="3">
                  <c:v>0.99337236388490502</c:v>
                </c:pt>
                <c:pt idx="4">
                  <c:v>1.04506401026378</c:v>
                </c:pt>
                <c:pt idx="5">
                  <c:v>1.3650282881715601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3-4FE1-B259-4F37E8C19C25}"/>
            </c:ext>
          </c:extLst>
        </c:ser>
        <c:ser>
          <c:idx val="2"/>
          <c:order val="2"/>
          <c:tx>
            <c:strRef>
              <c:f>fair_comparison_stats_mix!$A$5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fair_comparison_stats_mix!$B$5:$G$5</c:f>
              <c:numCache>
                <c:formatCode>General</c:formatCode>
                <c:ptCount val="6"/>
                <c:pt idx="0">
                  <c:v>24.521588256904</c:v>
                </c:pt>
                <c:pt idx="1">
                  <c:v>23.694242101598999</c:v>
                </c:pt>
                <c:pt idx="2">
                  <c:v>23.834043155420801</c:v>
                </c:pt>
                <c:pt idx="3">
                  <c:v>27.202355696254401</c:v>
                </c:pt>
                <c:pt idx="4">
                  <c:v>27.0855380081513</c:v>
                </c:pt>
                <c:pt idx="5">
                  <c:v>27.036782627027801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3-4FE1-B259-4F37E8C19C25}"/>
            </c:ext>
          </c:extLst>
        </c:ser>
        <c:ser>
          <c:idx val="3"/>
          <c:order val="3"/>
          <c:tx>
            <c:strRef>
              <c:f>fair_comparison_stats_mix!$A$6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fair_comparison_stats_mix!$B$6:$G$6</c:f>
              <c:numCache>
                <c:formatCode>General</c:formatCode>
                <c:ptCount val="6"/>
                <c:pt idx="0">
                  <c:v>25.814031238444102</c:v>
                </c:pt>
                <c:pt idx="1">
                  <c:v>24.789028317628599</c:v>
                </c:pt>
                <c:pt idx="2">
                  <c:v>25.114808742454102</c:v>
                </c:pt>
                <c:pt idx="3">
                  <c:v>28.917286466958199</c:v>
                </c:pt>
                <c:pt idx="4">
                  <c:v>29.256584050880502</c:v>
                </c:pt>
                <c:pt idx="5">
                  <c:v>29.314385378390199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3-4FE1-B259-4F37E8C19C25}"/>
            </c:ext>
          </c:extLst>
        </c:ser>
        <c:ser>
          <c:idx val="4"/>
          <c:order val="4"/>
          <c:tx>
            <c:strRef>
              <c:f>fair_comparison_stats_mix!$A$7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fair_comparison_stats_mix!$B$7:$G$7</c:f>
              <c:numCache>
                <c:formatCode>General</c:formatCode>
                <c:ptCount val="6"/>
                <c:pt idx="0">
                  <c:v>26.5036544409848</c:v>
                </c:pt>
                <c:pt idx="1">
                  <c:v>26.391835861593801</c:v>
                </c:pt>
                <c:pt idx="2">
                  <c:v>25.855679989125701</c:v>
                </c:pt>
                <c:pt idx="3">
                  <c:v>29.560995864758301</c:v>
                </c:pt>
                <c:pt idx="4">
                  <c:v>30.004216880819499</c:v>
                </c:pt>
                <c:pt idx="5">
                  <c:v>30.627605538654802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93-4FE1-B259-4F37E8C19C25}"/>
            </c:ext>
          </c:extLst>
        </c:ser>
        <c:ser>
          <c:idx val="5"/>
          <c:order val="5"/>
          <c:tx>
            <c:strRef>
              <c:f>fair_comparison_stats_mix!$A$8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fair_comparison_stats_mix!$B$8:$G$8</c:f>
              <c:numCache>
                <c:formatCode>General</c:formatCode>
                <c:ptCount val="6"/>
                <c:pt idx="0">
                  <c:v>27.280422814796999</c:v>
                </c:pt>
                <c:pt idx="1">
                  <c:v>27.349425176538698</c:v>
                </c:pt>
                <c:pt idx="2">
                  <c:v>26.667686539718201</c:v>
                </c:pt>
                <c:pt idx="3">
                  <c:v>30.2944460403445</c:v>
                </c:pt>
                <c:pt idx="4">
                  <c:v>30.771489410773299</c:v>
                </c:pt>
                <c:pt idx="5">
                  <c:v>31.122261718347101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93-4FE1-B259-4F37E8C19C25}"/>
            </c:ext>
          </c:extLst>
        </c:ser>
        <c:ser>
          <c:idx val="6"/>
          <c:order val="6"/>
          <c:tx>
            <c:strRef>
              <c:f>fair_comparison_stats_mix!$A$9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fair_comparison_stats_mix!$B$9:$G$9</c:f>
              <c:numCache>
                <c:formatCode>General</c:formatCode>
                <c:ptCount val="6"/>
                <c:pt idx="0">
                  <c:v>28.6853328052729</c:v>
                </c:pt>
                <c:pt idx="1">
                  <c:v>28.454227541445899</c:v>
                </c:pt>
                <c:pt idx="2">
                  <c:v>27.973842502326999</c:v>
                </c:pt>
                <c:pt idx="3">
                  <c:v>31.811823449783098</c:v>
                </c:pt>
                <c:pt idx="4">
                  <c:v>32.043006944870598</c:v>
                </c:pt>
                <c:pt idx="5">
                  <c:v>32.3546320854744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93-4FE1-B259-4F37E8C19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534128"/>
        <c:axId val="1732190464"/>
      </c:barChart>
      <c:catAx>
        <c:axId val="193553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radarChart>
        <c:radarStyle val="marker"/>
        <c:varyColors val="0"/>
        <c:ser>
          <c:idx val="0"/>
          <c:order val="0"/>
          <c:tx>
            <c:strRef>
              <c:f>fair_comparison_stats_mix!$A$3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fair_comparison_stats_mix!$B$3:$G$3</c:f>
              <c:numCache>
                <c:formatCode>General</c:formatCode>
                <c:ptCount val="6"/>
                <c:pt idx="0">
                  <c:v>26.5128146241717</c:v>
                </c:pt>
                <c:pt idx="1">
                  <c:v>26.1013136971346</c:v>
                </c:pt>
                <c:pt idx="2">
                  <c:v>25.887668943733999</c:v>
                </c:pt>
                <c:pt idx="3">
                  <c:v>29.5947598472358</c:v>
                </c:pt>
                <c:pt idx="4">
                  <c:v>29.962092698754802</c:v>
                </c:pt>
                <c:pt idx="5">
                  <c:v>30.310056267599499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B-4777-AFDA-A8C7CC7FF67C}"/>
            </c:ext>
          </c:extLst>
        </c:ser>
        <c:ser>
          <c:idx val="1"/>
          <c:order val="1"/>
          <c:tx>
            <c:strRef>
              <c:f>fair_comparison_stats_mix!$A$4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fair_comparison_stats_mix!$B$4:$G$4</c:f>
              <c:numCache>
                <c:formatCode>General</c:formatCode>
                <c:ptCount val="6"/>
                <c:pt idx="0">
                  <c:v>1.1017040938246201</c:v>
                </c:pt>
                <c:pt idx="1">
                  <c:v>1.3999018024218199</c:v>
                </c:pt>
                <c:pt idx="2">
                  <c:v>1.0619057686364399</c:v>
                </c:pt>
                <c:pt idx="3">
                  <c:v>0.99337236388490502</c:v>
                </c:pt>
                <c:pt idx="4">
                  <c:v>1.04506401026378</c:v>
                </c:pt>
                <c:pt idx="5">
                  <c:v>1.3650282881715601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B-4777-AFDA-A8C7CC7FF67C}"/>
            </c:ext>
          </c:extLst>
        </c:ser>
        <c:ser>
          <c:idx val="2"/>
          <c:order val="2"/>
          <c:tx>
            <c:strRef>
              <c:f>fair_comparison_stats_mix!$A$5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fair_comparison_stats_mix!$B$5:$G$5</c:f>
              <c:numCache>
                <c:formatCode>General</c:formatCode>
                <c:ptCount val="6"/>
                <c:pt idx="0">
                  <c:v>24.521588256904</c:v>
                </c:pt>
                <c:pt idx="1">
                  <c:v>23.694242101598999</c:v>
                </c:pt>
                <c:pt idx="2">
                  <c:v>23.834043155420801</c:v>
                </c:pt>
                <c:pt idx="3">
                  <c:v>27.202355696254401</c:v>
                </c:pt>
                <c:pt idx="4">
                  <c:v>27.0855380081513</c:v>
                </c:pt>
                <c:pt idx="5">
                  <c:v>27.036782627027801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B-4777-AFDA-A8C7CC7FF67C}"/>
            </c:ext>
          </c:extLst>
        </c:ser>
        <c:ser>
          <c:idx val="3"/>
          <c:order val="3"/>
          <c:tx>
            <c:strRef>
              <c:f>fair_comparison_stats_mix!$A$6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fair_comparison_stats_mix!$B$6:$G$6</c:f>
              <c:numCache>
                <c:formatCode>General</c:formatCode>
                <c:ptCount val="6"/>
                <c:pt idx="0">
                  <c:v>25.814031238444102</c:v>
                </c:pt>
                <c:pt idx="1">
                  <c:v>24.789028317628599</c:v>
                </c:pt>
                <c:pt idx="2">
                  <c:v>25.114808742454102</c:v>
                </c:pt>
                <c:pt idx="3">
                  <c:v>28.917286466958199</c:v>
                </c:pt>
                <c:pt idx="4">
                  <c:v>29.256584050880502</c:v>
                </c:pt>
                <c:pt idx="5">
                  <c:v>29.314385378390199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B-4777-AFDA-A8C7CC7FF67C}"/>
            </c:ext>
          </c:extLst>
        </c:ser>
        <c:ser>
          <c:idx val="4"/>
          <c:order val="4"/>
          <c:tx>
            <c:strRef>
              <c:f>fair_comparison_stats_mix!$A$7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fair_comparison_stats_mix!$B$7:$G$7</c:f>
              <c:numCache>
                <c:formatCode>General</c:formatCode>
                <c:ptCount val="6"/>
                <c:pt idx="0">
                  <c:v>26.5036544409848</c:v>
                </c:pt>
                <c:pt idx="1">
                  <c:v>26.391835861593801</c:v>
                </c:pt>
                <c:pt idx="2">
                  <c:v>25.855679989125701</c:v>
                </c:pt>
                <c:pt idx="3">
                  <c:v>29.560995864758301</c:v>
                </c:pt>
                <c:pt idx="4">
                  <c:v>30.004216880819499</c:v>
                </c:pt>
                <c:pt idx="5">
                  <c:v>30.627605538654802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2B-4777-AFDA-A8C7CC7FF67C}"/>
            </c:ext>
          </c:extLst>
        </c:ser>
        <c:ser>
          <c:idx val="5"/>
          <c:order val="5"/>
          <c:tx>
            <c:strRef>
              <c:f>fair_comparison_stats_mix!$A$8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fair_comparison_stats_mix!$B$8:$G$8</c:f>
              <c:numCache>
                <c:formatCode>General</c:formatCode>
                <c:ptCount val="6"/>
                <c:pt idx="0">
                  <c:v>27.280422814796999</c:v>
                </c:pt>
                <c:pt idx="1">
                  <c:v>27.349425176538698</c:v>
                </c:pt>
                <c:pt idx="2">
                  <c:v>26.667686539718201</c:v>
                </c:pt>
                <c:pt idx="3">
                  <c:v>30.2944460403445</c:v>
                </c:pt>
                <c:pt idx="4">
                  <c:v>30.771489410773299</c:v>
                </c:pt>
                <c:pt idx="5">
                  <c:v>31.122261718347101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2B-4777-AFDA-A8C7CC7FF67C}"/>
            </c:ext>
          </c:extLst>
        </c:ser>
        <c:ser>
          <c:idx val="6"/>
          <c:order val="6"/>
          <c:tx>
            <c:strRef>
              <c:f>fair_comparison_stats_mix!$A$9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fair_comparison_stats_mix!$B$9:$G$9</c:f>
              <c:numCache>
                <c:formatCode>General</c:formatCode>
                <c:ptCount val="6"/>
                <c:pt idx="0">
                  <c:v>28.6853328052729</c:v>
                </c:pt>
                <c:pt idx="1">
                  <c:v>28.454227541445899</c:v>
                </c:pt>
                <c:pt idx="2">
                  <c:v>27.973842502326999</c:v>
                </c:pt>
                <c:pt idx="3">
                  <c:v>31.811823449783098</c:v>
                </c:pt>
                <c:pt idx="4">
                  <c:v>32.043006944870598</c:v>
                </c:pt>
                <c:pt idx="5">
                  <c:v>32.3546320854744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2B-4777-AFDA-A8C7CC7F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34128"/>
        <c:axId val="1732190464"/>
      </c:radarChart>
      <c:catAx>
        <c:axId val="19355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113109</xdr:rowOff>
    </xdr:from>
    <xdr:to>
      <xdr:col>6</xdr:col>
      <xdr:colOff>277586</xdr:colOff>
      <xdr:row>29</xdr:row>
      <xdr:rowOff>80451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92107-784D-4D72-1A1D-B9E23ABC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34187</xdr:rowOff>
    </xdr:from>
    <xdr:to>
      <xdr:col>6</xdr:col>
      <xdr:colOff>277586</xdr:colOff>
      <xdr:row>47</xdr:row>
      <xdr:rowOff>4081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AB961-D170-4A51-B917-2F39979B9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topLeftCell="A21" zoomScale="160" zoomScaleNormal="160" workbookViewId="0">
      <selection activeCell="G9" sqref="G9"/>
    </sheetView>
  </sheetViews>
  <sheetFormatPr defaultRowHeight="12.75" x14ac:dyDescent="0.2"/>
  <cols>
    <col min="1" max="1" width="6.42578125" customWidth="1"/>
    <col min="2" max="13" width="11.5703125" customWidth="1"/>
  </cols>
  <sheetData>
    <row r="1" spans="1:13" ht="13.5" thickBot="1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s="2" t="s">
        <v>14</v>
      </c>
      <c r="H1" s="6"/>
    </row>
    <row r="2" spans="1:13" x14ac:dyDescent="0.2">
      <c r="A2" t="s">
        <v>0</v>
      </c>
      <c r="B2" s="7">
        <v>100</v>
      </c>
      <c r="C2" s="8">
        <v>100</v>
      </c>
      <c r="D2" s="8">
        <v>100</v>
      </c>
      <c r="E2" s="8">
        <v>100</v>
      </c>
      <c r="F2" s="8">
        <v>100</v>
      </c>
      <c r="G2" s="19">
        <v>100</v>
      </c>
      <c r="H2" s="17"/>
      <c r="I2" s="8"/>
      <c r="J2" s="8"/>
      <c r="K2" s="8"/>
      <c r="L2" s="8"/>
      <c r="M2" s="9"/>
    </row>
    <row r="3" spans="1:13" x14ac:dyDescent="0.2">
      <c r="A3" s="5" t="s">
        <v>1</v>
      </c>
      <c r="B3" s="12">
        <v>26.5128146241717</v>
      </c>
      <c r="C3" s="5">
        <v>26.1013136971346</v>
      </c>
      <c r="D3" s="5">
        <v>25.887668943733999</v>
      </c>
      <c r="E3" s="5">
        <v>29.5947598472358</v>
      </c>
      <c r="F3" s="5">
        <v>29.962092698754802</v>
      </c>
      <c r="G3" s="3">
        <v>30.310056267599499</v>
      </c>
      <c r="H3" s="4"/>
      <c r="I3" s="5"/>
      <c r="J3" s="5"/>
      <c r="K3" s="5"/>
      <c r="L3" s="5"/>
      <c r="M3" s="13"/>
    </row>
    <row r="4" spans="1:13" x14ac:dyDescent="0.2">
      <c r="A4" t="s">
        <v>2</v>
      </c>
      <c r="B4" s="10">
        <v>1.1017040938246201</v>
      </c>
      <c r="C4">
        <v>1.3999018024218199</v>
      </c>
      <c r="D4">
        <v>1.0619057686364399</v>
      </c>
      <c r="E4">
        <v>0.99337236388490502</v>
      </c>
      <c r="F4">
        <v>1.04506401026378</v>
      </c>
      <c r="G4" s="2">
        <v>1.3650282881715601</v>
      </c>
      <c r="H4" s="6"/>
      <c r="M4" s="11"/>
    </row>
    <row r="5" spans="1:13" x14ac:dyDescent="0.2">
      <c r="A5" t="s">
        <v>3</v>
      </c>
      <c r="B5" s="10">
        <v>24.521588256904</v>
      </c>
      <c r="C5">
        <v>23.694242101598999</v>
      </c>
      <c r="D5">
        <v>23.834043155420801</v>
      </c>
      <c r="E5">
        <v>27.202355696254401</v>
      </c>
      <c r="F5">
        <v>27.0855380081513</v>
      </c>
      <c r="G5" s="2">
        <v>27.036782627027801</v>
      </c>
      <c r="H5" s="6"/>
      <c r="M5" s="11"/>
    </row>
    <row r="6" spans="1:13" x14ac:dyDescent="0.2">
      <c r="A6" s="1" t="s">
        <v>4</v>
      </c>
      <c r="B6" s="10">
        <v>25.814031238444102</v>
      </c>
      <c r="C6">
        <v>24.789028317628599</v>
      </c>
      <c r="D6">
        <v>25.114808742454102</v>
      </c>
      <c r="E6">
        <v>28.917286466958199</v>
      </c>
      <c r="F6">
        <v>29.256584050880502</v>
      </c>
      <c r="G6" s="2">
        <v>29.314385378390199</v>
      </c>
      <c r="H6" s="6"/>
      <c r="M6" s="11"/>
    </row>
    <row r="7" spans="1:13" x14ac:dyDescent="0.2">
      <c r="A7" s="1" t="s">
        <v>5</v>
      </c>
      <c r="B7" s="10">
        <v>26.5036544409848</v>
      </c>
      <c r="C7">
        <v>26.391835861593801</v>
      </c>
      <c r="D7">
        <v>25.855679989125701</v>
      </c>
      <c r="E7">
        <v>29.560995864758301</v>
      </c>
      <c r="F7">
        <v>30.004216880819499</v>
      </c>
      <c r="G7" s="2">
        <v>30.627605538654802</v>
      </c>
      <c r="H7" s="6"/>
      <c r="M7" s="11"/>
    </row>
    <row r="8" spans="1:13" x14ac:dyDescent="0.2">
      <c r="A8" s="1" t="s">
        <v>6</v>
      </c>
      <c r="B8" s="10">
        <v>27.280422814796999</v>
      </c>
      <c r="C8">
        <v>27.349425176538698</v>
      </c>
      <c r="D8">
        <v>26.667686539718201</v>
      </c>
      <c r="E8">
        <v>30.2944460403445</v>
      </c>
      <c r="F8">
        <v>30.771489410773299</v>
      </c>
      <c r="G8" s="2">
        <v>31.122261718347101</v>
      </c>
      <c r="H8" s="6"/>
      <c r="M8" s="11"/>
    </row>
    <row r="9" spans="1:13" ht="13.5" thickBot="1" x14ac:dyDescent="0.25">
      <c r="A9" t="s">
        <v>7</v>
      </c>
      <c r="B9" s="14">
        <v>28.6853328052729</v>
      </c>
      <c r="C9" s="15">
        <v>28.454227541445899</v>
      </c>
      <c r="D9" s="15">
        <v>27.973842502326999</v>
      </c>
      <c r="E9" s="15">
        <v>31.811823449783098</v>
      </c>
      <c r="F9" s="15">
        <v>32.043006944870598</v>
      </c>
      <c r="G9" s="20">
        <v>32.3546320854744</v>
      </c>
      <c r="H9" s="18"/>
      <c r="I9" s="15"/>
      <c r="J9" s="15"/>
      <c r="K9" s="15"/>
      <c r="L9" s="15"/>
      <c r="M9" s="16"/>
    </row>
    <row r="10" spans="1:13" x14ac:dyDescent="0.2">
      <c r="G10" s="2"/>
      <c r="H10" s="6"/>
    </row>
    <row r="11" spans="1:13" x14ac:dyDescent="0.2">
      <c r="A11" s="1" t="s">
        <v>15</v>
      </c>
      <c r="B11">
        <f>MAX(B3:G3)</f>
        <v>30.310056267599499</v>
      </c>
      <c r="C11">
        <f>MAX(B3:G3)</f>
        <v>30.310056267599499</v>
      </c>
      <c r="D11">
        <f>MAX(B3:G3)</f>
        <v>30.310056267599499</v>
      </c>
      <c r="E11">
        <f>MAX(B3:G3)</f>
        <v>30.310056267599499</v>
      </c>
      <c r="F11">
        <f>MAX(B3:G3)</f>
        <v>30.310056267599499</v>
      </c>
      <c r="G11" s="2">
        <f>MAX(B3:G3)</f>
        <v>30.310056267599499</v>
      </c>
      <c r="H11" s="6"/>
    </row>
    <row r="12" spans="1:13" x14ac:dyDescent="0.2">
      <c r="A12" s="1" t="s">
        <v>8</v>
      </c>
      <c r="B12">
        <f>B11/B3</f>
        <v>1.1432228790965806</v>
      </c>
      <c r="C12">
        <f t="shared" ref="C12:G12" si="0">C11/C3</f>
        <v>1.1612463885649915</v>
      </c>
      <c r="D12">
        <f t="shared" si="0"/>
        <v>1.1708298778649175</v>
      </c>
      <c r="E12">
        <f t="shared" si="0"/>
        <v>1.0241696984214761</v>
      </c>
      <c r="F12">
        <f t="shared" si="0"/>
        <v>1.0116134601258728</v>
      </c>
      <c r="G12">
        <f t="shared" si="0"/>
        <v>1</v>
      </c>
      <c r="H12" s="6"/>
    </row>
    <row r="13" spans="1:13" x14ac:dyDescent="0.2">
      <c r="G13" s="2"/>
      <c r="H13" s="6"/>
    </row>
    <row r="14" spans="1:13" x14ac:dyDescent="0.2">
      <c r="G14" s="2"/>
      <c r="H14" s="6"/>
    </row>
    <row r="15" spans="1:13" x14ac:dyDescent="0.2">
      <c r="G15" s="2"/>
      <c r="H15" s="6"/>
    </row>
    <row r="16" spans="1:13" x14ac:dyDescent="0.2">
      <c r="G16" s="2"/>
      <c r="H16" s="6"/>
    </row>
    <row r="17" spans="7:8" x14ac:dyDescent="0.2">
      <c r="G17" s="2"/>
      <c r="H17" s="6"/>
    </row>
    <row r="18" spans="7:8" x14ac:dyDescent="0.2">
      <c r="G18" s="2"/>
      <c r="H18" s="6"/>
    </row>
    <row r="19" spans="7:8" x14ac:dyDescent="0.2">
      <c r="G19" s="2"/>
      <c r="H19" s="6"/>
    </row>
    <row r="20" spans="7:8" x14ac:dyDescent="0.2">
      <c r="G20" s="2"/>
      <c r="H20" s="6"/>
    </row>
    <row r="21" spans="7:8" x14ac:dyDescent="0.2">
      <c r="G21" s="2"/>
      <c r="H21" s="6"/>
    </row>
    <row r="22" spans="7:8" x14ac:dyDescent="0.2">
      <c r="G22" s="2"/>
      <c r="H22" s="6"/>
    </row>
    <row r="23" spans="7:8" x14ac:dyDescent="0.2">
      <c r="G23" s="2"/>
      <c r="H23" s="6"/>
    </row>
    <row r="24" spans="7:8" x14ac:dyDescent="0.2">
      <c r="G24" s="2"/>
      <c r="H24" s="6"/>
    </row>
    <row r="25" spans="7:8" x14ac:dyDescent="0.2">
      <c r="G25" s="2"/>
      <c r="H25" s="6"/>
    </row>
    <row r="26" spans="7:8" x14ac:dyDescent="0.2">
      <c r="G26" s="2"/>
      <c r="H26" s="6"/>
    </row>
    <row r="27" spans="7:8" x14ac:dyDescent="0.2">
      <c r="G27" s="2"/>
      <c r="H27" s="6"/>
    </row>
    <row r="28" spans="7:8" x14ac:dyDescent="0.2">
      <c r="G28" s="2"/>
      <c r="H28" s="6"/>
    </row>
    <row r="29" spans="7:8" x14ac:dyDescent="0.2">
      <c r="G29" s="2"/>
      <c r="H29" s="6"/>
    </row>
    <row r="30" spans="7:8" x14ac:dyDescent="0.2">
      <c r="G30" s="2"/>
      <c r="H30" s="6"/>
    </row>
    <row r="31" spans="7:8" x14ac:dyDescent="0.2">
      <c r="G31" s="2"/>
      <c r="H31" s="6"/>
    </row>
    <row r="32" spans="7:8" x14ac:dyDescent="0.2">
      <c r="G32" s="2"/>
      <c r="H32" s="6"/>
    </row>
    <row r="33" spans="7:8" x14ac:dyDescent="0.2">
      <c r="G33" s="2"/>
      <c r="H33" s="6"/>
    </row>
    <row r="34" spans="7:8" x14ac:dyDescent="0.2">
      <c r="G34" s="2"/>
      <c r="H34" s="6"/>
    </row>
    <row r="35" spans="7:8" x14ac:dyDescent="0.2">
      <c r="G35" s="2"/>
      <c r="H35" s="6"/>
    </row>
    <row r="36" spans="7:8" x14ac:dyDescent="0.2">
      <c r="G36" s="2"/>
      <c r="H36" s="6"/>
    </row>
    <row r="37" spans="7:8" x14ac:dyDescent="0.2">
      <c r="G37" s="2"/>
      <c r="H37" s="6"/>
    </row>
    <row r="38" spans="7:8" x14ac:dyDescent="0.2">
      <c r="G38" s="2"/>
      <c r="H38" s="6"/>
    </row>
    <row r="39" spans="7:8" x14ac:dyDescent="0.2">
      <c r="G39" s="2"/>
      <c r="H39" s="6"/>
    </row>
    <row r="40" spans="7:8" x14ac:dyDescent="0.2">
      <c r="G40" s="2"/>
      <c r="H40" s="6"/>
    </row>
    <row r="41" spans="7:8" x14ac:dyDescent="0.2">
      <c r="G41" s="2"/>
      <c r="H41" s="6"/>
    </row>
    <row r="42" spans="7:8" x14ac:dyDescent="0.2">
      <c r="G42" s="2"/>
      <c r="H42" s="6"/>
    </row>
    <row r="43" spans="7:8" x14ac:dyDescent="0.2">
      <c r="G43" s="2"/>
      <c r="H43" s="6"/>
    </row>
    <row r="44" spans="7:8" x14ac:dyDescent="0.2">
      <c r="G44" s="2"/>
      <c r="H44" s="6"/>
    </row>
    <row r="45" spans="7:8" x14ac:dyDescent="0.2">
      <c r="G45" s="2"/>
      <c r="H45" s="6"/>
    </row>
    <row r="46" spans="7:8" x14ac:dyDescent="0.2">
      <c r="G46" s="2"/>
      <c r="H46" s="6"/>
    </row>
    <row r="47" spans="7:8" x14ac:dyDescent="0.2">
      <c r="G47" s="2"/>
      <c r="H47" s="6"/>
    </row>
    <row r="48" spans="7:8" x14ac:dyDescent="0.2">
      <c r="G48" s="2"/>
      <c r="H48" s="6"/>
    </row>
  </sheetData>
  <phoneticPr fontId="15" type="noConversion"/>
  <pageMargins left="0" right="0" top="0.39370078740157483" bottom="0.39370078740157483" header="0" footer="0"/>
  <pageSetup orientation="portrait" r:id="rId1"/>
  <headerFooter>
    <oddHeader>&amp;C&amp;A</oddHeader>
    <oddFooter>&amp;CPage &amp;P</oddFooter>
  </headerFooter>
  <ignoredErrors>
    <ignoredError sqref="A6:A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fair_comparison_stats_mix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dachuan Chen</cp:lastModifiedBy>
  <cp:revision>3</cp:revision>
  <dcterms:created xsi:type="dcterms:W3CDTF">2022-10-23T14:00:26Z</dcterms:created>
  <dcterms:modified xsi:type="dcterms:W3CDTF">2022-12-06T15:54:51Z</dcterms:modified>
</cp:coreProperties>
</file>