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KCrGUmlYlCJwP6FoChTCfOArM91E8YRQhT8TKpG2kU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6">
      <text>
        <t xml:space="preserve">======
ID#AAABVVuq9sk
jEFA    (2024-09-16 13:48:52)
Menos de 1/3 ( menos del 25% del tiempo) pero señalar porque es de interés, aunque  la puntuación es muy baja</t>
      </text>
    </comment>
    <comment authorId="0" ref="E67">
      <text>
        <t xml:space="preserve">======
ID#AAABVVuq9sc
jEFA    (2024-09-16 13:48:52)
Menos de 1/3 ( menos del 25% del tiempo) pero señalar porque es de interés, aunque  la puntuación es muy baja</t>
      </text>
    </comment>
    <comment authorId="0" ref="E64">
      <text>
        <t xml:space="preserve">======
ID#AAABVVuq9sg
jEFA    (2024-09-16 13:48:52)
Menos de 1/3 ( menos del 25% del tiempo) pero señalar porque es de interés, aunque  la puntuación es muy baja</t>
      </text>
    </comment>
    <comment authorId="0" ref="E58">
      <text>
        <t xml:space="preserve">======
ID#AAABVVuq9sY
jEFA    (2024-09-16 13:48:52)
Menos de 1/3 ( menos del 25% del tiempo) pero señalar porque es de interés, aunque  la puntuación es muy baja</t>
      </text>
    </comment>
    <comment authorId="0" ref="D22">
      <text>
        <t xml:space="preserve">======
ID#AAABVVuq9sQ
AYUDA    (2024-09-16 13:48:52)
Debe colocar la suma en minutos de todas las pausas inclusive quellas que sean inferiores a 8 minutos. (Sólo se excluye la pausa para comer).</t>
      </text>
    </comment>
    <comment authorId="0" ref="E56">
      <text>
        <t xml:space="preserve">======
ID#AAABVVuq9sU
jEFA    (2024-09-16 13:48:52)
Menos de 1/3 ( menos del 25% del tiempo) pero señalar porque es de interés, aunque  la puntuación es muy baja</t>
      </text>
    </comment>
    <comment authorId="0" ref="E73">
      <text>
        <t xml:space="preserve">======
ID#AAABVVuq9sI
jEFA    (2024-09-16 13:48:52)
meno di 1/3 ( meno del 25% del tempo) ma da segnalare perché di interesse anche se con un punteggio molto basso</t>
      </text>
    </comment>
    <comment authorId="0" ref="E57">
      <text>
        <t xml:space="preserve">======
ID#AAABVVuq9sM
jEFA    (2024-09-16 13:48:52)
10% del tiempo</t>
      </text>
    </comment>
    <comment authorId="0" ref="D20">
      <text>
        <t xml:space="preserve">======
ID#AAABVVuq9sE
jEFA    (2024-09-16 13:48:52)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11">
      <text>
        <t xml:space="preserve">======
ID#AAABVVuq9sA
HEFA    (2024-09-16 13:48:52)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D86">
      <text>
        <t xml:space="preserve">======
ID#AAABVVuq9r8
HEFA    (2024-09-16 13:48:52)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9">
      <text>
        <t xml:space="preserve">======
ID#AAABVVuq9r4
jEFA    (2024-09-16 13:48:52)
Menos de 1/3 ( menos del 25% del tiempo) pero señalar porque es de interés, aunque  la puntuación es muy baja</t>
      </text>
    </comment>
    <comment authorId="0" ref="H16">
      <text>
        <t xml:space="preserve">======
ID#AAABVVuq9rw
jEFA    (2024-09-16 13:48:52)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5">
      <text>
        <t xml:space="preserve">======
ID#AAABVVuq9r0
jEFA    (2024-09-16 13:48:52)
10% del tiempo</t>
      </text>
    </comment>
    <comment authorId="0" ref="E78">
      <text>
        <t xml:space="preserve">======
ID#AAABVVuq9rs
jEFA    (2024-09-16 13:48:52)
Menos de 1/3 ( menos del 25% del tiempo) pero señalar porque es de interés, aunque  la puntuación es muy baja</t>
      </text>
    </comment>
  </commentList>
  <extLst>
    <ext uri="GoogleSheetsCustomDataVersion2">
      <go:sheetsCustomData xmlns:go="http://customooxmlschemas.google.com/" r:id="rId1" roundtripDataSignature="AMtx7miXW0fYsYGEJlL6ED49Mq+Rzb5TJg=="/>
    </ext>
  </extLst>
</comments>
</file>

<file path=xl/sharedStrings.xml><?xml version="1.0" encoding="utf-8"?>
<sst xmlns="http://schemas.openxmlformats.org/spreadsheetml/2006/main" count="271" uniqueCount="177">
  <si>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</si>
  <si>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</si>
  <si>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</si>
  <si>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</si>
  <si>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</si>
  <si>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</si>
  <si>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</si>
  <si>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</si>
  <si>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</si>
  <si>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</si>
  <si>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</si>
  <si>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desembolsa y coloca materiales.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</si>
  <si>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</si>
  <si>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</si>
  <si>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</si>
  <si>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</si>
  <si>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</si>
  <si>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</si>
  <si>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</si>
  <si>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</si>
  <si>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</si>
  <si>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</si>
  <si>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</si>
  <si>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</si>
  <si>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</si>
  <si>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</si>
  <si>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</si>
  <si>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</si>
  <si>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</si>
  <si>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</si>
  <si>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</si>
  <si>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</si>
  <si>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</si>
  <si>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</si>
  <si>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</si>
  <si>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</si>
  <si>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</si>
  <si>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</si>
  <si>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</si>
  <si>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</si>
  <si>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</si>
  <si>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</si>
  <si>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</si>
  <si>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</si>
  <si>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</si>
  <si>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</si>
  <si>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</si>
  <si>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</si>
  <si>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</si>
  <si>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</si>
  <si>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</si>
  <si>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</si>
  <si>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</si>
  <si>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</si>
  <si>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</si>
  <si>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</si>
  <si>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</si>
  <si>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</si>
  <si>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</si>
  <si>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</si>
  <si>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</si>
  <si>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</si>
  <si>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</si>
  <si>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</si>
  <si>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</si>
  <si>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</si>
  <si>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</si>
  <si>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</si>
  <si>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</si>
  <si>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</si>
  <si>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</si>
  <si>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</si>
  <si>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</si>
  <si>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</si>
  <si>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</si>
  <si>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</si>
  <si>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</si>
  <si>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</si>
  <si>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</si>
  <si>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</si>
  <si>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</si>
  <si>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</si>
  <si>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</si>
  <si>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</si>
  <si>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</si>
  <si>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</si>
  <si>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</si>
  <si>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</si>
  <si>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</si>
  <si>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</si>
  <si>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</si>
  <si>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</si>
  <si>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</si>
  <si>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</si>
  <si>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</si>
  <si>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</si>
  <si>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</si>
  <si>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</si>
  <si>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</si>
  <si>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</si>
  <si>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</si>
  <si>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</si>
  <si>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</si>
  <si>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</si>
  <si>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</si>
  <si>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</si>
  <si>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</si>
  <si>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</si>
  <si>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</si>
  <si>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</si>
  <si>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</si>
  <si>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</si>
  <si>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</si>
  <si>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</si>
  <si>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</si>
  <si>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</si>
  <si>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</si>
  <si>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</si>
  <si>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</si>
  <si>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</si>
  <si>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</si>
  <si>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</si>
  <si>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</si>
  <si>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</si>
  <si>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</si>
  <si>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</si>
  <si>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</si>
  <si>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</si>
  <si>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</si>
  <si>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</si>
  <si>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</si>
  <si>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</si>
  <si>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</si>
  <si>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</si>
  <si>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</si>
  <si>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</si>
  <si>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</si>
  <si>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</si>
  <si>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</si>
  <si>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</si>
  <si>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</si>
  <si>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</si>
  <si>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</si>
  <si>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</si>
  <si>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</si>
  <si>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</si>
  <si>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</si>
  <si>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</si>
  <si>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</si>
  <si>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</si>
  <si>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</si>
  <si>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</si>
  <si>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</si>
  <si>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</si>
  <si>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</si>
  <si>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</si>
  <si>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</si>
  <si>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</si>
  <si>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</si>
  <si>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</si>
  <si>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</si>
  <si>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</si>
  <si>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</si>
  <si>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</si>
  <si>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</si>
  <si>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</si>
  <si>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</si>
  <si>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</si>
  <si>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Retira cubierta de bolsa</t>
  </si>
  <si>
    <t>Toma y sostiene cubierta</t>
  </si>
  <si>
    <t>Brucela: 6 movimientos</t>
  </si>
  <si>
    <t>Descarta bolsa</t>
  </si>
  <si>
    <t>Pasa cubierta a puesto siguiente</t>
  </si>
  <si>
    <t>Sostiene materiales</t>
  </si>
  <si>
    <t>prende, distacca,posiziona</t>
  </si>
  <si>
    <t>prende,gira, posiziona, schiaccia</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</si>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</sst>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jpg"/><Relationship Id="rId3" Type="http://schemas.openxmlformats.org/officeDocument/2006/relationships/image" Target="../media/image8.jpg"/><Relationship Id="rId4" Type="http://schemas.openxmlformats.org/officeDocument/2006/relationships/image" Target="../media/image2.jpg"/><Relationship Id="rId10" Type="http://schemas.openxmlformats.org/officeDocument/2006/relationships/image" Target="../media/image7.jpg"/><Relationship Id="rId9" Type="http://schemas.openxmlformats.org/officeDocument/2006/relationships/image" Target="../media/image10.jpg"/><Relationship Id="rId5" Type="http://schemas.openxmlformats.org/officeDocument/2006/relationships/image" Target="../media/image4.jpg"/><Relationship Id="rId6" Type="http://schemas.openxmlformats.org/officeDocument/2006/relationships/image" Target="../media/image3.jpg"/><Relationship Id="rId7" Type="http://schemas.openxmlformats.org/officeDocument/2006/relationships/image" Target="../media/image5.jpg"/><Relationship Id="rId8"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8.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3.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6.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6.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16.66666667</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16.66666667</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8.0</v>
      </c>
      <c r="I43" s="175">
        <f>IF(H44="",IF($R$41=0,0,H43*60/$R$41),I44)</f>
        <v>16.66666667</v>
      </c>
      <c r="J43" s="14"/>
      <c r="K43" s="176" t="s">
        <v>65</v>
      </c>
      <c r="L43" s="30">
        <v>6.0</v>
      </c>
      <c r="M43" s="175">
        <f>IF(L44="",IF($R$41=0,0,L43*60/$R$41),M44)</f>
        <v>12.5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8.9775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4.5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8.9775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5.985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desembolsa y coloca materiales.</v>
      </c>
      <c r="D106" s="418">
        <f>$O$18</f>
        <v>1.33</v>
      </c>
      <c r="E106" s="419">
        <f t="shared" ref="E106:E107" si="58">$O$16</f>
        <v>4</v>
      </c>
      <c r="F106" s="242">
        <f>$O$45</f>
        <v>0</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8.9775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desembolsa y coloca materiales.</v>
      </c>
      <c r="D107" s="424">
        <f>D106</f>
        <v>1.33</v>
      </c>
      <c r="E107" s="425">
        <f t="shared" si="58"/>
        <v>4</v>
      </c>
      <c r="F107" s="426">
        <f>$P$45</f>
        <v>0</v>
      </c>
      <c r="G107" s="426">
        <f>$O$81</f>
        <v>0</v>
      </c>
      <c r="H107" s="427" t="s">
        <v>56</v>
      </c>
      <c r="I107" s="426">
        <f>$O$65</f>
        <v>1</v>
      </c>
      <c r="J107" s="426">
        <f>$O$67</f>
        <v>2</v>
      </c>
      <c r="K107" s="426">
        <f>$O$66</f>
        <v>2</v>
      </c>
      <c r="L107" s="426">
        <f>$O$64</f>
        <v>1</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6.0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3.0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c r="D129" s="462"/>
      <c r="E129" s="18"/>
      <c r="F129" s="459"/>
      <c r="G129" s="463"/>
      <c r="H129" s="464"/>
      <c r="I129" s="17"/>
      <c r="J129" s="17"/>
      <c r="K129" s="18"/>
      <c r="L129" s="35"/>
      <c r="M129" s="35"/>
      <c r="N129" s="437"/>
      <c r="O129" s="437"/>
      <c r="P129" s="438"/>
      <c r="Q129" s="469">
        <v>4.0</v>
      </c>
      <c r="R129" s="470" t="s">
        <v>175</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c r="D130" s="462"/>
      <c r="E130" s="18"/>
      <c r="F130" s="459"/>
      <c r="G130" s="463"/>
      <c r="H130" s="464"/>
      <c r="I130" s="17"/>
      <c r="J130" s="17"/>
      <c r="K130" s="18"/>
      <c r="L130" s="35"/>
      <c r="M130" s="35"/>
      <c r="N130" s="437"/>
      <c r="O130" s="437"/>
      <c r="P130" s="438"/>
      <c r="Q130" s="473">
        <v>26.0</v>
      </c>
      <c r="R130" s="474" t="s">
        <v>176</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8</v>
      </c>
      <c r="D150" s="459"/>
      <c r="E150" s="459"/>
      <c r="F150" s="459"/>
      <c r="G150" s="479">
        <f>SUM(G126:G149)</f>
        <v>6</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