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Darius\Desktop\"/>
    </mc:Choice>
  </mc:AlternateContent>
  <xr:revisionPtr revIDLastSave="0" documentId="13_ncr:1_{389BA482-71C4-4B88-9816-1316C29916FD}" xr6:coauthVersionLast="47" xr6:coauthVersionMax="47" xr10:uidLastSave="{00000000-0000-0000-0000-000000000000}"/>
  <bookViews>
    <workbookView xWindow="-4332" yWindow="-17388" windowWidth="30936" windowHeight="1677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<sst xmlns="http://schemas.openxmlformats.org/spreadsheetml/2006/main" count="258" uniqueCount="149">
  <si>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</si>
  <si>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</si>
  <si>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</si>
  <si>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</si>
  <si>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</si>
  <si>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</si>
  <si>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</si>
  <si>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</si>
  <si>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</si>
  <si>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</si>
  <si>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</si>
  <si>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</si>
  <si>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</si>
  <si>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</si>
  <si>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</si>
  <si>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</si>
  <si>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</si>
  <si>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</si>
  <si>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Loghin</t>
  </si>
  <si>
    <t xml:space="preserve">Se va deschide in max 1 secunda o pagina cu produsele disponibile </t>
  </si>
  <si>
    <t>2.Username valid si parola invalida</t>
  </si>
  <si>
    <t>Mesaj eroare: "Username and password do not match any user in this service"</t>
  </si>
  <si>
    <t>3.Username valid si password camp gol</t>
  </si>
  <si>
    <t>Mesaj eroare:"Password is required"</t>
  </si>
  <si>
    <t>4.@@@@ Username invalid si parola valida</t>
  </si>
  <si>
    <t>1.Accesam site-ul
2.In campul "Username" introducem date valide
3.Lasam campul "Password" gol
4.Apasam butonul "Loghin"</t>
  </si>
  <si>
    <t>1.Accesam site-ul
2.In campul "Username" introducem date valide
3.In campul "Password" introducem date invalide
4.Apasam butonul "Loghin"</t>
  </si>
  <si>
    <t>1.Accesam site-ul
2.In campul "Username" introducem date valide
3.In campul "Password" introducem date valide
4.Apasam butonul "Loghin"</t>
  </si>
  <si>
    <t>5.@@@@ Username camp gol si parola valida</t>
  </si>
  <si>
    <t>1.Accesam site-ul
2.In campul "Username" introducem date invalide
3.In campul "Password" introducem date valide
4.Apasam butonul "Loghin"</t>
  </si>
  <si>
    <t>1.Accesam site-ul
2.Lasam campul "Username" gol
3.In campul "Password" introducem date valide
4.Apasam butonul "Loghin</t>
  </si>
  <si>
    <t>Mesaj eroare:"Username is required"</t>
  </si>
  <si>
    <t>1.Username si parola valide + @@@@ performanta logarii</t>
  </si>
  <si>
    <t>7.Detalii produse</t>
  </si>
  <si>
    <t>8.Testare buton "Back to all products"</t>
  </si>
  <si>
    <t>1.Accesam site-ul
2.In campul "Username" introducem date valide
3.In campul "Password" introducem date valide
4.Apasam butonul "Loghin"
5.Apasam pe poza sau numele unui produs din Home page</t>
  </si>
  <si>
    <t xml:space="preserve">
1.Accesam site-ul
2.In campul "Username" introducem date valide
3.In campul "Password" introducem date valide
4.Apasam butonul "Loghin"
5.Apasam pe poza sau numele unui produs din Home page
6.Apasam butonul "Back to all products" </t>
  </si>
  <si>
    <t>Redirectionare catre 
Home page</t>
  </si>
  <si>
    <t>Produsele din Home page
 vor fi afisate dupa nume 
de la A-Z</t>
  </si>
  <si>
    <t>10.Testare buton sortare - nume Z-A</t>
  </si>
  <si>
    <t>Produsele din Home page
 vor fi afisate dupa nume 
de la Z-A</t>
  </si>
  <si>
    <t>11.Testare buton sortare - pret H&gt;L</t>
  </si>
  <si>
    <t>12.Testare buton sortare - pret L&gt;H</t>
  </si>
  <si>
    <t>9.Testare buton sortare - nume A-Z</t>
  </si>
  <si>
    <t>13.Adaugarea unui produs in cos</t>
  </si>
  <si>
    <t>1.Accesam site-ul
2.In campul "Username" introducem date valide
3.In campul "Password" introducem date valide
4.Apasam butonul "Loghin"
5.Apasam butonul "Add to cart" din dreptul unui produs</t>
  </si>
  <si>
    <t>14.Adaugarea a 6 produse in cos</t>
  </si>
  <si>
    <t>Produsele din Home page 
vor fi afisate dupa pret 
de la L&gt;H</t>
  </si>
  <si>
    <t>1.Accesam site-ul
2.In campul "Username" introducem date valide
3.In campul "Password" introducem date valide
4.Apasam butonul "Loghin"
5.Apasam butonul "Add to cart" din dreptul celor 6 produse</t>
  </si>
  <si>
    <t>15.Testarea butonului de "Remove" din Home page</t>
  </si>
  <si>
    <t xml:space="preserve">Butonul "Add to cart" din dreptul produsului in Home page se modifica in "Remove" si in cosul de cumparaturi va fi afisat un produs </t>
  </si>
  <si>
    <t xml:space="preserve">Butonul "Add to cart" din dreptul celor 6 produse in Home page se modifica in "Remove" si in cosul de cumparaturi vor fi afisate cele 6 produse </t>
  </si>
  <si>
    <t>Produsele din Home page 
vor fi afisate dupa pret 
de la H&gt;L</t>
  </si>
  <si>
    <t xml:space="preserve">1.Accesam site-ul
2.In campul "Username" introducem date valide
3.In campul "Password" introducem date valide
4.Apasam butonul "Loghin"
5.Apasam butonul "Add to cart" din dreptul unui produs
6.Apasam butonul "Remove" </t>
  </si>
  <si>
    <t>Butonul "Remove" se modifica 
in "Add to cart" si sterge 
produsul din cosul de
 cumparaturi</t>
  </si>
  <si>
    <t xml:space="preserve">
1.Accesam site-ul
2.In campul "Username" introducem date valide
3.In campul "Password" introducem date valide
4.Apasam butonul "Loghin"
5.Apasam butonul de sortare - nume Z-A din dreapta sus </t>
  </si>
  <si>
    <t xml:space="preserve">
1.Accesam site-ul
2.In campul "Username" introducem date valide
3.In campul "Password" introducem date valide
4.Apasam butonul "Loghin"
5.Apasam butonul de sortare - pret L&gt;H din dreapta sus </t>
  </si>
  <si>
    <t xml:space="preserve">
1.Accesam site-ul
2.In campul "Username" introducem date valide
3.In campul "Password" introducem date valide
4.Apasam butonul "Loghin"
5.Apasam butonul de sortare - pret H&gt;L din dreapta sus </t>
  </si>
  <si>
    <t xml:space="preserve">
1.Accesam site-ul
2.In campul "Username" introducem date valide
3.In campul "Password" introducem date valide
4.Apasam butonul "Loghin"
5.Apasam butonul de sortare nume A-Z din dreapta sus </t>
  </si>
  <si>
    <t>6.Verificare lista de 6 produse + @@@@ sigla + buton cos de cumparaturi + buton meniu + buton sortare</t>
  </si>
  <si>
    <t>In Home page sunt afisate cele 6 produse conform schitei din requirements , sigla este afisata in centru sus, butonul de meniu este afisat in stanga sus, butonul cu cosul de cumparaturi este afisat in dreapta sus si sub el este afisat butonul de sortare</t>
  </si>
  <si>
    <t>Redirectionare catre single product page si sunt aceleasi informatii despre produs ca si cele din schita atasata in requirements pentru Home page</t>
  </si>
  <si>
    <t xml:space="preserve">1.Accesam site-ul
2.In campul "Username" introducem date valide
3.In campul "Password" introducem date valide
4.Apasam butonul "Loghin"
5.Apasam butonul "Menu" 
6.Apasam butonul "All Items" </t>
  </si>
  <si>
    <t>Redirectionare pe Home page</t>
  </si>
  <si>
    <t>16.@@@@Testare buton "All Items"</t>
  </si>
  <si>
    <t>17.@@@@ Testare buton "About"</t>
  </si>
  <si>
    <t xml:space="preserve">1.Accesam site-ul
2.In campul "Username" introducem date valide
3.In campul "Password" introducem date valide
4.Apasam butonul "Loghin"
5.Apasam butonul "Menu" 
6.Apasam butonul "About" </t>
  </si>
  <si>
    <t>Redirectionare produse tool'uri
testare</t>
  </si>
  <si>
    <t>18.@@@@ Testare buton "Logout"</t>
  </si>
  <si>
    <t xml:space="preserve">1.Accesam site-ul
2.In campul "Username" introducem date valide
3.In campul "Password" introducem date valide
4.Apasam butonul "Loghin"
5.Apasam butonul "Menu" 
6.Apasam butonul "Logout" </t>
  </si>
  <si>
    <t>Redirectionare la pagina de
 Loghin</t>
  </si>
  <si>
    <t>Home Page</t>
  </si>
  <si>
    <t>Se sterge produsul</t>
  </si>
  <si>
    <t xml:space="preserve">19.Testare buton "Remove" din pagina </t>
  </si>
  <si>
    <t>20.Testare buton "Continue shopping"</t>
  </si>
  <si>
    <t>Redirectionare la "form'ul"
 "product list"</t>
  </si>
  <si>
    <t xml:space="preserve">1.Accesam site-ul
2.In campul "Username" introducem date valide
3.In campul "Password" introducem date valide
4.Apasam butonul "Loghin"
5.Verificam ca in Home page sunt cele 6 produse conform schitei din requirements
6.Verificam sa fie afisata sigla 
7.Verificam sa existe un buton de meniu 
8.Verificam sa existe un buton cu cosul de cumparaturi
9.Verificam sa existe un buton de sortare </t>
  </si>
  <si>
    <t>22.Testare buton "Checkout"</t>
  </si>
  <si>
    <t>1.Accesam site-ul
2.In campul "Username" introducem date valide
3.In campul "Password" introducem date valide
4.Apasam butonul "Loghin"
5.Adaugam 2 produse in cos
6.Apasam pe butonul de cos de cumparaturi din Home Page
7.Apasam pe butonul "Checkout"</t>
  </si>
  <si>
    <t>Redirectionare la "form'ul"
 "Checkout"</t>
  </si>
  <si>
    <t>Cos de cumparaturi</t>
  </si>
  <si>
    <t>24.Date incomplete client : Camp "First Name"  gol</t>
  </si>
  <si>
    <t>Mesaj eroare: "First Name is 
required"</t>
  </si>
  <si>
    <t>25.Date incomplete client : Camp "Last Name"  gol</t>
  </si>
  <si>
    <t>Mesaj eroare: "Last Name is 
required"</t>
  </si>
  <si>
    <t>26.Date incomplete client : Camp "Zip/PostalCode"  gol</t>
  </si>
  <si>
    <t>Mesaj eroare: "Zip/PostalCode is required"</t>
  </si>
  <si>
    <t>27.Testare buton "Cancel"</t>
  </si>
  <si>
    <t>Redirectionare catre cosul de 
cumparaturi</t>
  </si>
  <si>
    <t>Checkout</t>
  </si>
  <si>
    <t>29.Testare buton "Cancel"</t>
  </si>
  <si>
    <t>1.Accesam site-ul
2.In campul "Username" introducem date valide
3.In campul "Password" introducem date valide
4.Apasam butonul "Loghin"
5.Adaugam 4 produse in cos
6.Apasam pe butonul de cos de cumparaturi din Home Page
7.Apasam butonul "Checkout"
8. Introducem in campul "First Name" date valide
9.Introducem in campul "Last Name" date valide
10.Introducem in campul "Zip/PostalCode" date valide
11.Apasam butonul "Continue"
12.Apasam butonul "Cancel"</t>
  </si>
  <si>
    <t>Redirectionare catre "form'ul" 
"product list"</t>
  </si>
  <si>
    <t>Checkout overview</t>
  </si>
  <si>
    <t>Checkout Complete</t>
  </si>
  <si>
    <t>P1</t>
  </si>
  <si>
    <t>1.Accesam site-ul
2.In campul "Username" introducem date valide
3.In campul "Password" introducem date valide
4.Apasam butonul "Loghin"
5.Adaugam un produs in cos
6.Apasam pe butonul de cos de cumparaturi 
7.Apasam pe butonul "Continue shopping"</t>
  </si>
  <si>
    <t>1.Accesam site-ul
2.In campul "Username" introducem date valide
3.In campul "Password" introducem date valide
4.Apasam butonul "Loghin"
5.Adaugam un produs in cos
6.Apasam pe butonul de cos de cumparaturi 
7.Apasam pe butonul "Remove" din dreptul produsului</t>
  </si>
  <si>
    <t>1.Accesam site-ul
2.In campul "Username" introducem date valide
3.In campul "Password" introducem date valide
4.Apasam butonul "Loghin"
5.Adaugam 3 produse in cos
6.Apasam pe butonul de cos de cumparaturi 
7.Apasam pe butonul "Checkout"
8.Introducem in campul "First Name" date valide
9.Introducem in campul "Last Name" date valide
10.Lasam campul "Zip/PostalCode" gol
11.Apasam butonul "Continue"</t>
  </si>
  <si>
    <t>1.Accesam site-ul
2.In campul "Username" introducem date valide
3.In campul "Password" introducem date valide
4.Apasam butonul "Loghin"
5.Adaugam un produs in cos
6.Apasam pe butonul de cos de cumparaturi 
7.Apasam butonul "Checkout"
8. Introducem in campul "First Name" date valide
9.Introducem in campul "Last Name" date valide
10.Introducem in campul "Zip/PostalCode" date valide
11.Apasam butonul "Cancel"</t>
  </si>
  <si>
    <t>1.Accesam site-ul
2.In campul "Username" introducem date valide
3.In campul "Password" introducem date valide
4.Apasam butonul "Loghin"
5.Adaugam un produs in cos
6.Apasam back din browser</t>
  </si>
  <si>
    <t>1.Accesam site-ul
2.In campul "Username" introducem date valide
3.In campul "Password" introducem date valide
4.Apasam butonul "Loghin"
5.Adaugam un produs in cos
6.Apasam refres din browser</t>
  </si>
  <si>
    <t>1.Accesam site-ul
2.In campul "Username" introducem date valide
3.In campul "Password" introducem date valide
4.Apasam butonul "Loghin"
5.Adaugam un produs in cos
6.Deschidem un alt produs in newtab</t>
  </si>
  <si>
    <t>1.Accesam site-ul
2.In campul "Username" introducem date valide
3.In campul "Password" introducem date valide
4.Apasam butonul "Loghin"
5.Adaugam un produs in cos
6.Apasam logout
7.In campul "Username" introducem date valide 
8.In campul "Password" introducem date valide
9.Apasam Loghin
10.Dam click pe cosul de cumparaturi</t>
  </si>
  <si>
    <t>Sunt afisate in cos produsele 
adaugate.</t>
  </si>
  <si>
    <t>32.@@@@ Adaug un produs + back din browser</t>
  </si>
  <si>
    <t>33.@@@@ Produs in cos + refres</t>
  </si>
  <si>
    <t>34.@@@@ Produs in cos + open in new tab alt produs</t>
  </si>
  <si>
    <t>35.@@@@ Produs in cos + logout + loghin din nou</t>
  </si>
  <si>
    <t>Produsul ramane adaugat in
codul de cumparaturi</t>
  </si>
  <si>
    <t>Peodusul adaugat ramane in
cosul de cumparaturi</t>
  </si>
  <si>
    <t>Produsul deschis in newtab se
deschide in single product 
page si ramane afisat in cosul de cumparaturi primul produs</t>
  </si>
  <si>
    <t xml:space="preserve">30.Verificam ca mesajul de informare este afisat si testam butonul "Back home" + @@@@ sigla + buton meniu + buton cos de cumparaturi </t>
  </si>
  <si>
    <t>1.Accesam site-ul
2.In campul "Username" introducem date valide
3.In campul "Password" introducem date valide
4.Apasam butonul "Loghin"
5.Adaugam 2 produs in cos
6.Apasam pe butonul de cos de cumparaturi 
7.Apasam butonul "Checkout"
8. Introducem in campul "First Name" date valide
9.Introducem in campul "Last Name" date valide
10.Introducem in campul "Zip/PostalCode" date valide
11.Apasam butonul "Continue"
12.Apasam butonul "Finish"
13.Verificam sa fie afisata sigla 
14.Verificam sa existe un buton de meniu 
15.Verificam sa existe un buton cu cosul de cumparaturi
16.Verificam ca mesajul de informare este afisat
17.Apasam butonul "Back Home"</t>
  </si>
  <si>
    <t>1.Sigla este afisata in centru sus, butonul de meniu este 
afisat in stanga sus, butonul cu cosul de cumparaturi este 
afisat in dreapta sus.
2.Mesaj de informare ca a fost plasata comanda
3.Redirectionare catre "form'ul" "product list"</t>
  </si>
  <si>
    <t>28.Verificare date valide + buton "Finish"  + @@@@ sigla + buton meniu + buton cos de cumparaturi</t>
  </si>
  <si>
    <t>1.Descriere cantiate si pret a produselor, peyment information, shipping information si pretul total care consta in suma tuturor produselor plus o taxa.
2.Sigla este afisata in centru sus, butonul de meniu este 
afisat in stanga sus, butonul cu cosul de cumparaturi este 
afisat in dreapta sus.
3.Redirectionare catre "form'ul" "Checkout Complete"</t>
  </si>
  <si>
    <t xml:space="preserve">23.Toate cele 3 campuri completate cu date valide + buton de continue  + @@@@ sigla + buton meniu + buton cos de cumparaturi </t>
  </si>
  <si>
    <t>1.Sigla este afisata in centru sus, butonul de meniu este 
afisat in stanga sus, butonul cu cosul de cumparaturi este 
afisat in dreapta sus.
2.Redirectionare la "form'ul" "checkout overview"</t>
  </si>
  <si>
    <t>21.Verificare detalii produs/e din cosul de cumparaturi + @@@@ sigla + buton meniu + buton cos de cumparaturi</t>
  </si>
  <si>
    <t>1.Accesam site-ul
2.In campul "Username" introducem date valide
3.In campul "Password" introducem date valide
4.Apasam butonul "Loghin"
5.Adaugam un produs in cos
6.Apasam pe butonul de cos de cumparaturi 
7.Verificam ca sunt afisate informatii despre produs si cantitatea acestora
8.Verificam sa fie afisata sigla 
9.Verificam sa existe un buton de meniu 
10.Verificam sa existe un buton cu cosul de cumparaturi</t>
  </si>
  <si>
    <t>Informatii despre produsul 
adaugat in cos si cantitatea 
acestuia. Sigla este afisata in centru sus, butonul de meniu este afisat in stanga sus, butonul cu cosul de cumparaturi este afisat in dreapta sus.</t>
  </si>
  <si>
    <t>Pass</t>
  </si>
  <si>
    <t>Username: error_user
Password: secret_sauce</t>
  </si>
  <si>
    <t>Username: error_user
Password: secret_sauce
Nume produs: Sauce Labs Backpack</t>
  </si>
  <si>
    <t>Fail</t>
  </si>
  <si>
    <t>Blocked</t>
  </si>
  <si>
    <t>Mesaj eroare: "Sorting is 
broken! This error has been
reported to Backtrace." Iar functionalitatea butonului de inchidere si deschidere nu functioneaza conform cerintelor</t>
  </si>
  <si>
    <t>Username: error_user
Password: secret_sauce
Nume produs: Sauce Labs Backpack
Nume produs: Sauce Labs Bike Light
Nume produs: Sauce Labs Bolt T-Shirt
Nume produs: Sauce Labs Fleece Jacket
Nume produs: Sauce Labs Onesie
Nume produs: Test.allTheThings() T-Shirt (Red)</t>
  </si>
  <si>
    <t>Username: error_user
Password: secret_sauce
Nume produs: Sauce Labs Bike Light</t>
  </si>
  <si>
    <t>Username: error_user
Password: secret_sauce
Nume produs: Sauce Labs Backpack
Nume produs: Sauce Labs Bike Light</t>
  </si>
  <si>
    <t>1.Accesam site-ul
2.In campul "Username" introducem date valide
3.In campul "Password" introducem date valide
4.Apasam butonul "Loghin"
5.Adaugam 2 produse in cos
6.Apasam pe butonul de cos de cumparaturi 
7.Apasam butonul "Checkout"
8.Verificam sa fie afisata sigla 
9.Verificam sa existe un buton de meniu 
10.Verificam sa existe un buton cu cosul de cumparaturi
11. Introducem in campul "First Name" date valide
12.Introducem in campul "Last Name" date valide
13.Introducem in campul "Zip/PostalCode" date valide
14.Apasam butonul "Continue"</t>
  </si>
  <si>
    <t>Username: error_user
Password: secret_sauce
Nume produs: Sauce Labs Backpack
Nume produs: Sauce Labs Bike Light
First Name: Maria
Last Name: Ionescu
Zip/PostalCode: 307160</t>
  </si>
  <si>
    <t>1.Accesam site-ul
2.In campul "Username" introducem date valide
3.In campul "Password" introducem date valide
4.Apasam butonul "Loghin"
5.Adaugam 2 produse in cos
6.Apasam pe butonul de cos de cumparaturi 
7.Apasam pe butonul "Checkout"
8.Lasam campul "First Name" gol
9.Introducem in campul "Last Name" date valide
10.Introducem in campul "Zip/PostalCode" date valide
11.Apasam butonul "Continue"</t>
  </si>
  <si>
    <t>Username: error_user
Password: secret_sauce
Nume produs: Sauce Labs Backpack
Nume produs: Sauce Labs Bike Light
First Name: 
Last Name: Ionescu
Zip/PostalCode: 307160</t>
  </si>
  <si>
    <t>Username: error_user
Password: secret_sauce
Nume produs: Sauce Labs Backpack
Nume produs: Sauce Labs Bike Light
First Name: Maria
Last Name: 
Zip/PostalCode: 307160</t>
  </si>
  <si>
    <t>1.Accesam site-ul
2.In campul "Username" introducem date valide
3.In campul "Password" introducem date valide
4.Apasam butonul "Loghin"
5.Adaugam 2 produse in cos
6.Apasam pe butonul de cos de cumparaturi 
7.Apasam pe butonul "Checkout"
8.Introducem in campul "First Name" date valide
9.Lasam campul "Last Name" gol
10.Introducem in campul "Zip/PostalCode" date valide
11.Apasam butonul "Continue"</t>
  </si>
  <si>
    <t xml:space="preserve">Username: error_user
Password: secret_sauce
Nume produs: Sauce Labs Backpack
Nume produs: Sauce Labs Bike Light
First Name: Maria
Last Name: Ionescu
Zip/PostalCode: </t>
  </si>
  <si>
    <t>1.Sigla este afisata in centru sus, butonul de meniu este 
afisat in stanga sus, butonul cu cosul de cumparaturi este 
afisat in dreapta sus.
2.Redirectionare la "form'ul" "checkout overview" fara a putea completa campul "Last Name"</t>
  </si>
  <si>
    <t>Redirectionare la "form'ul" "checkout overview" si nu se poate completa campul "Last Name" si daca dam submit dupa ce completam "First Name" apare mesaj eroare: "PostalCode is required"</t>
  </si>
  <si>
    <t>1.Accesam site-ul
2.In campul "Username" introducem date valide
3.In campul "Password" introducem date valide
4.Apasam butonul "Loghin"
5.Adaugam 2 produse in cos
6.Apasam pe butonul de cos de cumparaturi 
7.Apasam butonul "Checkout"
8. Introducem in campul "First Name" date valide
9.Introducem in campul "Last Name" date valide
10.Introducem in campul "Zip/PostalCode" date valide
11.Apasam butonul "Continue"
12.Verificare date valide
13.Verificam sa fie afisata sigla 
14.Verificam sa existe un buton de meniu 
15.Verificam sa existe un buton cu cosul de cumparaturi
16.Apasam butonul "Finish"</t>
  </si>
  <si>
    <t>Dupa apasarea butonului "Finish" nu se intampla nimic</t>
  </si>
  <si>
    <t>Username: error_user
Password: zxc</t>
  </si>
  <si>
    <t>Username: error_user
Password:</t>
  </si>
  <si>
    <t>Username: sss
Password: secret_sauce</t>
  </si>
  <si>
    <t>Username:
Password: secret_sauce</t>
  </si>
  <si>
    <t>In Newtab apare Home Page si primul produs adaugat este vizibil in cosul de cumparaturi</t>
  </si>
  <si>
    <t>Butonul de "Remove " apare doar la 3 produse:        
  -Sauce Labs Backpack
  -Sauce Labs Bike Light
  -Sauce Labs Onesie
dar nu se intampla nimic cand
dai click pe el</t>
  </si>
  <si>
    <t>Se pot adauga in cosul de 
cumparaturi doar 3 produse: 
  -Sauce Labs Backpack
  -Sauce Labs Bike Light
  -Sauce Labs Onesie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</si>
</sst>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4"/>
      <color theme="1"/>
      <name val="Arial"/>
    </font>
    <font>
      <b/>
      <sz val="14"/>
      <color theme="1"/>
      <name val="Arial"/>
    </font>
    <font>
      <b/>
      <sz val="14"/>
      <color rgb="FF1155CC"/>
      <name val="Inconsolata"/>
    </font>
    <font>
      <sz val="10"/>
      <color theme="1"/>
      <name val="Verdana"/>
      <family val="2"/>
    </font>
    <font>
      <sz val="10"/>
      <color rgb="FF000000"/>
      <name val="Verdana"/>
      <family val="2"/>
    </font>
    <font>
      <sz val="14"/>
      <color theme="1"/>
      <name val="Verdana"/>
      <family val="2"/>
    </font>
    <font>
      <b/>
      <sz val="12"/>
      <color theme="1"/>
      <name val="Verdana"/>
      <family val="2"/>
    </font>
    <font>
      <sz val="12"/>
      <color theme="1"/>
      <name val="Verdana"/>
      <family val="2"/>
    </font>
    <font>
      <sz val="12"/>
      <color theme="1"/>
      <name val="Arial"/>
      <family val="2"/>
    </font>
    <font>
      <sz val="12"/>
      <color rgb="FF000000"/>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56">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3" fillId="0" borderId="1" xfId="0" applyFont="1" applyBorder="1"/>
    <xf numFmtId="0" fontId="3" fillId="0" borderId="0" xfId="0" applyFont="1" applyAlignment="1">
      <alignment wrapText="1"/>
    </xf>
    <xf numFmtId="0" fontId="5" fillId="4" borderId="1" xfId="0" applyFont="1" applyFill="1" applyBorder="1" applyAlignment="1">
      <alignment horizontal="center"/>
    </xf>
    <xf numFmtId="0" fontId="6" fillId="0" borderId="1" xfId="0" applyFont="1" applyBorder="1" applyAlignment="1">
      <alignment horizontal="center"/>
    </xf>
    <xf numFmtId="2" fontId="7" fillId="3" borderId="1" xfId="0" applyNumberFormat="1" applyFont="1" applyFill="1" applyBorder="1" applyAlignment="1">
      <alignment horizontal="center"/>
    </xf>
    <xf numFmtId="2" fontId="6" fillId="0" borderId="1" xfId="0" applyNumberFormat="1" applyFont="1" applyBorder="1" applyAlignment="1">
      <alignment horizontal="center"/>
    </xf>
    <xf numFmtId="0" fontId="1" fillId="2" borderId="3" xfId="0" applyFont="1" applyFill="1" applyBorder="1" applyAlignment="1">
      <alignment horizontal="center" wrapText="1"/>
    </xf>
    <xf numFmtId="0" fontId="8" fillId="0" borderId="1" xfId="0" applyFont="1" applyBorder="1" applyAlignment="1">
      <alignment wrapText="1"/>
    </xf>
    <xf numFmtId="0" fontId="8" fillId="0" borderId="1" xfId="0" applyFont="1" applyBorder="1" applyAlignment="1">
      <alignment horizontal="left" wrapText="1"/>
    </xf>
    <xf numFmtId="0" fontId="8" fillId="0" borderId="6" xfId="0" applyFont="1" applyBorder="1" applyAlignment="1">
      <alignment vertical="center" wrapText="1"/>
    </xf>
    <xf numFmtId="0" fontId="8" fillId="0" borderId="0" xfId="0" applyFont="1" applyAlignment="1">
      <alignment wrapText="1"/>
    </xf>
    <xf numFmtId="0" fontId="9" fillId="0" borderId="0" xfId="0" applyFont="1"/>
    <xf numFmtId="0" fontId="8" fillId="0" borderId="13" xfId="0" applyFont="1" applyBorder="1" applyAlignment="1">
      <alignment vertical="center" wrapText="1"/>
    </xf>
    <xf numFmtId="0" fontId="8" fillId="0" borderId="5" xfId="0" applyFont="1" applyBorder="1" applyAlignment="1">
      <alignment vertical="center" wrapText="1"/>
    </xf>
    <xf numFmtId="0" fontId="10"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4" xfId="0" applyFont="1" applyBorder="1" applyAlignment="1">
      <alignment vertical="center" wrapText="1"/>
    </xf>
    <xf numFmtId="0" fontId="8" fillId="0" borderId="3" xfId="0" applyFont="1" applyBorder="1" applyAlignment="1">
      <alignment wrapText="1"/>
    </xf>
    <xf numFmtId="0" fontId="10" fillId="0" borderId="3" xfId="0" applyFont="1" applyBorder="1" applyAlignment="1">
      <alignment horizontal="center" vertical="center" wrapText="1"/>
    </xf>
    <xf numFmtId="0" fontId="3" fillId="0" borderId="3" xfId="0" applyFont="1" applyBorder="1"/>
    <xf numFmtId="0" fontId="8" fillId="0" borderId="3" xfId="0" applyFont="1" applyBorder="1" applyAlignment="1">
      <alignment horizontal="left" wrapText="1"/>
    </xf>
    <xf numFmtId="0" fontId="3" fillId="0" borderId="5" xfId="0" applyFont="1" applyBorder="1" applyAlignment="1">
      <alignment wrapText="1"/>
    </xf>
    <xf numFmtId="0" fontId="0" fillId="0" borderId="5" xfId="0" applyBorder="1"/>
    <xf numFmtId="0" fontId="8" fillId="0" borderId="5" xfId="0" applyFont="1" applyBorder="1" applyAlignment="1">
      <alignment wrapText="1"/>
    </xf>
    <xf numFmtId="0" fontId="9" fillId="0" borderId="5" xfId="0" applyFont="1" applyBorder="1"/>
    <xf numFmtId="0" fontId="8" fillId="0" borderId="3" xfId="0" applyFont="1" applyBorder="1" applyAlignment="1">
      <alignment vertical="center"/>
    </xf>
    <xf numFmtId="0" fontId="9" fillId="0" borderId="5" xfId="0" applyFont="1" applyBorder="1" applyAlignment="1">
      <alignment wrapText="1"/>
    </xf>
    <xf numFmtId="0" fontId="10" fillId="0" borderId="1" xfId="0" applyFont="1" applyBorder="1" applyAlignment="1">
      <alignment horizontal="center" vertical="center"/>
    </xf>
    <xf numFmtId="0" fontId="9" fillId="0" borderId="0" xfId="0" applyFont="1" applyAlignment="1">
      <alignment wrapText="1"/>
    </xf>
    <xf numFmtId="0" fontId="0" fillId="0" borderId="0" xfId="0" applyAlignment="1">
      <alignment wrapText="1"/>
    </xf>
    <xf numFmtId="0" fontId="0" fillId="0" borderId="5" xfId="0" applyBorder="1" applyAlignment="1">
      <alignment horizontal="center" vertical="center"/>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3" xfId="0" applyFont="1" applyBorder="1" applyAlignment="1">
      <alignment horizontal="center" vertical="center"/>
    </xf>
    <xf numFmtId="0" fontId="8" fillId="0" borderId="14" xfId="0" applyFont="1" applyBorder="1" applyAlignment="1">
      <alignment horizontal="center" vertical="center"/>
    </xf>
    <xf numFmtId="0" fontId="8" fillId="0" borderId="4" xfId="0" applyFont="1" applyBorder="1" applyAlignment="1">
      <alignment horizontal="center" vertical="center"/>
    </xf>
    <xf numFmtId="0" fontId="3" fillId="0" borderId="14" xfId="0" applyFont="1" applyBorder="1" applyAlignment="1">
      <alignment horizontal="center" vertical="center"/>
    </xf>
    <xf numFmtId="0" fontId="3" fillId="0" borderId="4" xfId="0" applyFont="1" applyBorder="1" applyAlignment="1">
      <alignment horizontal="center" vertical="center"/>
    </xf>
    <xf numFmtId="0" fontId="11" fillId="2" borderId="1" xfId="0" applyFont="1" applyFill="1" applyBorder="1" applyAlignment="1">
      <alignment horizontal="center" wrapText="1"/>
    </xf>
    <xf numFmtId="0" fontId="12" fillId="0" borderId="1" xfId="0" applyFont="1" applyBorder="1" applyAlignment="1">
      <alignment horizontal="center" wrapText="1"/>
    </xf>
    <xf numFmtId="0" fontId="13" fillId="0" borderId="1" xfId="0" applyFont="1" applyBorder="1" applyAlignment="1">
      <alignment horizontal="center"/>
    </xf>
    <xf numFmtId="0" fontId="13" fillId="0" borderId="3" xfId="0" applyFont="1" applyBorder="1" applyAlignment="1">
      <alignment horizontal="center"/>
    </xf>
    <xf numFmtId="0" fontId="13" fillId="0" borderId="5" xfId="0" applyFont="1" applyBorder="1" applyAlignment="1">
      <alignment horizontal="center"/>
    </xf>
    <xf numFmtId="0" fontId="13" fillId="0" borderId="0" xfId="0" applyFont="1" applyAlignment="1">
      <alignment horizontal="center"/>
    </xf>
    <xf numFmtId="0" fontId="14" fillId="0" borderId="0" xfId="0" applyFont="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99"/>
  <sheetViews>
    <sheetView tabSelected="1" topLeftCell="B1" zoomScale="115" zoomScaleNormal="115" workbookViewId="0">
      <selection activeCell="K3" sqref="K3"/>
    </sheetView>
  </sheetViews>
  <sheetFormatPr defaultColWidth="12.6328125" defaultRowHeight="15" customHeight="1" x14ac:dyDescent="0.35"/>
  <cols>
    <col min="1" max="1" width="18.7265625" customWidth="1"/>
    <col min="2" max="2" width="35.6328125" customWidth="1"/>
    <col min="3" max="4" width="11.90625" customWidth="1"/>
    <col min="5" max="5" width="47.81640625" customWidth="1"/>
    <col min="6" max="6" width="20.81640625" customWidth="1"/>
    <col min="7" max="7" width="28.90625" customWidth="1"/>
    <col min="8" max="8" width="29.26953125" style="36" customWidth="1"/>
    <col min="9" max="9" width="22.54296875" customWidth="1"/>
    <col min="10" max="10" width="21.6328125" style="55" customWidth="1"/>
  </cols>
  <sheetData>
    <row r="1" spans="1:10" ht="69.75" customHeight="1" x14ac:dyDescent="0.3">
      <c r="A1" s="13" t="s">
        <v>16</v>
      </c>
      <c r="B1" s="1" t="s">
        <v>0</v>
      </c>
      <c r="C1" s="2" t="s">
        <v>1</v>
      </c>
      <c r="D1" s="3" t="s">
        <v>2</v>
      </c>
      <c r="E1" s="1" t="s">
        <v>3</v>
      </c>
      <c r="F1" s="1" t="s">
        <v>4</v>
      </c>
      <c r="G1" s="1" t="s">
        <v>5</v>
      </c>
      <c r="H1" s="1" t="s">
        <v>6</v>
      </c>
      <c r="I1" s="1" t="s">
        <v>7</v>
      </c>
      <c r="J1" s="49" t="s">
        <v>17</v>
      </c>
    </row>
    <row r="2" spans="1:10" ht="75" customHeight="1" x14ac:dyDescent="0.35">
      <c r="A2" s="38" t="s">
        <v>18</v>
      </c>
      <c r="B2" s="16" t="s">
        <v>32</v>
      </c>
      <c r="C2" s="21" t="s">
        <v>95</v>
      </c>
      <c r="D2" s="4"/>
      <c r="E2" s="5" t="s">
        <v>27</v>
      </c>
      <c r="F2" s="15" t="s">
        <v>123</v>
      </c>
      <c r="G2" s="5" t="s">
        <v>19</v>
      </c>
      <c r="H2" s="5" t="s">
        <v>19</v>
      </c>
      <c r="I2" s="6" t="s">
        <v>122</v>
      </c>
      <c r="J2" s="50"/>
    </row>
    <row r="3" spans="1:10" ht="81" customHeight="1" x14ac:dyDescent="0.35">
      <c r="A3" s="39"/>
      <c r="B3" s="16" t="s">
        <v>20</v>
      </c>
      <c r="C3" s="21" t="s">
        <v>95</v>
      </c>
      <c r="D3" s="4"/>
      <c r="E3" s="5" t="s">
        <v>26</v>
      </c>
      <c r="F3" s="15" t="s">
        <v>142</v>
      </c>
      <c r="G3" s="5" t="s">
        <v>21</v>
      </c>
      <c r="H3" s="5" t="s">
        <v>21</v>
      </c>
      <c r="I3" s="6" t="s">
        <v>122</v>
      </c>
      <c r="J3" s="50"/>
    </row>
    <row r="4" spans="1:10" ht="96.75" customHeight="1" x14ac:dyDescent="0.35">
      <c r="A4" s="39"/>
      <c r="B4" s="16" t="s">
        <v>22</v>
      </c>
      <c r="C4" s="21" t="s">
        <v>95</v>
      </c>
      <c r="D4" s="4"/>
      <c r="E4" s="5" t="s">
        <v>25</v>
      </c>
      <c r="F4" s="15" t="s">
        <v>143</v>
      </c>
      <c r="G4" s="5" t="s">
        <v>23</v>
      </c>
      <c r="H4" s="5" t="s">
        <v>23</v>
      </c>
      <c r="I4" s="6" t="s">
        <v>122</v>
      </c>
      <c r="J4" s="50"/>
    </row>
    <row r="5" spans="1:10" ht="81" customHeight="1" x14ac:dyDescent="0.35">
      <c r="A5" s="39"/>
      <c r="B5" s="16" t="s">
        <v>24</v>
      </c>
      <c r="C5" s="21" t="s">
        <v>95</v>
      </c>
      <c r="D5" s="4"/>
      <c r="E5" s="5" t="s">
        <v>29</v>
      </c>
      <c r="F5" s="15" t="s">
        <v>144</v>
      </c>
      <c r="G5" s="5" t="s">
        <v>21</v>
      </c>
      <c r="H5" s="5" t="s">
        <v>21</v>
      </c>
      <c r="I5" s="6" t="s">
        <v>122</v>
      </c>
      <c r="J5" s="50"/>
    </row>
    <row r="6" spans="1:10" ht="83.25" customHeight="1" x14ac:dyDescent="0.35">
      <c r="A6" s="40"/>
      <c r="B6" s="19" t="s">
        <v>28</v>
      </c>
      <c r="C6" s="21" t="s">
        <v>95</v>
      </c>
      <c r="D6" s="4"/>
      <c r="E6" s="5" t="s">
        <v>30</v>
      </c>
      <c r="F6" s="15" t="s">
        <v>145</v>
      </c>
      <c r="G6" s="5" t="s">
        <v>31</v>
      </c>
      <c r="H6" s="5" t="s">
        <v>31</v>
      </c>
      <c r="I6" s="6" t="s">
        <v>122</v>
      </c>
      <c r="J6" s="50"/>
    </row>
    <row r="7" spans="1:10" ht="157.5" customHeight="1" x14ac:dyDescent="0.35">
      <c r="A7" s="41" t="s">
        <v>71</v>
      </c>
      <c r="B7" s="20" t="s">
        <v>59</v>
      </c>
      <c r="C7" s="21" t="s">
        <v>95</v>
      </c>
      <c r="D7" s="4"/>
      <c r="E7" s="15" t="s">
        <v>76</v>
      </c>
      <c r="F7" s="15" t="s">
        <v>123</v>
      </c>
      <c r="G7" s="15" t="s">
        <v>60</v>
      </c>
      <c r="H7" s="15" t="s">
        <v>60</v>
      </c>
      <c r="I7" s="6" t="s">
        <v>122</v>
      </c>
      <c r="J7" s="50"/>
    </row>
    <row r="8" spans="1:10" ht="92" customHeight="1" x14ac:dyDescent="0.35">
      <c r="A8" s="42"/>
      <c r="B8" s="23" t="s">
        <v>33</v>
      </c>
      <c r="C8" s="21" t="s">
        <v>95</v>
      </c>
      <c r="D8" s="7"/>
      <c r="E8" s="5" t="s">
        <v>35</v>
      </c>
      <c r="F8" s="14" t="s">
        <v>124</v>
      </c>
      <c r="G8" s="14" t="s">
        <v>61</v>
      </c>
      <c r="H8" s="14" t="s">
        <v>61</v>
      </c>
      <c r="I8" s="6" t="s">
        <v>122</v>
      </c>
      <c r="J8" s="51"/>
    </row>
    <row r="9" spans="1:10" ht="107.5" customHeight="1" x14ac:dyDescent="0.35">
      <c r="A9" s="42"/>
      <c r="B9" s="22" t="s">
        <v>34</v>
      </c>
      <c r="C9" s="21" t="s">
        <v>95</v>
      </c>
      <c r="D9" s="7"/>
      <c r="E9" s="14" t="s">
        <v>36</v>
      </c>
      <c r="F9" s="14" t="s">
        <v>124</v>
      </c>
      <c r="G9" s="14" t="s">
        <v>37</v>
      </c>
      <c r="H9" s="14" t="s">
        <v>37</v>
      </c>
      <c r="I9" s="6" t="s">
        <v>122</v>
      </c>
      <c r="J9" s="51"/>
    </row>
    <row r="10" spans="1:10" ht="102" customHeight="1" x14ac:dyDescent="0.35">
      <c r="A10" s="42"/>
      <c r="B10" s="22" t="s">
        <v>43</v>
      </c>
      <c r="C10" s="21" t="s">
        <v>95</v>
      </c>
      <c r="D10" s="7"/>
      <c r="E10" s="14" t="s">
        <v>58</v>
      </c>
      <c r="F10" s="14" t="s">
        <v>123</v>
      </c>
      <c r="G10" s="14" t="s">
        <v>38</v>
      </c>
      <c r="H10" s="14" t="s">
        <v>127</v>
      </c>
      <c r="I10" s="6" t="s">
        <v>125</v>
      </c>
      <c r="J10" s="51">
        <v>6</v>
      </c>
    </row>
    <row r="11" spans="1:10" ht="93" customHeight="1" x14ac:dyDescent="0.35">
      <c r="A11" s="42"/>
      <c r="B11" s="22" t="s">
        <v>39</v>
      </c>
      <c r="C11" s="21" t="s">
        <v>95</v>
      </c>
      <c r="D11" s="7"/>
      <c r="E11" s="14" t="s">
        <v>55</v>
      </c>
      <c r="F11" s="14" t="s">
        <v>123</v>
      </c>
      <c r="G11" s="14" t="s">
        <v>40</v>
      </c>
      <c r="H11" s="14"/>
      <c r="I11" s="6" t="s">
        <v>126</v>
      </c>
      <c r="J11" s="51">
        <v>6</v>
      </c>
    </row>
    <row r="12" spans="1:10" ht="99.5" customHeight="1" x14ac:dyDescent="0.35">
      <c r="A12" s="42"/>
      <c r="B12" s="22" t="s">
        <v>41</v>
      </c>
      <c r="C12" s="21" t="s">
        <v>95</v>
      </c>
      <c r="D12" s="7"/>
      <c r="E12" s="14" t="s">
        <v>57</v>
      </c>
      <c r="F12" s="14" t="s">
        <v>123</v>
      </c>
      <c r="G12" s="14" t="s">
        <v>52</v>
      </c>
      <c r="H12" s="14"/>
      <c r="I12" s="6" t="s">
        <v>126</v>
      </c>
      <c r="J12" s="51">
        <v>6</v>
      </c>
    </row>
    <row r="13" spans="1:10" ht="85.5" customHeight="1" x14ac:dyDescent="0.35">
      <c r="A13" s="42"/>
      <c r="B13" s="22" t="s">
        <v>42</v>
      </c>
      <c r="C13" s="21" t="s">
        <v>95</v>
      </c>
      <c r="D13" s="7"/>
      <c r="E13" s="14" t="s">
        <v>56</v>
      </c>
      <c r="F13" s="14" t="s">
        <v>123</v>
      </c>
      <c r="G13" s="14" t="s">
        <v>47</v>
      </c>
      <c r="H13" s="14"/>
      <c r="I13" s="6" t="s">
        <v>126</v>
      </c>
      <c r="J13" s="51">
        <v>6</v>
      </c>
    </row>
    <row r="14" spans="1:10" ht="102" customHeight="1" x14ac:dyDescent="0.35">
      <c r="A14" s="42"/>
      <c r="B14" s="22" t="s">
        <v>44</v>
      </c>
      <c r="C14" s="21" t="s">
        <v>95</v>
      </c>
      <c r="D14" s="7"/>
      <c r="E14" s="15" t="s">
        <v>45</v>
      </c>
      <c r="F14" s="14" t="s">
        <v>129</v>
      </c>
      <c r="G14" s="14" t="s">
        <v>50</v>
      </c>
      <c r="H14" s="14" t="s">
        <v>148</v>
      </c>
      <c r="I14" s="34" t="s">
        <v>125</v>
      </c>
      <c r="J14" s="51">
        <v>7</v>
      </c>
    </row>
    <row r="15" spans="1:10" ht="218.5" customHeight="1" x14ac:dyDescent="0.35">
      <c r="A15" s="42"/>
      <c r="B15" s="22" t="s">
        <v>46</v>
      </c>
      <c r="C15" s="21" t="s">
        <v>95</v>
      </c>
      <c r="D15" s="7"/>
      <c r="E15" s="15" t="s">
        <v>48</v>
      </c>
      <c r="F15" s="14" t="s">
        <v>128</v>
      </c>
      <c r="G15" s="14" t="s">
        <v>51</v>
      </c>
      <c r="H15" s="14"/>
      <c r="I15" s="34" t="s">
        <v>126</v>
      </c>
      <c r="J15" s="51">
        <v>7</v>
      </c>
    </row>
    <row r="16" spans="1:10" ht="100" customHeight="1" x14ac:dyDescent="0.35">
      <c r="A16" s="42"/>
      <c r="B16" s="22" t="s">
        <v>49</v>
      </c>
      <c r="C16" s="21" t="s">
        <v>95</v>
      </c>
      <c r="D16" s="7"/>
      <c r="E16" s="15" t="s">
        <v>53</v>
      </c>
      <c r="F16" s="14" t="s">
        <v>129</v>
      </c>
      <c r="G16" s="14" t="s">
        <v>54</v>
      </c>
      <c r="H16" s="14" t="s">
        <v>147</v>
      </c>
      <c r="I16" s="34" t="s">
        <v>125</v>
      </c>
      <c r="J16" s="51">
        <v>8</v>
      </c>
    </row>
    <row r="17" spans="1:10" ht="94.5" customHeight="1" x14ac:dyDescent="0.35">
      <c r="A17" s="42"/>
      <c r="B17" s="22" t="s">
        <v>64</v>
      </c>
      <c r="C17" s="21" t="s">
        <v>95</v>
      </c>
      <c r="D17" s="7"/>
      <c r="E17" s="15" t="s">
        <v>62</v>
      </c>
      <c r="F17" s="14" t="s">
        <v>123</v>
      </c>
      <c r="G17" s="14" t="s">
        <v>63</v>
      </c>
      <c r="H17" s="14" t="s">
        <v>63</v>
      </c>
      <c r="I17" s="34" t="s">
        <v>122</v>
      </c>
      <c r="J17" s="51"/>
    </row>
    <row r="18" spans="1:10" ht="97" customHeight="1" x14ac:dyDescent="0.35">
      <c r="A18" s="42"/>
      <c r="B18" s="22" t="s">
        <v>65</v>
      </c>
      <c r="C18" s="21" t="s">
        <v>95</v>
      </c>
      <c r="D18" s="7"/>
      <c r="E18" s="15" t="s">
        <v>66</v>
      </c>
      <c r="F18" s="14" t="s">
        <v>123</v>
      </c>
      <c r="G18" s="14" t="s">
        <v>67</v>
      </c>
      <c r="H18" s="14" t="s">
        <v>67</v>
      </c>
      <c r="I18" s="34" t="s">
        <v>122</v>
      </c>
      <c r="J18" s="51"/>
    </row>
    <row r="19" spans="1:10" ht="104.5" customHeight="1" x14ac:dyDescent="0.35">
      <c r="A19" s="43"/>
      <c r="B19" s="22" t="s">
        <v>68</v>
      </c>
      <c r="C19" s="21" t="s">
        <v>95</v>
      </c>
      <c r="D19" s="7"/>
      <c r="E19" s="15" t="s">
        <v>69</v>
      </c>
      <c r="F19" s="14" t="s">
        <v>123</v>
      </c>
      <c r="G19" s="14" t="s">
        <v>70</v>
      </c>
      <c r="H19" s="14" t="s">
        <v>70</v>
      </c>
      <c r="I19" s="34" t="s">
        <v>122</v>
      </c>
      <c r="J19" s="51"/>
    </row>
    <row r="20" spans="1:10" ht="136.5" customHeight="1" x14ac:dyDescent="0.35">
      <c r="A20" s="44" t="s">
        <v>80</v>
      </c>
      <c r="B20" s="22" t="s">
        <v>73</v>
      </c>
      <c r="C20" s="21" t="s">
        <v>95</v>
      </c>
      <c r="D20" s="7"/>
      <c r="E20" s="15" t="s">
        <v>97</v>
      </c>
      <c r="F20" s="14" t="s">
        <v>124</v>
      </c>
      <c r="G20" s="15" t="s">
        <v>72</v>
      </c>
      <c r="H20" s="15" t="s">
        <v>72</v>
      </c>
      <c r="I20" s="34" t="s">
        <v>122</v>
      </c>
      <c r="J20" s="51"/>
    </row>
    <row r="21" spans="1:10" ht="121.5" customHeight="1" x14ac:dyDescent="0.35">
      <c r="A21" s="45"/>
      <c r="B21" s="22" t="s">
        <v>74</v>
      </c>
      <c r="C21" s="21" t="s">
        <v>95</v>
      </c>
      <c r="D21" s="7"/>
      <c r="E21" s="15" t="s">
        <v>96</v>
      </c>
      <c r="F21" s="14" t="s">
        <v>124</v>
      </c>
      <c r="G21" s="14" t="s">
        <v>75</v>
      </c>
      <c r="H21" s="14" t="s">
        <v>75</v>
      </c>
      <c r="I21" s="34" t="s">
        <v>122</v>
      </c>
      <c r="J21" s="51"/>
    </row>
    <row r="22" spans="1:10" ht="203" customHeight="1" x14ac:dyDescent="0.35">
      <c r="A22" s="45"/>
      <c r="B22" s="14" t="s">
        <v>119</v>
      </c>
      <c r="C22" s="21" t="s">
        <v>95</v>
      </c>
      <c r="D22" s="7"/>
      <c r="E22" s="15" t="s">
        <v>120</v>
      </c>
      <c r="F22" s="14" t="s">
        <v>124</v>
      </c>
      <c r="G22" s="14" t="s">
        <v>121</v>
      </c>
      <c r="H22" s="14" t="s">
        <v>121</v>
      </c>
      <c r="I22" s="34" t="s">
        <v>122</v>
      </c>
      <c r="J22" s="51"/>
    </row>
    <row r="23" spans="1:10" ht="116.5" customHeight="1" x14ac:dyDescent="0.35">
      <c r="A23" s="46"/>
      <c r="B23" s="22" t="s">
        <v>77</v>
      </c>
      <c r="C23" s="21" t="s">
        <v>95</v>
      </c>
      <c r="D23" s="7"/>
      <c r="E23" s="15" t="s">
        <v>78</v>
      </c>
      <c r="F23" s="14" t="s">
        <v>130</v>
      </c>
      <c r="G23" s="14" t="s">
        <v>79</v>
      </c>
      <c r="H23" s="14" t="s">
        <v>79</v>
      </c>
      <c r="I23" s="34" t="s">
        <v>122</v>
      </c>
      <c r="J23" s="51"/>
    </row>
    <row r="24" spans="1:10" ht="253" customHeight="1" x14ac:dyDescent="0.35">
      <c r="A24" s="44" t="s">
        <v>89</v>
      </c>
      <c r="B24" s="22" t="s">
        <v>117</v>
      </c>
      <c r="C24" s="21" t="s">
        <v>95</v>
      </c>
      <c r="D24" s="7"/>
      <c r="E24" s="15" t="s">
        <v>131</v>
      </c>
      <c r="F24" s="14" t="s">
        <v>132</v>
      </c>
      <c r="G24" s="14" t="s">
        <v>118</v>
      </c>
      <c r="H24" s="14" t="s">
        <v>138</v>
      </c>
      <c r="I24" s="34" t="s">
        <v>125</v>
      </c>
      <c r="J24" s="51">
        <v>9</v>
      </c>
    </row>
    <row r="25" spans="1:10" ht="183" customHeight="1" x14ac:dyDescent="0.35">
      <c r="A25" s="47"/>
      <c r="B25" s="22" t="s">
        <v>81</v>
      </c>
      <c r="C25" s="21" t="s">
        <v>95</v>
      </c>
      <c r="D25" s="7"/>
      <c r="E25" s="15" t="s">
        <v>133</v>
      </c>
      <c r="F25" s="14" t="s">
        <v>134</v>
      </c>
      <c r="G25" s="14" t="s">
        <v>82</v>
      </c>
      <c r="H25" s="14" t="s">
        <v>82</v>
      </c>
      <c r="I25" s="34" t="s">
        <v>122</v>
      </c>
      <c r="J25" s="51"/>
    </row>
    <row r="26" spans="1:10" ht="185" customHeight="1" x14ac:dyDescent="0.35">
      <c r="A26" s="47"/>
      <c r="B26" s="22" t="s">
        <v>83</v>
      </c>
      <c r="C26" s="21" t="s">
        <v>95</v>
      </c>
      <c r="D26" s="7"/>
      <c r="E26" s="15" t="s">
        <v>136</v>
      </c>
      <c r="F26" s="14" t="s">
        <v>135</v>
      </c>
      <c r="G26" s="14" t="s">
        <v>84</v>
      </c>
      <c r="H26" s="14" t="s">
        <v>139</v>
      </c>
      <c r="I26" s="34" t="s">
        <v>125</v>
      </c>
      <c r="J26" s="51">
        <v>10</v>
      </c>
    </row>
    <row r="27" spans="1:10" ht="193" customHeight="1" x14ac:dyDescent="0.35">
      <c r="A27" s="47"/>
      <c r="B27" s="22" t="s">
        <v>85</v>
      </c>
      <c r="C27" s="21" t="s">
        <v>95</v>
      </c>
      <c r="D27" s="7"/>
      <c r="E27" s="15" t="s">
        <v>98</v>
      </c>
      <c r="F27" s="14" t="s">
        <v>137</v>
      </c>
      <c r="G27" s="14" t="s">
        <v>86</v>
      </c>
      <c r="H27" s="14" t="s">
        <v>86</v>
      </c>
      <c r="I27" s="34" t="s">
        <v>122</v>
      </c>
      <c r="J27" s="51"/>
    </row>
    <row r="28" spans="1:10" ht="189.5" customHeight="1" x14ac:dyDescent="0.35">
      <c r="A28" s="48"/>
      <c r="B28" s="22" t="s">
        <v>87</v>
      </c>
      <c r="C28" s="21" t="s">
        <v>95</v>
      </c>
      <c r="D28" s="7"/>
      <c r="E28" s="15" t="s">
        <v>99</v>
      </c>
      <c r="F28" s="14" t="s">
        <v>132</v>
      </c>
      <c r="G28" s="14" t="s">
        <v>88</v>
      </c>
      <c r="H28" s="14" t="s">
        <v>88</v>
      </c>
      <c r="I28" s="34" t="s">
        <v>122</v>
      </c>
      <c r="J28" s="51"/>
    </row>
    <row r="29" spans="1:10" ht="267.5" customHeight="1" x14ac:dyDescent="0.35">
      <c r="A29" s="44" t="s">
        <v>93</v>
      </c>
      <c r="B29" s="22" t="s">
        <v>115</v>
      </c>
      <c r="C29" s="21" t="s">
        <v>95</v>
      </c>
      <c r="D29" s="7"/>
      <c r="E29" s="15" t="s">
        <v>140</v>
      </c>
      <c r="F29" s="14" t="s">
        <v>132</v>
      </c>
      <c r="G29" s="14" t="s">
        <v>116</v>
      </c>
      <c r="H29" s="14" t="s">
        <v>141</v>
      </c>
      <c r="I29" s="34" t="s">
        <v>125</v>
      </c>
      <c r="J29" s="51">
        <v>11</v>
      </c>
    </row>
    <row r="30" spans="1:10" ht="251.5" customHeight="1" x14ac:dyDescent="0.35">
      <c r="A30" s="48"/>
      <c r="B30" s="22" t="s">
        <v>90</v>
      </c>
      <c r="C30" s="21" t="s">
        <v>95</v>
      </c>
      <c r="D30" s="7"/>
      <c r="E30" s="15" t="s">
        <v>91</v>
      </c>
      <c r="F30" s="14" t="s">
        <v>132</v>
      </c>
      <c r="G30" s="14" t="s">
        <v>92</v>
      </c>
      <c r="H30" s="14" t="s">
        <v>92</v>
      </c>
      <c r="I30" s="34" t="s">
        <v>122</v>
      </c>
      <c r="J30" s="51"/>
    </row>
    <row r="31" spans="1:10" ht="294" customHeight="1" x14ac:dyDescent="0.35">
      <c r="A31" s="32" t="s">
        <v>94</v>
      </c>
      <c r="B31" s="24" t="s">
        <v>112</v>
      </c>
      <c r="C31" s="25" t="s">
        <v>95</v>
      </c>
      <c r="D31" s="26"/>
      <c r="E31" s="27" t="s">
        <v>113</v>
      </c>
      <c r="F31" s="14" t="s">
        <v>132</v>
      </c>
      <c r="G31" s="24" t="s">
        <v>114</v>
      </c>
      <c r="H31" s="24"/>
      <c r="I31" s="34" t="s">
        <v>126</v>
      </c>
      <c r="J31" s="52">
        <v>11</v>
      </c>
    </row>
    <row r="32" spans="1:10" ht="87.5" customHeight="1" x14ac:dyDescent="0.35">
      <c r="A32" s="37"/>
      <c r="B32" s="28" t="s">
        <v>105</v>
      </c>
      <c r="C32" s="25" t="s">
        <v>95</v>
      </c>
      <c r="D32" s="29"/>
      <c r="E32" s="15" t="s">
        <v>100</v>
      </c>
      <c r="F32" s="33" t="s">
        <v>124</v>
      </c>
      <c r="G32" s="33" t="s">
        <v>109</v>
      </c>
      <c r="H32" s="33" t="s">
        <v>109</v>
      </c>
      <c r="I32" s="34" t="s">
        <v>122</v>
      </c>
      <c r="J32" s="53"/>
    </row>
    <row r="33" spans="1:10" ht="94" customHeight="1" x14ac:dyDescent="0.35">
      <c r="A33" s="37"/>
      <c r="B33" s="28" t="s">
        <v>106</v>
      </c>
      <c r="C33" s="25" t="s">
        <v>95</v>
      </c>
      <c r="D33" s="29"/>
      <c r="E33" s="15" t="s">
        <v>101</v>
      </c>
      <c r="F33" s="33" t="s">
        <v>124</v>
      </c>
      <c r="G33" s="33" t="s">
        <v>110</v>
      </c>
      <c r="H33" s="33" t="s">
        <v>110</v>
      </c>
      <c r="I33" s="34" t="s">
        <v>122</v>
      </c>
      <c r="J33" s="53"/>
    </row>
    <row r="34" spans="1:10" ht="96.5" customHeight="1" x14ac:dyDescent="0.35">
      <c r="A34" s="37"/>
      <c r="B34" s="28" t="s">
        <v>107</v>
      </c>
      <c r="C34" s="25" t="s">
        <v>95</v>
      </c>
      <c r="D34" s="29"/>
      <c r="E34" s="15" t="s">
        <v>102</v>
      </c>
      <c r="F34" s="33" t="s">
        <v>124</v>
      </c>
      <c r="G34" s="33" t="s">
        <v>111</v>
      </c>
      <c r="H34" s="33" t="s">
        <v>146</v>
      </c>
      <c r="I34" s="34" t="s">
        <v>125</v>
      </c>
      <c r="J34" s="53">
        <v>12</v>
      </c>
    </row>
    <row r="35" spans="1:10" ht="138" customHeight="1" x14ac:dyDescent="0.35">
      <c r="A35" s="37"/>
      <c r="B35" s="28" t="s">
        <v>108</v>
      </c>
      <c r="C35" s="25" t="s">
        <v>95</v>
      </c>
      <c r="D35" s="29"/>
      <c r="E35" s="15" t="s">
        <v>103</v>
      </c>
      <c r="F35" s="33" t="s">
        <v>124</v>
      </c>
      <c r="G35" s="33" t="s">
        <v>104</v>
      </c>
      <c r="H35" s="33" t="s">
        <v>104</v>
      </c>
      <c r="I35" s="34" t="s">
        <v>122</v>
      </c>
      <c r="J35" s="53"/>
    </row>
    <row r="36" spans="1:10" ht="15.75" customHeight="1" x14ac:dyDescent="0.35">
      <c r="B36" s="28"/>
      <c r="C36" s="29"/>
      <c r="D36" s="29"/>
      <c r="E36" s="30"/>
      <c r="F36" s="31"/>
      <c r="G36" s="31"/>
      <c r="H36" s="33"/>
      <c r="I36" s="29"/>
      <c r="J36" s="53"/>
    </row>
    <row r="37" spans="1:10" ht="15.75" customHeight="1" x14ac:dyDescent="0.35">
      <c r="B37" s="28"/>
      <c r="C37" s="29"/>
      <c r="D37" s="29"/>
      <c r="E37" s="30"/>
      <c r="F37" s="31"/>
      <c r="G37" s="31"/>
      <c r="H37" s="33"/>
      <c r="I37" s="29"/>
      <c r="J37" s="53"/>
    </row>
    <row r="38" spans="1:10" ht="15.75" customHeight="1" x14ac:dyDescent="0.35">
      <c r="B38" s="28"/>
      <c r="C38" s="29"/>
      <c r="D38" s="29"/>
      <c r="E38" s="30"/>
      <c r="F38" s="31"/>
      <c r="G38" s="31"/>
      <c r="H38" s="33"/>
      <c r="I38" s="29"/>
      <c r="J38" s="53"/>
    </row>
    <row r="39" spans="1:10" ht="15.75" customHeight="1" x14ac:dyDescent="0.35">
      <c r="B39" s="28"/>
      <c r="C39" s="29"/>
      <c r="D39" s="29"/>
      <c r="E39" s="30"/>
      <c r="F39" s="31"/>
      <c r="G39" s="31"/>
      <c r="H39" s="33"/>
      <c r="I39" s="29"/>
      <c r="J39" s="53"/>
    </row>
    <row r="40" spans="1:10" ht="15.75" customHeight="1" x14ac:dyDescent="0.35">
      <c r="B40" s="28"/>
      <c r="C40" s="29"/>
      <c r="D40" s="29"/>
      <c r="E40" s="30"/>
      <c r="F40" s="31"/>
      <c r="G40" s="31"/>
      <c r="H40" s="33"/>
      <c r="I40" s="29"/>
      <c r="J40" s="53"/>
    </row>
    <row r="41" spans="1:10" ht="15.75" customHeight="1" x14ac:dyDescent="0.35">
      <c r="B41" s="28"/>
      <c r="C41" s="29"/>
      <c r="D41" s="29"/>
      <c r="E41" s="30"/>
      <c r="F41" s="31"/>
      <c r="G41" s="31"/>
      <c r="H41" s="33"/>
      <c r="I41" s="29"/>
      <c r="J41" s="53"/>
    </row>
    <row r="42" spans="1:10" ht="15.75" customHeight="1" x14ac:dyDescent="0.35">
      <c r="B42" s="28"/>
      <c r="C42" s="29"/>
      <c r="D42" s="29"/>
      <c r="E42" s="30"/>
      <c r="F42" s="31"/>
      <c r="G42" s="31"/>
      <c r="H42" s="33"/>
      <c r="I42" s="29"/>
      <c r="J42" s="53"/>
    </row>
    <row r="43" spans="1:10" ht="15.75" customHeight="1" x14ac:dyDescent="0.35">
      <c r="B43" s="28"/>
      <c r="C43" s="29"/>
      <c r="D43" s="29"/>
      <c r="E43" s="30"/>
      <c r="F43" s="31"/>
      <c r="G43" s="31"/>
      <c r="H43" s="33"/>
      <c r="I43" s="29"/>
      <c r="J43" s="53"/>
    </row>
    <row r="44" spans="1:10" ht="15.75" customHeight="1" x14ac:dyDescent="0.35">
      <c r="B44" s="28"/>
      <c r="C44" s="29"/>
      <c r="D44" s="29"/>
      <c r="E44" s="30"/>
      <c r="F44" s="31"/>
      <c r="G44" s="31"/>
      <c r="H44" s="33"/>
      <c r="I44" s="29"/>
      <c r="J44" s="53"/>
    </row>
    <row r="45" spans="1:10" ht="15.75" customHeight="1" x14ac:dyDescent="0.35">
      <c r="B45" s="28"/>
      <c r="C45" s="29"/>
      <c r="D45" s="29"/>
      <c r="E45" s="30"/>
      <c r="F45" s="31"/>
      <c r="G45" s="31"/>
      <c r="H45" s="33"/>
      <c r="I45" s="29"/>
      <c r="J45" s="53"/>
    </row>
    <row r="46" spans="1:10" ht="15.75" customHeight="1" x14ac:dyDescent="0.35">
      <c r="B46" s="28"/>
      <c r="C46" s="29"/>
      <c r="D46" s="29"/>
      <c r="E46" s="30"/>
      <c r="F46" s="31"/>
      <c r="G46" s="31"/>
      <c r="H46" s="33"/>
      <c r="I46" s="29"/>
      <c r="J46" s="53"/>
    </row>
    <row r="47" spans="1:10" ht="15.75" customHeight="1" x14ac:dyDescent="0.35">
      <c r="B47" s="28"/>
      <c r="C47" s="29"/>
      <c r="D47" s="29"/>
      <c r="E47" s="30"/>
      <c r="F47" s="31"/>
      <c r="G47" s="31"/>
      <c r="H47" s="33"/>
      <c r="I47" s="29"/>
      <c r="J47" s="53"/>
    </row>
    <row r="48" spans="1:10" ht="15.75" customHeight="1" x14ac:dyDescent="0.35">
      <c r="B48" s="28"/>
      <c r="C48" s="29"/>
      <c r="D48" s="29"/>
      <c r="E48" s="30"/>
      <c r="F48" s="31"/>
      <c r="G48" s="31"/>
      <c r="H48" s="33"/>
      <c r="I48" s="29"/>
      <c r="J48" s="53"/>
    </row>
    <row r="49" spans="2:10" ht="15.75" customHeight="1" x14ac:dyDescent="0.35">
      <c r="B49" s="28"/>
      <c r="C49" s="29"/>
      <c r="D49" s="29"/>
      <c r="E49" s="30"/>
      <c r="F49" s="31"/>
      <c r="G49" s="31"/>
      <c r="H49" s="33"/>
      <c r="I49" s="29"/>
      <c r="J49" s="53"/>
    </row>
    <row r="50" spans="2:10" ht="15.75" customHeight="1" x14ac:dyDescent="0.35">
      <c r="B50" s="28"/>
      <c r="C50" s="29"/>
      <c r="D50" s="29"/>
      <c r="E50" s="30"/>
      <c r="F50" s="31"/>
      <c r="G50" s="31"/>
      <c r="H50" s="33"/>
      <c r="I50" s="29"/>
      <c r="J50" s="53"/>
    </row>
    <row r="51" spans="2:10" ht="15.75" customHeight="1" x14ac:dyDescent="0.35">
      <c r="B51" s="28"/>
      <c r="C51" s="29"/>
      <c r="D51" s="29"/>
      <c r="E51" s="30"/>
      <c r="F51" s="31"/>
      <c r="G51" s="31"/>
      <c r="H51" s="33"/>
      <c r="I51" s="29"/>
      <c r="J51" s="53"/>
    </row>
    <row r="52" spans="2:10" ht="15.75" customHeight="1" x14ac:dyDescent="0.35">
      <c r="B52" s="28"/>
      <c r="C52" s="29"/>
      <c r="D52" s="29"/>
      <c r="E52" s="30"/>
      <c r="F52" s="31"/>
      <c r="G52" s="31"/>
      <c r="H52" s="33"/>
      <c r="I52" s="29"/>
      <c r="J52" s="53"/>
    </row>
    <row r="53" spans="2:10" ht="15.75" customHeight="1" x14ac:dyDescent="0.35">
      <c r="B53" s="28"/>
      <c r="C53" s="29"/>
      <c r="D53" s="29"/>
      <c r="E53" s="30"/>
      <c r="F53" s="31"/>
      <c r="G53" s="31"/>
      <c r="H53" s="33"/>
      <c r="I53" s="29"/>
      <c r="J53" s="53"/>
    </row>
    <row r="54" spans="2:10" ht="15.75" customHeight="1" x14ac:dyDescent="0.35">
      <c r="B54" s="28"/>
      <c r="C54" s="29"/>
      <c r="D54" s="29"/>
      <c r="E54" s="30"/>
      <c r="F54" s="31"/>
      <c r="G54" s="31"/>
      <c r="H54" s="33"/>
      <c r="I54" s="29"/>
      <c r="J54" s="53"/>
    </row>
    <row r="55" spans="2:10" ht="15.75" customHeight="1" x14ac:dyDescent="0.35">
      <c r="B55" s="28"/>
      <c r="C55" s="29"/>
      <c r="D55" s="29"/>
      <c r="E55" s="30"/>
      <c r="F55" s="31"/>
      <c r="G55" s="31"/>
      <c r="H55" s="33"/>
      <c r="I55" s="29"/>
      <c r="J55" s="53"/>
    </row>
    <row r="56" spans="2:10" ht="15.75" customHeight="1" x14ac:dyDescent="0.35">
      <c r="B56" s="8"/>
      <c r="E56" s="17"/>
      <c r="F56" s="18"/>
      <c r="G56" s="18"/>
      <c r="H56" s="35"/>
      <c r="J56" s="54"/>
    </row>
    <row r="57" spans="2:10" ht="15.75" customHeight="1" x14ac:dyDescent="0.35">
      <c r="B57" s="8"/>
      <c r="E57" s="17"/>
      <c r="F57" s="18"/>
      <c r="G57" s="18"/>
      <c r="H57" s="35"/>
      <c r="J57" s="54"/>
    </row>
    <row r="58" spans="2:10" ht="15.75" customHeight="1" x14ac:dyDescent="0.35">
      <c r="B58" s="8"/>
      <c r="E58" s="17"/>
      <c r="F58" s="18"/>
      <c r="G58" s="18"/>
      <c r="H58" s="35"/>
      <c r="J58" s="54"/>
    </row>
    <row r="59" spans="2:10" ht="15.75" customHeight="1" x14ac:dyDescent="0.35">
      <c r="B59" s="8"/>
      <c r="E59" s="17"/>
      <c r="F59" s="18"/>
      <c r="G59" s="18"/>
      <c r="H59" s="35"/>
      <c r="J59" s="54"/>
    </row>
    <row r="60" spans="2:10" ht="15.75" customHeight="1" x14ac:dyDescent="0.35">
      <c r="B60" s="8"/>
      <c r="E60" s="17"/>
      <c r="F60" s="18"/>
      <c r="G60" s="18"/>
      <c r="H60" s="35"/>
      <c r="J60" s="54"/>
    </row>
    <row r="61" spans="2:10" ht="15.75" customHeight="1" x14ac:dyDescent="0.35">
      <c r="B61" s="8"/>
      <c r="E61" s="17"/>
      <c r="F61" s="18"/>
      <c r="G61" s="18"/>
      <c r="H61" s="35"/>
      <c r="J61" s="54"/>
    </row>
    <row r="62" spans="2:10" ht="15.75" customHeight="1" x14ac:dyDescent="0.35">
      <c r="B62" s="8"/>
      <c r="E62" s="17"/>
      <c r="F62" s="18"/>
      <c r="G62" s="18"/>
      <c r="H62" s="35"/>
      <c r="J62" s="54"/>
    </row>
    <row r="63" spans="2:10" ht="15.75" customHeight="1" x14ac:dyDescent="0.35">
      <c r="B63" s="8"/>
      <c r="E63" s="17"/>
      <c r="F63" s="18"/>
      <c r="G63" s="18"/>
      <c r="H63" s="35"/>
      <c r="J63" s="54"/>
    </row>
    <row r="64" spans="2:10" ht="15.75" customHeight="1" x14ac:dyDescent="0.35">
      <c r="B64" s="8"/>
      <c r="E64" s="17"/>
      <c r="F64" s="18"/>
      <c r="G64" s="18"/>
      <c r="H64" s="35"/>
      <c r="J64" s="54"/>
    </row>
    <row r="65" spans="2:10" ht="15.75" customHeight="1" x14ac:dyDescent="0.35">
      <c r="B65" s="8"/>
      <c r="E65" s="8"/>
      <c r="J65" s="54"/>
    </row>
    <row r="66" spans="2:10" ht="15.75" customHeight="1" x14ac:dyDescent="0.35">
      <c r="B66" s="8"/>
      <c r="E66" s="8"/>
      <c r="J66" s="54"/>
    </row>
    <row r="67" spans="2:10" ht="15.75" customHeight="1" x14ac:dyDescent="0.35">
      <c r="B67" s="8"/>
      <c r="E67" s="8"/>
      <c r="J67" s="54"/>
    </row>
    <row r="68" spans="2:10" ht="15.75" customHeight="1" x14ac:dyDescent="0.35">
      <c r="B68" s="8"/>
      <c r="E68" s="8"/>
      <c r="J68" s="54"/>
    </row>
    <row r="69" spans="2:10" ht="15.75" customHeight="1" x14ac:dyDescent="0.35">
      <c r="B69" s="8"/>
      <c r="E69" s="8"/>
      <c r="J69" s="54"/>
    </row>
    <row r="70" spans="2:10" ht="15.75" customHeight="1" x14ac:dyDescent="0.35">
      <c r="B70" s="8"/>
      <c r="E70" s="8"/>
      <c r="J70" s="54"/>
    </row>
    <row r="71" spans="2:10" ht="15.75" customHeight="1" x14ac:dyDescent="0.35">
      <c r="B71" s="8"/>
      <c r="E71" s="8"/>
      <c r="J71" s="54"/>
    </row>
    <row r="72" spans="2:10" ht="15.75" customHeight="1" x14ac:dyDescent="0.35">
      <c r="B72" s="8"/>
      <c r="E72" s="8"/>
      <c r="J72" s="54"/>
    </row>
    <row r="73" spans="2:10" ht="15.75" customHeight="1" x14ac:dyDescent="0.35">
      <c r="B73" s="8"/>
      <c r="E73" s="8"/>
      <c r="J73" s="54"/>
    </row>
    <row r="74" spans="2:10" ht="15.75" customHeight="1" x14ac:dyDescent="0.35">
      <c r="B74" s="8"/>
      <c r="E74" s="8"/>
      <c r="J74" s="54"/>
    </row>
    <row r="75" spans="2:10" ht="15.75" customHeight="1" x14ac:dyDescent="0.35">
      <c r="B75" s="8"/>
      <c r="E75" s="8"/>
      <c r="J75" s="54"/>
    </row>
    <row r="76" spans="2:10" ht="15.75" customHeight="1" x14ac:dyDescent="0.35">
      <c r="B76" s="8"/>
      <c r="E76" s="8"/>
      <c r="J76" s="54"/>
    </row>
    <row r="77" spans="2:10" ht="15.75" customHeight="1" x14ac:dyDescent="0.35">
      <c r="B77" s="8"/>
      <c r="E77" s="8"/>
      <c r="J77" s="54"/>
    </row>
    <row r="78" spans="2:10" ht="15.75" customHeight="1" x14ac:dyDescent="0.35">
      <c r="B78" s="8"/>
      <c r="E78" s="8"/>
      <c r="J78" s="54"/>
    </row>
    <row r="79" spans="2:10" ht="15.75" customHeight="1" x14ac:dyDescent="0.35">
      <c r="B79" s="8"/>
      <c r="E79" s="8"/>
      <c r="J79" s="54"/>
    </row>
    <row r="80" spans="2:10" ht="15.75" customHeight="1" x14ac:dyDescent="0.35">
      <c r="B80" s="8"/>
      <c r="E80" s="8"/>
      <c r="J80" s="54"/>
    </row>
    <row r="81" spans="2:10" ht="15.75" customHeight="1" x14ac:dyDescent="0.35">
      <c r="B81" s="8"/>
      <c r="E81" s="8"/>
      <c r="J81" s="54"/>
    </row>
    <row r="82" spans="2:10" ht="15.75" customHeight="1" x14ac:dyDescent="0.35">
      <c r="B82" s="8"/>
      <c r="E82" s="8"/>
      <c r="J82" s="54"/>
    </row>
    <row r="83" spans="2:10" ht="15.75" customHeight="1" x14ac:dyDescent="0.35">
      <c r="B83" s="8"/>
      <c r="E83" s="8"/>
      <c r="J83" s="54"/>
    </row>
    <row r="84" spans="2:10" ht="15.75" customHeight="1" x14ac:dyDescent="0.35">
      <c r="B84" s="8"/>
      <c r="E84" s="8"/>
      <c r="J84" s="54"/>
    </row>
    <row r="85" spans="2:10" ht="15.75" customHeight="1" x14ac:dyDescent="0.35">
      <c r="B85" s="8"/>
      <c r="E85" s="8"/>
      <c r="J85" s="54"/>
    </row>
    <row r="86" spans="2:10" ht="15.75" customHeight="1" x14ac:dyDescent="0.35">
      <c r="B86" s="8"/>
      <c r="E86" s="8"/>
      <c r="J86" s="54"/>
    </row>
    <row r="87" spans="2:10" ht="15.75" customHeight="1" x14ac:dyDescent="0.35">
      <c r="B87" s="8"/>
      <c r="E87" s="8"/>
      <c r="J87" s="54"/>
    </row>
    <row r="88" spans="2:10" ht="15.75" customHeight="1" x14ac:dyDescent="0.35">
      <c r="B88" s="8"/>
      <c r="E88" s="8"/>
      <c r="J88" s="54"/>
    </row>
    <row r="89" spans="2:10" ht="15.75" customHeight="1" x14ac:dyDescent="0.35">
      <c r="B89" s="8"/>
      <c r="E89" s="8"/>
      <c r="J89" s="54"/>
    </row>
    <row r="90" spans="2:10" ht="15.75" customHeight="1" x14ac:dyDescent="0.35">
      <c r="B90" s="8"/>
      <c r="E90" s="8"/>
      <c r="J90" s="54"/>
    </row>
    <row r="91" spans="2:10" ht="15.75" customHeight="1" x14ac:dyDescent="0.35">
      <c r="B91" s="8"/>
      <c r="E91" s="8"/>
      <c r="J91" s="54"/>
    </row>
    <row r="92" spans="2:10" ht="15.75" customHeight="1" x14ac:dyDescent="0.35">
      <c r="B92" s="8"/>
      <c r="E92" s="8"/>
      <c r="J92" s="54"/>
    </row>
    <row r="93" spans="2:10" ht="15.75" customHeight="1" x14ac:dyDescent="0.35">
      <c r="B93" s="8"/>
      <c r="E93" s="8"/>
      <c r="J93" s="54"/>
    </row>
    <row r="94" spans="2:10" ht="15.75" customHeight="1" x14ac:dyDescent="0.35">
      <c r="B94" s="8"/>
      <c r="E94" s="8"/>
      <c r="J94" s="54"/>
    </row>
    <row r="95" spans="2:10" ht="15.75" customHeight="1" x14ac:dyDescent="0.35">
      <c r="B95" s="8"/>
      <c r="E95" s="8"/>
      <c r="J95" s="54"/>
    </row>
    <row r="96" spans="2:10" ht="15.75" customHeight="1" x14ac:dyDescent="0.35">
      <c r="B96" s="8"/>
      <c r="E96" s="8"/>
      <c r="J96" s="54"/>
    </row>
    <row r="97" spans="2:10" ht="15.75" customHeight="1" x14ac:dyDescent="0.35">
      <c r="B97" s="8"/>
      <c r="E97" s="8"/>
      <c r="J97" s="54"/>
    </row>
    <row r="98" spans="2:10" ht="15.75" customHeight="1" x14ac:dyDescent="0.35">
      <c r="B98" s="8"/>
      <c r="E98" s="8"/>
      <c r="J98" s="54"/>
    </row>
    <row r="99" spans="2:10" ht="15.75" customHeight="1" x14ac:dyDescent="0.35">
      <c r="B99" s="8"/>
      <c r="E99" s="8"/>
      <c r="J99" s="54"/>
    </row>
    <row r="100" spans="2:10" ht="15.75" customHeight="1" x14ac:dyDescent="0.35">
      <c r="B100" s="8"/>
      <c r="E100" s="8"/>
      <c r="J100" s="54"/>
    </row>
    <row r="101" spans="2:10" ht="15.75" customHeight="1" x14ac:dyDescent="0.35">
      <c r="B101" s="8"/>
      <c r="E101" s="8"/>
      <c r="J101" s="54"/>
    </row>
    <row r="102" spans="2:10" ht="15.75" customHeight="1" x14ac:dyDescent="0.35">
      <c r="B102" s="8"/>
      <c r="E102" s="8"/>
      <c r="J102" s="54"/>
    </row>
    <row r="103" spans="2:10" ht="15.75" customHeight="1" x14ac:dyDescent="0.35">
      <c r="B103" s="8"/>
      <c r="E103" s="8"/>
      <c r="J103" s="54"/>
    </row>
    <row r="104" spans="2:10" ht="15.75" customHeight="1" x14ac:dyDescent="0.35">
      <c r="B104" s="8"/>
      <c r="E104" s="8"/>
      <c r="J104" s="54"/>
    </row>
    <row r="105" spans="2:10" ht="15.75" customHeight="1" x14ac:dyDescent="0.35">
      <c r="B105" s="8"/>
      <c r="E105" s="8"/>
      <c r="J105" s="54"/>
    </row>
    <row r="106" spans="2:10" ht="15.75" customHeight="1" x14ac:dyDescent="0.35">
      <c r="B106" s="8"/>
      <c r="E106" s="8"/>
      <c r="J106" s="54"/>
    </row>
    <row r="107" spans="2:10" ht="15.75" customHeight="1" x14ac:dyDescent="0.35">
      <c r="B107" s="8"/>
      <c r="E107" s="8"/>
      <c r="J107" s="54"/>
    </row>
    <row r="108" spans="2:10" ht="15.75" customHeight="1" x14ac:dyDescent="0.35">
      <c r="B108" s="8"/>
      <c r="E108" s="8"/>
      <c r="J108" s="54"/>
    </row>
    <row r="109" spans="2:10" ht="15.75" customHeight="1" x14ac:dyDescent="0.35">
      <c r="B109" s="8"/>
      <c r="E109" s="8"/>
      <c r="J109" s="54"/>
    </row>
    <row r="110" spans="2:10" ht="15.75" customHeight="1" x14ac:dyDescent="0.35">
      <c r="B110" s="8"/>
      <c r="E110" s="8"/>
      <c r="J110" s="54"/>
    </row>
    <row r="111" spans="2:10" ht="15.75" customHeight="1" x14ac:dyDescent="0.35">
      <c r="B111" s="8"/>
      <c r="E111" s="8"/>
      <c r="J111" s="54"/>
    </row>
    <row r="112" spans="2:10" ht="15.75" customHeight="1" x14ac:dyDescent="0.35">
      <c r="B112" s="8"/>
      <c r="E112" s="8"/>
      <c r="J112" s="54"/>
    </row>
    <row r="113" spans="2:10" ht="15.75" customHeight="1" x14ac:dyDescent="0.35">
      <c r="B113" s="8"/>
      <c r="E113" s="8"/>
      <c r="J113" s="54"/>
    </row>
    <row r="114" spans="2:10" ht="15.75" customHeight="1" x14ac:dyDescent="0.35">
      <c r="B114" s="8"/>
      <c r="E114" s="8"/>
      <c r="J114" s="54"/>
    </row>
    <row r="115" spans="2:10" ht="15.75" customHeight="1" x14ac:dyDescent="0.35">
      <c r="B115" s="8"/>
      <c r="E115" s="8"/>
      <c r="J115" s="54"/>
    </row>
    <row r="116" spans="2:10" ht="15.75" customHeight="1" x14ac:dyDescent="0.35">
      <c r="B116" s="8"/>
      <c r="E116" s="8"/>
      <c r="J116" s="54"/>
    </row>
    <row r="117" spans="2:10" ht="15.75" customHeight="1" x14ac:dyDescent="0.35">
      <c r="B117" s="8"/>
      <c r="E117" s="8"/>
      <c r="J117" s="54"/>
    </row>
    <row r="118" spans="2:10" ht="15.75" customHeight="1" x14ac:dyDescent="0.35">
      <c r="B118" s="8"/>
      <c r="E118" s="8"/>
      <c r="J118" s="54"/>
    </row>
    <row r="119" spans="2:10" ht="15.75" customHeight="1" x14ac:dyDescent="0.35">
      <c r="B119" s="8"/>
      <c r="E119" s="8"/>
      <c r="J119" s="54"/>
    </row>
    <row r="120" spans="2:10" ht="15.75" customHeight="1" x14ac:dyDescent="0.35">
      <c r="B120" s="8"/>
      <c r="E120" s="8"/>
      <c r="J120" s="54"/>
    </row>
    <row r="121" spans="2:10" ht="15.75" customHeight="1" x14ac:dyDescent="0.35">
      <c r="B121" s="8"/>
      <c r="E121" s="8"/>
      <c r="J121" s="54"/>
    </row>
    <row r="122" spans="2:10" ht="15.75" customHeight="1" x14ac:dyDescent="0.35">
      <c r="B122" s="8"/>
      <c r="E122" s="8"/>
      <c r="J122" s="54"/>
    </row>
    <row r="123" spans="2:10" ht="15.75" customHeight="1" x14ac:dyDescent="0.35">
      <c r="B123" s="8"/>
      <c r="E123" s="8"/>
      <c r="J123" s="54"/>
    </row>
    <row r="124" spans="2:10" ht="15.75" customHeight="1" x14ac:dyDescent="0.35">
      <c r="B124" s="8"/>
      <c r="E124" s="8"/>
      <c r="J124" s="54"/>
    </row>
    <row r="125" spans="2:10" ht="15.75" customHeight="1" x14ac:dyDescent="0.35">
      <c r="B125" s="8"/>
      <c r="E125" s="8"/>
      <c r="J125" s="54"/>
    </row>
    <row r="126" spans="2:10" ht="15.75" customHeight="1" x14ac:dyDescent="0.35">
      <c r="B126" s="8"/>
      <c r="E126" s="8"/>
      <c r="J126" s="54"/>
    </row>
    <row r="127" spans="2:10" ht="15.75" customHeight="1" x14ac:dyDescent="0.35">
      <c r="B127" s="8"/>
      <c r="E127" s="8"/>
      <c r="J127" s="54"/>
    </row>
    <row r="128" spans="2:10" ht="15.75" customHeight="1" x14ac:dyDescent="0.35">
      <c r="B128" s="8"/>
      <c r="E128" s="8"/>
      <c r="J128" s="54"/>
    </row>
    <row r="129" spans="2:10" ht="15.75" customHeight="1" x14ac:dyDescent="0.35">
      <c r="B129" s="8"/>
      <c r="E129" s="8"/>
      <c r="J129" s="54"/>
    </row>
    <row r="130" spans="2:10" ht="15.75" customHeight="1" x14ac:dyDescent="0.35">
      <c r="B130" s="8"/>
      <c r="E130" s="8"/>
      <c r="J130" s="54"/>
    </row>
    <row r="131" spans="2:10" ht="15.75" customHeight="1" x14ac:dyDescent="0.35">
      <c r="B131" s="8"/>
      <c r="E131" s="8"/>
      <c r="J131" s="54"/>
    </row>
    <row r="132" spans="2:10" ht="15.75" customHeight="1" x14ac:dyDescent="0.35">
      <c r="B132" s="8"/>
      <c r="E132" s="8"/>
      <c r="J132" s="54"/>
    </row>
    <row r="133" spans="2:10" ht="15.75" customHeight="1" x14ac:dyDescent="0.35">
      <c r="B133" s="8"/>
      <c r="E133" s="8"/>
      <c r="J133" s="54"/>
    </row>
    <row r="134" spans="2:10" ht="15.75" customHeight="1" x14ac:dyDescent="0.35">
      <c r="B134" s="8"/>
      <c r="E134" s="8"/>
      <c r="J134" s="54"/>
    </row>
    <row r="135" spans="2:10" ht="15.75" customHeight="1" x14ac:dyDescent="0.35">
      <c r="B135" s="8"/>
      <c r="E135" s="8"/>
      <c r="J135" s="54"/>
    </row>
    <row r="136" spans="2:10" ht="15.75" customHeight="1" x14ac:dyDescent="0.35">
      <c r="B136" s="8"/>
      <c r="E136" s="8"/>
      <c r="J136" s="54"/>
    </row>
    <row r="137" spans="2:10" ht="15.75" customHeight="1" x14ac:dyDescent="0.35">
      <c r="B137" s="8"/>
      <c r="E137" s="8"/>
      <c r="J137" s="54"/>
    </row>
    <row r="138" spans="2:10" ht="15.75" customHeight="1" x14ac:dyDescent="0.35">
      <c r="B138" s="8"/>
      <c r="E138" s="8"/>
      <c r="J138" s="54"/>
    </row>
    <row r="139" spans="2:10" ht="15.75" customHeight="1" x14ac:dyDescent="0.35">
      <c r="B139" s="8"/>
      <c r="E139" s="8"/>
      <c r="J139" s="54"/>
    </row>
    <row r="140" spans="2:10" ht="15.75" customHeight="1" x14ac:dyDescent="0.35">
      <c r="B140" s="8"/>
      <c r="E140" s="8"/>
      <c r="J140" s="54"/>
    </row>
    <row r="141" spans="2:10" ht="15.75" customHeight="1" x14ac:dyDescent="0.35">
      <c r="B141" s="8"/>
      <c r="E141" s="8"/>
      <c r="J141" s="54"/>
    </row>
    <row r="142" spans="2:10" ht="15.75" customHeight="1" x14ac:dyDescent="0.35">
      <c r="B142" s="8"/>
      <c r="E142" s="8"/>
      <c r="J142" s="54"/>
    </row>
    <row r="143" spans="2:10" ht="15.75" customHeight="1" x14ac:dyDescent="0.35">
      <c r="B143" s="8"/>
      <c r="E143" s="8"/>
      <c r="J143" s="54"/>
    </row>
    <row r="144" spans="2:10" ht="15.75" customHeight="1" x14ac:dyDescent="0.35">
      <c r="B144" s="8"/>
      <c r="E144" s="8"/>
      <c r="J144" s="54"/>
    </row>
    <row r="145" spans="2:10" ht="15.75" customHeight="1" x14ac:dyDescent="0.35">
      <c r="B145" s="8"/>
      <c r="E145" s="8"/>
      <c r="J145" s="54"/>
    </row>
    <row r="146" spans="2:10" ht="15.75" customHeight="1" x14ac:dyDescent="0.35">
      <c r="B146" s="8"/>
      <c r="E146" s="8"/>
      <c r="J146" s="54"/>
    </row>
    <row r="147" spans="2:10" ht="15.75" customHeight="1" x14ac:dyDescent="0.35">
      <c r="B147" s="8"/>
      <c r="E147" s="8"/>
      <c r="J147" s="54"/>
    </row>
    <row r="148" spans="2:10" ht="15.75" customHeight="1" x14ac:dyDescent="0.35">
      <c r="B148" s="8"/>
      <c r="E148" s="8"/>
      <c r="J148" s="54"/>
    </row>
    <row r="149" spans="2:10" ht="15.75" customHeight="1" x14ac:dyDescent="0.35">
      <c r="B149" s="8"/>
      <c r="E149" s="8"/>
      <c r="J149" s="54"/>
    </row>
    <row r="150" spans="2:10" ht="15.75" customHeight="1" x14ac:dyDescent="0.35">
      <c r="B150" s="8"/>
      <c r="E150" s="8"/>
      <c r="J150" s="54"/>
    </row>
    <row r="151" spans="2:10" ht="15.75" customHeight="1" x14ac:dyDescent="0.35">
      <c r="B151" s="8"/>
      <c r="E151" s="8"/>
      <c r="J151" s="54"/>
    </row>
    <row r="152" spans="2:10" ht="15.75" customHeight="1" x14ac:dyDescent="0.35">
      <c r="B152" s="8"/>
      <c r="E152" s="8"/>
      <c r="J152" s="54"/>
    </row>
    <row r="153" spans="2:10" ht="15.75" customHeight="1" x14ac:dyDescent="0.35">
      <c r="B153" s="8"/>
      <c r="E153" s="8"/>
      <c r="J153" s="54"/>
    </row>
    <row r="154" spans="2:10" ht="15.75" customHeight="1" x14ac:dyDescent="0.35">
      <c r="B154" s="8"/>
      <c r="E154" s="8"/>
      <c r="J154" s="54"/>
    </row>
    <row r="155" spans="2:10" ht="15.75" customHeight="1" x14ac:dyDescent="0.35">
      <c r="B155" s="8"/>
      <c r="E155" s="8"/>
      <c r="J155" s="54"/>
    </row>
    <row r="156" spans="2:10" ht="15.75" customHeight="1" x14ac:dyDescent="0.35">
      <c r="B156" s="8"/>
      <c r="E156" s="8"/>
      <c r="J156" s="54"/>
    </row>
    <row r="157" spans="2:10" ht="15.75" customHeight="1" x14ac:dyDescent="0.35">
      <c r="B157" s="8"/>
      <c r="E157" s="8"/>
      <c r="J157" s="54"/>
    </row>
    <row r="158" spans="2:10" ht="15.75" customHeight="1" x14ac:dyDescent="0.35">
      <c r="B158" s="8"/>
      <c r="E158" s="8"/>
      <c r="J158" s="54"/>
    </row>
    <row r="159" spans="2:10" ht="15.75" customHeight="1" x14ac:dyDescent="0.35">
      <c r="B159" s="8"/>
      <c r="E159" s="8"/>
      <c r="J159" s="54"/>
    </row>
    <row r="160" spans="2:10" ht="15.75" customHeight="1" x14ac:dyDescent="0.35">
      <c r="B160" s="8"/>
      <c r="E160" s="8"/>
      <c r="J160" s="54"/>
    </row>
    <row r="161" spans="2:10" ht="15.75" customHeight="1" x14ac:dyDescent="0.35">
      <c r="B161" s="8"/>
      <c r="E161" s="8"/>
      <c r="J161" s="54"/>
    </row>
    <row r="162" spans="2:10" ht="15.75" customHeight="1" x14ac:dyDescent="0.35">
      <c r="B162" s="8"/>
      <c r="E162" s="8"/>
      <c r="J162" s="54"/>
    </row>
    <row r="163" spans="2:10" ht="15.75" customHeight="1" x14ac:dyDescent="0.35">
      <c r="B163" s="8"/>
      <c r="E163" s="8"/>
      <c r="J163" s="54"/>
    </row>
    <row r="164" spans="2:10" ht="15.75" customHeight="1" x14ac:dyDescent="0.35">
      <c r="B164" s="8"/>
      <c r="E164" s="8"/>
      <c r="J164" s="54"/>
    </row>
    <row r="165" spans="2:10" ht="15.75" customHeight="1" x14ac:dyDescent="0.35">
      <c r="B165" s="8"/>
      <c r="E165" s="8"/>
      <c r="J165" s="54"/>
    </row>
    <row r="166" spans="2:10" ht="15.75" customHeight="1" x14ac:dyDescent="0.35">
      <c r="B166" s="8"/>
      <c r="E166" s="8"/>
      <c r="J166" s="54"/>
    </row>
    <row r="167" spans="2:10" ht="15.75" customHeight="1" x14ac:dyDescent="0.35">
      <c r="B167" s="8"/>
      <c r="E167" s="8"/>
      <c r="J167" s="54"/>
    </row>
    <row r="168" spans="2:10" ht="15.75" customHeight="1" x14ac:dyDescent="0.35">
      <c r="B168" s="8"/>
      <c r="E168" s="8"/>
      <c r="J168" s="54"/>
    </row>
    <row r="169" spans="2:10" ht="15.75" customHeight="1" x14ac:dyDescent="0.35">
      <c r="B169" s="8"/>
      <c r="E169" s="8"/>
      <c r="J169" s="54"/>
    </row>
    <row r="170" spans="2:10" ht="15.75" customHeight="1" x14ac:dyDescent="0.35">
      <c r="B170" s="8"/>
      <c r="E170" s="8"/>
      <c r="J170" s="54"/>
    </row>
    <row r="171" spans="2:10" ht="15.75" customHeight="1" x14ac:dyDescent="0.35">
      <c r="B171" s="8"/>
      <c r="E171" s="8"/>
      <c r="J171" s="54"/>
    </row>
    <row r="172" spans="2:10" ht="15.75" customHeight="1" x14ac:dyDescent="0.35">
      <c r="B172" s="8"/>
      <c r="E172" s="8"/>
      <c r="J172" s="54"/>
    </row>
    <row r="173" spans="2:10" ht="15.75" customHeight="1" x14ac:dyDescent="0.35">
      <c r="B173" s="8"/>
      <c r="E173" s="8"/>
      <c r="J173" s="54"/>
    </row>
    <row r="174" spans="2:10" ht="15.75" customHeight="1" x14ac:dyDescent="0.35">
      <c r="B174" s="8"/>
      <c r="E174" s="8"/>
      <c r="J174" s="54"/>
    </row>
    <row r="175" spans="2:10" ht="15.75" customHeight="1" x14ac:dyDescent="0.35">
      <c r="B175" s="8"/>
      <c r="E175" s="8"/>
      <c r="J175" s="54"/>
    </row>
    <row r="176" spans="2:10" ht="15.75" customHeight="1" x14ac:dyDescent="0.35">
      <c r="B176" s="8"/>
      <c r="E176" s="8"/>
      <c r="J176" s="54"/>
    </row>
    <row r="177" spans="2:10" ht="15.75" customHeight="1" x14ac:dyDescent="0.35">
      <c r="B177" s="8"/>
      <c r="E177" s="8"/>
      <c r="J177" s="54"/>
    </row>
    <row r="178" spans="2:10" ht="15.75" customHeight="1" x14ac:dyDescent="0.35">
      <c r="B178" s="8"/>
      <c r="E178" s="8"/>
      <c r="J178" s="54"/>
    </row>
    <row r="179" spans="2:10" ht="15.75" customHeight="1" x14ac:dyDescent="0.35">
      <c r="B179" s="8"/>
      <c r="E179" s="8"/>
      <c r="J179" s="54"/>
    </row>
    <row r="180" spans="2:10" ht="15.75" customHeight="1" x14ac:dyDescent="0.35">
      <c r="B180" s="8"/>
      <c r="E180" s="8"/>
      <c r="J180" s="54"/>
    </row>
    <row r="181" spans="2:10" ht="15.75" customHeight="1" x14ac:dyDescent="0.35">
      <c r="B181" s="8"/>
      <c r="E181" s="8"/>
      <c r="J181" s="54"/>
    </row>
    <row r="182" spans="2:10" ht="15.75" customHeight="1" x14ac:dyDescent="0.35">
      <c r="B182" s="8"/>
      <c r="E182" s="8"/>
      <c r="J182" s="54"/>
    </row>
    <row r="183" spans="2:10" ht="15.75" customHeight="1" x14ac:dyDescent="0.35">
      <c r="B183" s="8"/>
      <c r="E183" s="8"/>
      <c r="J183" s="54"/>
    </row>
    <row r="184" spans="2:10" ht="15.75" customHeight="1" x14ac:dyDescent="0.35">
      <c r="B184" s="8"/>
      <c r="E184" s="8"/>
      <c r="J184" s="54"/>
    </row>
    <row r="185" spans="2:10" ht="15.75" customHeight="1" x14ac:dyDescent="0.35">
      <c r="B185" s="8"/>
      <c r="E185" s="8"/>
      <c r="J185" s="54"/>
    </row>
    <row r="186" spans="2:10" ht="15.75" customHeight="1" x14ac:dyDescent="0.35">
      <c r="B186" s="8"/>
      <c r="E186" s="8"/>
      <c r="J186" s="54"/>
    </row>
    <row r="187" spans="2:10" ht="15.75" customHeight="1" x14ac:dyDescent="0.35">
      <c r="B187" s="8"/>
      <c r="E187" s="8"/>
      <c r="J187" s="54"/>
    </row>
    <row r="188" spans="2:10" ht="15.75" customHeight="1" x14ac:dyDescent="0.35">
      <c r="B188" s="8"/>
      <c r="E188" s="8"/>
      <c r="J188" s="54"/>
    </row>
    <row r="189" spans="2:10" ht="15.75" customHeight="1" x14ac:dyDescent="0.35">
      <c r="B189" s="8"/>
      <c r="E189" s="8"/>
      <c r="J189" s="54"/>
    </row>
    <row r="190" spans="2:10" ht="15.75" customHeight="1" x14ac:dyDescent="0.35">
      <c r="B190" s="8"/>
      <c r="E190" s="8"/>
      <c r="J190" s="54"/>
    </row>
    <row r="191" spans="2:10" ht="15.75" customHeight="1" x14ac:dyDescent="0.35">
      <c r="B191" s="8"/>
      <c r="E191" s="8"/>
      <c r="J191" s="54"/>
    </row>
    <row r="192" spans="2:10" ht="15.75" customHeight="1" x14ac:dyDescent="0.35">
      <c r="B192" s="8"/>
      <c r="E192" s="8"/>
      <c r="J192" s="54"/>
    </row>
    <row r="193" spans="2:10" ht="15.75" customHeight="1" x14ac:dyDescent="0.35">
      <c r="B193" s="8"/>
      <c r="E193" s="8"/>
      <c r="J193" s="54"/>
    </row>
    <row r="194" spans="2:10" ht="15.75" customHeight="1" x14ac:dyDescent="0.35">
      <c r="B194" s="8"/>
      <c r="E194" s="8"/>
      <c r="J194" s="54"/>
    </row>
    <row r="195" spans="2:10" ht="15.75" customHeight="1" x14ac:dyDescent="0.35">
      <c r="B195" s="8"/>
      <c r="E195" s="8"/>
      <c r="J195" s="54"/>
    </row>
    <row r="196" spans="2:10" ht="15.75" customHeight="1" x14ac:dyDescent="0.35">
      <c r="B196" s="8"/>
      <c r="E196" s="8"/>
      <c r="J196" s="54"/>
    </row>
    <row r="197" spans="2:10" ht="15.75" customHeight="1" x14ac:dyDescent="0.35">
      <c r="B197" s="8"/>
      <c r="E197" s="8"/>
      <c r="J197" s="54"/>
    </row>
    <row r="198" spans="2:10" ht="15.75" customHeight="1" x14ac:dyDescent="0.35">
      <c r="B198" s="8"/>
      <c r="E198" s="8"/>
      <c r="J198" s="54"/>
    </row>
    <row r="199" spans="2:10" ht="15.75" customHeight="1" x14ac:dyDescent="0.35">
      <c r="B199" s="8"/>
      <c r="E199" s="8"/>
      <c r="J199" s="54"/>
    </row>
    <row r="200" spans="2:10" ht="15.75" customHeight="1" x14ac:dyDescent="0.35">
      <c r="B200" s="8"/>
      <c r="E200" s="8"/>
      <c r="J200" s="54"/>
    </row>
    <row r="201" spans="2:10" ht="15.75" customHeight="1" x14ac:dyDescent="0.35">
      <c r="B201" s="8"/>
      <c r="E201" s="8"/>
      <c r="J201" s="54"/>
    </row>
    <row r="202" spans="2:10" ht="15.75" customHeight="1" x14ac:dyDescent="0.35">
      <c r="B202" s="8"/>
      <c r="E202" s="8"/>
      <c r="J202" s="54"/>
    </row>
    <row r="203" spans="2:10" ht="15.75" customHeight="1" x14ac:dyDescent="0.35">
      <c r="B203" s="8"/>
      <c r="E203" s="8"/>
      <c r="J203" s="54"/>
    </row>
    <row r="204" spans="2:10" ht="15.75" customHeight="1" x14ac:dyDescent="0.35">
      <c r="B204" s="8"/>
      <c r="E204" s="8"/>
      <c r="J204" s="54"/>
    </row>
    <row r="205" spans="2:10" ht="15.75" customHeight="1" x14ac:dyDescent="0.35">
      <c r="B205" s="8"/>
      <c r="E205" s="8"/>
      <c r="J205" s="54"/>
    </row>
    <row r="206" spans="2:10" ht="15.75" customHeight="1" x14ac:dyDescent="0.35">
      <c r="B206" s="8"/>
      <c r="E206" s="8"/>
      <c r="J206" s="54"/>
    </row>
    <row r="207" spans="2:10" ht="15.75" customHeight="1" x14ac:dyDescent="0.35">
      <c r="B207" s="8"/>
      <c r="E207" s="8"/>
      <c r="J207" s="54"/>
    </row>
    <row r="208" spans="2:10" ht="15.75" customHeight="1" x14ac:dyDescent="0.35">
      <c r="B208" s="8"/>
      <c r="E208" s="8"/>
      <c r="J208" s="54"/>
    </row>
    <row r="209" spans="2:10" ht="15.75" customHeight="1" x14ac:dyDescent="0.35">
      <c r="B209" s="8"/>
      <c r="E209" s="8"/>
      <c r="J209" s="54"/>
    </row>
    <row r="210" spans="2:10" ht="15.75" customHeight="1" x14ac:dyDescent="0.35">
      <c r="B210" s="8"/>
      <c r="E210" s="8"/>
      <c r="J210" s="54"/>
    </row>
    <row r="211" spans="2:10" ht="15.75" customHeight="1" x14ac:dyDescent="0.35">
      <c r="B211" s="8"/>
      <c r="E211" s="8"/>
      <c r="J211" s="54"/>
    </row>
    <row r="212" spans="2:10" ht="15.75" customHeight="1" x14ac:dyDescent="0.35">
      <c r="B212" s="8"/>
      <c r="E212" s="8"/>
      <c r="J212" s="54"/>
    </row>
    <row r="213" spans="2:10" ht="15.75" customHeight="1" x14ac:dyDescent="0.35">
      <c r="B213" s="8"/>
      <c r="E213" s="8"/>
      <c r="J213" s="54"/>
    </row>
    <row r="214" spans="2:10" ht="15.75" customHeight="1" x14ac:dyDescent="0.35">
      <c r="B214" s="8"/>
      <c r="E214" s="8"/>
      <c r="J214" s="54"/>
    </row>
    <row r="215" spans="2:10" ht="15.75" customHeight="1" x14ac:dyDescent="0.35">
      <c r="B215" s="8"/>
      <c r="E215" s="8"/>
      <c r="J215" s="54"/>
    </row>
    <row r="216" spans="2:10" ht="15.75" customHeight="1" x14ac:dyDescent="0.35">
      <c r="B216" s="8"/>
      <c r="E216" s="8"/>
      <c r="J216" s="54"/>
    </row>
    <row r="217" spans="2:10" ht="15.75" customHeight="1" x14ac:dyDescent="0.35">
      <c r="B217" s="8"/>
      <c r="E217" s="8"/>
      <c r="J217" s="54"/>
    </row>
    <row r="218" spans="2:10" ht="15.75" customHeight="1" x14ac:dyDescent="0.35">
      <c r="B218" s="8"/>
      <c r="E218" s="8"/>
      <c r="J218" s="54"/>
    </row>
    <row r="219" spans="2:10" ht="15.75" customHeight="1" x14ac:dyDescent="0.35">
      <c r="B219" s="8"/>
      <c r="E219" s="8"/>
      <c r="J219" s="54"/>
    </row>
    <row r="220" spans="2:10" ht="15.75" customHeight="1" x14ac:dyDescent="0.35"/>
    <row r="221" spans="2:10" ht="15.75" customHeight="1" x14ac:dyDescent="0.35"/>
    <row r="222" spans="2:10" ht="15.75" customHeight="1" x14ac:dyDescent="0.35"/>
    <row r="223" spans="2:10" ht="15.75" customHeight="1" x14ac:dyDescent="0.35"/>
    <row r="224" spans="2:10"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sheetData>
  <mergeCells count="6">
    <mergeCell ref="A32:A35"/>
    <mergeCell ref="A2:A6"/>
    <mergeCell ref="A7:A19"/>
    <mergeCell ref="A20:A23"/>
    <mergeCell ref="A24:A28"/>
    <mergeCell ref="A29:A30"/>
  </mergeCells>
  <conditionalFormatting sqref="I2:I35">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9" t="s">
        <v>8</v>
      </c>
      <c r="B1" s="9" t="s">
        <v>9</v>
      </c>
      <c r="C1" s="9" t="s">
        <v>10</v>
      </c>
      <c r="D1" s="9" t="s">
        <v>11</v>
      </c>
      <c r="E1" s="9" t="s">
        <v>12</v>
      </c>
      <c r="F1" s="9" t="s">
        <v>13</v>
      </c>
      <c r="G1" s="9" t="s">
        <v>14</v>
      </c>
      <c r="H1" s="9" t="s">
        <v>15</v>
      </c>
      <c r="I1" s="9" t="s">
        <v>12</v>
      </c>
    </row>
    <row r="2" spans="1:9" ht="75.75" customHeight="1" x14ac:dyDescent="0.7">
      <c r="A2" s="10">
        <f>COUNTIF(TestCases!B2:B59,"*")</f>
        <v>34</v>
      </c>
      <c r="B2" s="10">
        <f>COUNTIF(TestCases!I2:O59,"Pass")</f>
        <v>22</v>
      </c>
      <c r="C2" s="10">
        <f>COUNTIF(TestCases!I2:I59,"Fail")</f>
        <v>7</v>
      </c>
      <c r="D2" s="10">
        <f>COUNTIF(TestCases!I2:I59,"Blocked")</f>
        <v>5</v>
      </c>
      <c r="E2" s="10">
        <f>B2+C2</f>
        <v>29</v>
      </c>
      <c r="F2" s="11">
        <f>(D2/A2)*100</f>
        <v>14.705882352941178</v>
      </c>
      <c r="G2" s="12">
        <f>(C2/A2)*100</f>
        <v>20.588235294117645</v>
      </c>
      <c r="H2" s="11">
        <f>(B2/A2)*100</f>
        <v>64.705882352941174</v>
      </c>
      <c r="I2" s="12">
        <f>((B2+C2)/A2)*100</f>
        <v>85.294117647058826</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dc:creator>
  <cp:lastModifiedBy>Darius</cp:lastModifiedBy>
  <dcterms:created xsi:type="dcterms:W3CDTF">2024-04-08T09:30:23Z</dcterms:created>
  <dcterms:modified xsi:type="dcterms:W3CDTF">2024-05-13T09:51:28Z</dcterms:modified>
</cp:coreProperties>
</file>