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1205" windowHeight="8190" firstSheet="5" activeTab="7"/>
  </bookViews>
  <sheets>
    <sheet name="LZW 18.11" sheetId="1" r:id="rId1"/>
    <sheet name="Huffman 19.11." sheetId="2" r:id="rId2"/>
    <sheet name="LZW 20.11." sheetId="3" r:id="rId3"/>
    <sheet name="Huffman 20.11" sheetId="4" r:id="rId4"/>
    <sheet name="LZW-testit 3.12." sheetId="5" r:id="rId5"/>
    <sheet name="Huffman 3.12" sheetId="6" r:id="rId6"/>
    <sheet name="Huffman 7.12" sheetId="7" r:id="rId7"/>
    <sheet name="LZW 7.12" sheetId="8" r:id="rId8"/>
  </sheets>
  <calcPr calcId="145621"/>
</workbook>
</file>

<file path=xl/calcChain.xml><?xml version="1.0" encoding="utf-8"?>
<calcChain xmlns="http://schemas.openxmlformats.org/spreadsheetml/2006/main">
  <c r="I5" i="7" l="1"/>
  <c r="H5" i="7"/>
  <c r="E5" i="7"/>
  <c r="D5" i="7"/>
  <c r="H6" i="8"/>
  <c r="G6" i="8"/>
  <c r="D6" i="8"/>
  <c r="C6" i="8"/>
  <c r="H8" i="8"/>
  <c r="G8" i="8"/>
  <c r="D8" i="8"/>
  <c r="C8" i="8"/>
  <c r="H7" i="8"/>
  <c r="G7" i="8"/>
  <c r="D7" i="8"/>
  <c r="C7" i="8"/>
  <c r="H5" i="8"/>
  <c r="G5" i="8"/>
  <c r="D5" i="8"/>
  <c r="C5" i="8"/>
  <c r="H4" i="8"/>
  <c r="G4" i="8"/>
  <c r="D4" i="8"/>
  <c r="C4" i="8"/>
  <c r="I7" i="7"/>
  <c r="H7" i="7"/>
  <c r="E7" i="7"/>
  <c r="D7" i="7"/>
  <c r="I6" i="7"/>
  <c r="H6" i="7"/>
  <c r="E6" i="7"/>
  <c r="D6" i="7"/>
  <c r="I4" i="7"/>
  <c r="H4" i="7"/>
  <c r="E4" i="7"/>
  <c r="D4" i="7"/>
  <c r="I3" i="7"/>
  <c r="H3" i="7"/>
  <c r="E3" i="7"/>
  <c r="D3" i="7"/>
  <c r="H8" i="6" l="1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G8" i="4" l="1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8" i="2"/>
  <c r="G7" i="2"/>
  <c r="G6" i="2"/>
  <c r="G5" i="2"/>
  <c r="G4" i="2"/>
  <c r="D8" i="2"/>
  <c r="D7" i="2"/>
  <c r="D6" i="2"/>
  <c r="D5" i="2"/>
  <c r="D4" i="2"/>
  <c r="G18" i="3"/>
  <c r="D18" i="3"/>
  <c r="G17" i="3"/>
  <c r="G16" i="3"/>
  <c r="G15" i="3"/>
  <c r="G14" i="3"/>
  <c r="D17" i="3"/>
  <c r="D16" i="3"/>
  <c r="D15" i="3"/>
  <c r="D14" i="3"/>
  <c r="F18" i="3"/>
  <c r="C18" i="3"/>
  <c r="F17" i="3"/>
  <c r="C17" i="3"/>
  <c r="F16" i="3"/>
  <c r="C16" i="3"/>
  <c r="F15" i="3"/>
  <c r="C15" i="3"/>
  <c r="F14" i="3"/>
  <c r="C14" i="3"/>
  <c r="E8" i="3"/>
  <c r="C8" i="3"/>
  <c r="E7" i="3"/>
  <c r="C7" i="3"/>
  <c r="E6" i="3"/>
  <c r="C6" i="3"/>
  <c r="E5" i="3"/>
  <c r="C5" i="3"/>
  <c r="E4" i="3"/>
  <c r="C4" i="3"/>
  <c r="E20" i="1"/>
  <c r="E19" i="1"/>
  <c r="E18" i="1"/>
  <c r="E17" i="1"/>
  <c r="E16" i="1"/>
  <c r="C20" i="1"/>
  <c r="C19" i="1"/>
  <c r="C18" i="1"/>
  <c r="C17" i="1"/>
  <c r="C16" i="1"/>
  <c r="C8" i="2" l="1"/>
  <c r="C7" i="2"/>
  <c r="C6" i="2"/>
  <c r="C5" i="2"/>
  <c r="C4" i="2"/>
  <c r="C9" i="1"/>
  <c r="C8" i="1"/>
  <c r="C7" i="1"/>
  <c r="C6" i="1"/>
  <c r="C5" i="1"/>
  <c r="E9" i="1"/>
  <c r="E8" i="1"/>
  <c r="E7" i="1"/>
  <c r="E6" i="1"/>
  <c r="E5" i="1"/>
  <c r="F4" i="2"/>
  <c r="F5" i="2"/>
  <c r="F6" i="2"/>
  <c r="F7" i="2"/>
  <c r="F8" i="2"/>
</calcChain>
</file>

<file path=xl/sharedStrings.xml><?xml version="1.0" encoding="utf-8"?>
<sst xmlns="http://schemas.openxmlformats.org/spreadsheetml/2006/main" count="108" uniqueCount="44">
  <si>
    <t>Purku</t>
  </si>
  <si>
    <t>Pakkaus ms</t>
  </si>
  <si>
    <t>Pakkaus ms / kB</t>
  </si>
  <si>
    <t>Purku ms / kB</t>
  </si>
  <si>
    <t>Koko tavua</t>
  </si>
  <si>
    <t>Huffman-testit 18.11.2012</t>
  </si>
  <si>
    <t>LZW testit 18.11.2012</t>
  </si>
  <si>
    <t>Muutos: BufferedOutputStream</t>
  </si>
  <si>
    <t>LZW testit 19.11.2012</t>
  </si>
  <si>
    <t>BittiInputStream ilman puskurointia</t>
  </si>
  <si>
    <t>BittiInputStream puskuroituna</t>
  </si>
  <si>
    <t>Pakkaus kB / sec</t>
  </si>
  <si>
    <t>Purku kB / sec</t>
  </si>
  <si>
    <t>Pakkaus %</t>
  </si>
  <si>
    <t>72,93</t>
  </si>
  <si>
    <t>55,11</t>
  </si>
  <si>
    <t>54,09</t>
  </si>
  <si>
    <t>54,33</t>
  </si>
  <si>
    <t>54,42</t>
  </si>
  <si>
    <t>Purku ms</t>
  </si>
  <si>
    <t>Huffman-purkamisen aikavaativuus.</t>
  </si>
  <si>
    <t>Huffman-pakkauksen aikavaativuus.</t>
  </si>
  <si>
    <t>Koko (tavua)</t>
  </si>
  <si>
    <t>LZW-pakkauksen aikavaativuus</t>
  </si>
  <si>
    <t>Purku (ms)</t>
  </si>
  <si>
    <t>Pakkausalgoritmi: lzw</t>
  </si>
  <si>
    <t>LZW purku aloitetaan</t>
  </si>
  <si>
    <t>Aloitetaan tiedoston C:/Huffman-tmp/testitiedosto5_20M.lzw purku...</t>
  </si>
  <si>
    <t>Kohdetiedosto C:/Huffman-tmp/testitiedosto5_20M.lpur on jo olemassa, poistetaan..</t>
  </si>
  <si>
    <t>Aloitetaan tiedoston C:/Huffman-tmp/testitiedosto6_115M.lzw purku...</t>
  </si>
  <si>
    <t>55,02</t>
  </si>
  <si>
    <t>Pakattu koko</t>
  </si>
  <si>
    <t>Valmis! Suoritus kesti 1180 ms.</t>
  </si>
  <si>
    <t>Kohdetiedosto C:/Huffman-tmp/testitiedosto6_115M.lpur on jo olemassa, poistetaan..</t>
  </si>
  <si>
    <t>Valmis! Suoritus kesti 5581 ms.</t>
  </si>
  <si>
    <t>Pakkaamaton Koko (tavua)</t>
  </si>
  <si>
    <t>LZW-pakkauksen aikavaativuus.</t>
  </si>
  <si>
    <t>LZW-purkamisen aikavaativuus.</t>
  </si>
  <si>
    <t>59,73%</t>
  </si>
  <si>
    <t>60,83%</t>
  </si>
  <si>
    <t>58,14%</t>
  </si>
  <si>
    <t>60,37%</t>
  </si>
  <si>
    <t>60,47%</t>
  </si>
  <si>
    <t>56,09%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</si>
</sst>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10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'LZW-testit 3.12.'!$A$2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'LZW-testit 3.12.'!$A$3:$A$7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6896"/>
        <c:axId val="99693312"/>
      </c:lineChart>
      <c:lineChart>
        <c:grouping val="standard"/>
        <c:varyColors val="0"/>
        <c:ser>
          <c:idx val="1"/>
          <c:order val="1"/>
          <c:tx>
            <c:strRef>
              <c:f>'LZW-testit 3.12.'!$B$2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'LZW-testit 3.12.'!$B$3:$B$7</c:f>
              <c:numCache>
                <c:formatCode>General</c:formatCode>
                <c:ptCount val="5"/>
                <c:pt idx="0">
                  <c:v>40</c:v>
                </c:pt>
                <c:pt idx="1">
                  <c:v>152</c:v>
                </c:pt>
                <c:pt idx="2">
                  <c:v>438</c:v>
                </c:pt>
                <c:pt idx="3">
                  <c:v>16489</c:v>
                </c:pt>
                <c:pt idx="4">
                  <c:v>85679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52768"/>
        <c:axId val="99695232"/>
      </c:lineChart>
      <c:catAx>
        <c:axId val="896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693312"/>
        <c:crosses val="autoZero"/>
        <c:auto val="1"/>
        <c:lblAlgn val="ctr"/>
        <c:lblOffset val="100"/>
        <c:noMultiLvlLbl val="0"/>
      </c:catAx>
      <c:valAx>
        <c:axId val="996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96896"/>
        <c:crosses val="autoZero"/>
        <c:crossBetween val="between"/>
      </c:valAx>
      <c:valAx>
        <c:axId val="9969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352768"/>
        <c:crosses val="max"/>
        <c:crossBetween val="between"/>
      </c:valAx>
      <c:catAx>
        <c:axId val="10035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99695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'LZW-testit 3.12.'!$A$2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'LZW-testit 3.12.'!$A$3:$A$7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2064"/>
        <c:axId val="100599296"/>
      </c:lineChart>
      <c:lineChart>
        <c:grouping val="standard"/>
        <c:varyColors val="0"/>
        <c:ser>
          <c:idx val="1"/>
          <c:order val="1"/>
          <c:tx>
            <c:strRef>
              <c:f>'LZW-testit 3.12.'!$F$2</c:f>
              <c:strCache>
                <c:ptCount val="1"/>
                <c:pt idx="0">
                  <c:v>Purku (ms)</c:v>
                </c:pt>
              </c:strCache>
            </c:strRef>
          </c:tx>
          <c:marker>
            <c:symbol val="none"/>
          </c:marker>
          <c:val>
            <c:numRef>
              <c:f>'LZW-testit 3.12.'!$F$3:$F$7</c:f>
              <c:numCache>
                <c:formatCode>General</c:formatCode>
                <c:ptCount val="5"/>
                <c:pt idx="0">
                  <c:v>8</c:v>
                </c:pt>
                <c:pt idx="1">
                  <c:v>78</c:v>
                </c:pt>
                <c:pt idx="2">
                  <c:v>72</c:v>
                </c:pt>
                <c:pt idx="3">
                  <c:v>1278</c:v>
                </c:pt>
                <c:pt idx="4">
                  <c:v>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9600"/>
        <c:axId val="100600832"/>
      </c:lineChart>
      <c:catAx>
        <c:axId val="1005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99296"/>
        <c:crosses val="autoZero"/>
        <c:auto val="1"/>
        <c:lblAlgn val="ctr"/>
        <c:lblOffset val="100"/>
        <c:noMultiLvlLbl val="0"/>
      </c:catAx>
      <c:valAx>
        <c:axId val="1005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52064"/>
        <c:crosses val="autoZero"/>
        <c:crossBetween val="between"/>
      </c:valAx>
      <c:valAx>
        <c:axId val="10060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729600"/>
        <c:crosses val="max"/>
        <c:crossBetween val="between"/>
      </c:valAx>
      <c:catAx>
        <c:axId val="10072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008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3.12'!$A$3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'Huffman 3.12'!$A$4:$A$8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78016"/>
        <c:axId val="102225792"/>
      </c:lineChart>
      <c:lineChart>
        <c:grouping val="standard"/>
        <c:varyColors val="0"/>
        <c:ser>
          <c:idx val="1"/>
          <c:order val="1"/>
          <c:tx>
            <c:strRef>
              <c:f>'Huffman 3.12'!$B$3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'Huffman 3.12'!$B$4:$B$8</c:f>
              <c:numCache>
                <c:formatCode>General</c:formatCode>
                <c:ptCount val="5"/>
                <c:pt idx="0">
                  <c:v>51</c:v>
                </c:pt>
                <c:pt idx="1">
                  <c:v>134</c:v>
                </c:pt>
                <c:pt idx="2">
                  <c:v>104</c:v>
                </c:pt>
                <c:pt idx="3">
                  <c:v>3240</c:v>
                </c:pt>
                <c:pt idx="4">
                  <c:v>15566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93632"/>
        <c:axId val="102227328"/>
      </c:lineChart>
      <c:catAx>
        <c:axId val="1018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25792"/>
        <c:crosses val="autoZero"/>
        <c:auto val="1"/>
        <c:lblAlgn val="ctr"/>
        <c:lblOffset val="100"/>
        <c:noMultiLvlLbl val="0"/>
      </c:catAx>
      <c:valAx>
        <c:axId val="1022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78016"/>
        <c:crosses val="autoZero"/>
        <c:crossBetween val="between"/>
      </c:valAx>
      <c:valAx>
        <c:axId val="10222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5493632"/>
        <c:crosses val="max"/>
        <c:crossBetween val="between"/>
      </c:valAx>
      <c:catAx>
        <c:axId val="10549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2273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3.12'!$A$3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'Huffman 3.12'!$A$4:$A$8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5968"/>
        <c:axId val="114517504"/>
      </c:lineChart>
      <c:lineChart>
        <c:grouping val="standard"/>
        <c:varyColors val="0"/>
        <c:ser>
          <c:idx val="1"/>
          <c:order val="1"/>
          <c:tx>
            <c:strRef>
              <c:f>'Huffman 3.12'!$F$3</c:f>
              <c:strCache>
                <c:ptCount val="1"/>
                <c:pt idx="0">
                  <c:v>Purku ms</c:v>
                </c:pt>
              </c:strCache>
            </c:strRef>
          </c:tx>
          <c:marker>
            <c:symbol val="none"/>
          </c:marker>
          <c:val>
            <c:numRef>
              <c:f>'Huffman 3.12'!$F$4:$F$8</c:f>
              <c:numCache>
                <c:formatCode>General</c:formatCode>
                <c:ptCount val="5"/>
                <c:pt idx="0">
                  <c:v>30</c:v>
                </c:pt>
                <c:pt idx="1">
                  <c:v>105</c:v>
                </c:pt>
                <c:pt idx="2">
                  <c:v>342</c:v>
                </c:pt>
                <c:pt idx="3">
                  <c:v>13131</c:v>
                </c:pt>
                <c:pt idx="4">
                  <c:v>60939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3504"/>
        <c:axId val="114519424"/>
      </c:lineChart>
      <c:catAx>
        <c:axId val="1145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17504"/>
        <c:crosses val="autoZero"/>
        <c:auto val="1"/>
        <c:lblAlgn val="ctr"/>
        <c:lblOffset val="100"/>
        <c:noMultiLvlLbl val="0"/>
      </c:catAx>
      <c:valAx>
        <c:axId val="1145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15968"/>
        <c:crosses val="autoZero"/>
        <c:crossBetween val="between"/>
      </c:valAx>
      <c:valAx>
        <c:axId val="11451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533504"/>
        <c:crosses val="max"/>
        <c:crossBetween val="between"/>
      </c:valAx>
      <c:catAx>
        <c:axId val="11453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19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7.12'!$A$2</c:f>
              <c:strCache>
                <c:ptCount val="1"/>
                <c:pt idx="0">
                  <c:v>Pakkaamaton Koko (tavua)</c:v>
                </c:pt>
              </c:strCache>
            </c:strRef>
          </c:tx>
          <c:marker>
            <c:symbol val="none"/>
          </c:marker>
          <c:val>
            <c:numRef>
              <c:f>'Huffman 7.12'!$A$3:$A$7</c:f>
              <c:numCache>
                <c:formatCode>General</c:formatCode>
                <c:ptCount val="5"/>
                <c:pt idx="0">
                  <c:v>182021</c:v>
                </c:pt>
                <c:pt idx="1">
                  <c:v>581166</c:v>
                </c:pt>
                <c:pt idx="2">
                  <c:v>12981173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2912"/>
        <c:axId val="116504832"/>
      </c:lineChart>
      <c:lineChart>
        <c:grouping val="standard"/>
        <c:varyColors val="0"/>
        <c:ser>
          <c:idx val="1"/>
          <c:order val="1"/>
          <c:tx>
            <c:strRef>
              <c:f>'Huffman 7.12'!$C$2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'Huffman 7.12'!$C$3:$C$7</c:f>
              <c:numCache>
                <c:formatCode>General</c:formatCode>
                <c:ptCount val="5"/>
                <c:pt idx="0">
                  <c:v>170</c:v>
                </c:pt>
                <c:pt idx="1">
                  <c:v>190</c:v>
                </c:pt>
                <c:pt idx="2">
                  <c:v>1991</c:v>
                </c:pt>
                <c:pt idx="3">
                  <c:v>3021</c:v>
                </c:pt>
                <c:pt idx="4">
                  <c:v>14452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9616"/>
        <c:axId val="116637696"/>
      </c:lineChart>
      <c:catAx>
        <c:axId val="116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04832"/>
        <c:crosses val="autoZero"/>
        <c:auto val="1"/>
        <c:lblAlgn val="ctr"/>
        <c:lblOffset val="100"/>
        <c:noMultiLvlLbl val="0"/>
      </c:catAx>
      <c:valAx>
        <c:axId val="116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2912"/>
        <c:crosses val="autoZero"/>
        <c:crossBetween val="between"/>
      </c:valAx>
      <c:valAx>
        <c:axId val="11663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6639616"/>
        <c:crosses val="max"/>
        <c:crossBetween val="between"/>
      </c:valAx>
      <c:catAx>
        <c:axId val="116639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637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7.12'!$A$2</c:f>
              <c:strCache>
                <c:ptCount val="1"/>
                <c:pt idx="0">
                  <c:v>Pakkaamaton Koko (tavua)</c:v>
                </c:pt>
              </c:strCache>
            </c:strRef>
          </c:tx>
          <c:marker>
            <c:symbol val="none"/>
          </c:marker>
          <c:val>
            <c:numRef>
              <c:f>'Huffman 7.12'!$A$3:$A$7</c:f>
              <c:numCache>
                <c:formatCode>General</c:formatCode>
                <c:ptCount val="5"/>
                <c:pt idx="0">
                  <c:v>182021</c:v>
                </c:pt>
                <c:pt idx="1">
                  <c:v>581166</c:v>
                </c:pt>
                <c:pt idx="2">
                  <c:v>12981173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5408"/>
        <c:axId val="117027584"/>
      </c:lineChart>
      <c:lineChart>
        <c:grouping val="standard"/>
        <c:varyColors val="0"/>
        <c:ser>
          <c:idx val="1"/>
          <c:order val="1"/>
          <c:tx>
            <c:strRef>
              <c:f>'Huffman 7.12'!$G$2</c:f>
              <c:strCache>
                <c:ptCount val="1"/>
                <c:pt idx="0">
                  <c:v>Purku ms</c:v>
                </c:pt>
              </c:strCache>
            </c:strRef>
          </c:tx>
          <c:marker>
            <c:symbol val="none"/>
          </c:marker>
          <c:val>
            <c:numRef>
              <c:f>'Huffman 7.12'!$G$3:$G$7</c:f>
              <c:numCache>
                <c:formatCode>General</c:formatCode>
                <c:ptCount val="5"/>
                <c:pt idx="0">
                  <c:v>301</c:v>
                </c:pt>
                <c:pt idx="1">
                  <c:v>430</c:v>
                </c:pt>
                <c:pt idx="2">
                  <c:v>9140</c:v>
                </c:pt>
                <c:pt idx="3">
                  <c:v>15371</c:v>
                </c:pt>
                <c:pt idx="4">
                  <c:v>70202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3600"/>
        <c:axId val="117029888"/>
      </c:lineChart>
      <c:catAx>
        <c:axId val="1170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27584"/>
        <c:crosses val="autoZero"/>
        <c:auto val="1"/>
        <c:lblAlgn val="ctr"/>
        <c:lblOffset val="100"/>
        <c:noMultiLvlLbl val="0"/>
      </c:catAx>
      <c:valAx>
        <c:axId val="1170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25408"/>
        <c:crosses val="autoZero"/>
        <c:crossBetween val="between"/>
      </c:valAx>
      <c:valAx>
        <c:axId val="11702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7113600"/>
        <c:crosses val="max"/>
        <c:crossBetween val="between"/>
      </c:valAx>
      <c:catAx>
        <c:axId val="11711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7029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'LZW 7.12'!$A$3</c:f>
              <c:strCache>
                <c:ptCount val="1"/>
                <c:pt idx="0">
                  <c:v>Pakkaamaton Koko (tavua)</c:v>
                </c:pt>
              </c:strCache>
            </c:strRef>
          </c:tx>
          <c:val>
            <c:numRef>
              <c:f>'LZW 7.12'!$A$4:$A$8</c:f>
              <c:numCache>
                <c:formatCode>General</c:formatCode>
                <c:ptCount val="5"/>
                <c:pt idx="0">
                  <c:v>182021</c:v>
                </c:pt>
                <c:pt idx="1">
                  <c:v>581166</c:v>
                </c:pt>
                <c:pt idx="2">
                  <c:v>12981174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5616"/>
        <c:axId val="123564800"/>
      </c:lineChart>
      <c:lineChart>
        <c:grouping val="standard"/>
        <c:varyColors val="0"/>
        <c:ser>
          <c:idx val="1"/>
          <c:order val="1"/>
          <c:tx>
            <c:strRef>
              <c:f>'LZW 7.12'!$B$3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'LZW 7.12'!$B$4:$B$8</c:f>
              <c:numCache>
                <c:formatCode>General</c:formatCode>
                <c:ptCount val="5"/>
                <c:pt idx="0">
                  <c:v>260</c:v>
                </c:pt>
                <c:pt idx="1">
                  <c:v>470</c:v>
                </c:pt>
                <c:pt idx="2">
                  <c:v>8801</c:v>
                </c:pt>
                <c:pt idx="3">
                  <c:v>15931</c:v>
                </c:pt>
                <c:pt idx="4">
                  <c:v>78632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3312"/>
        <c:axId val="123566720"/>
      </c:lineChart>
      <c:catAx>
        <c:axId val="11761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564800"/>
        <c:crosses val="autoZero"/>
        <c:auto val="1"/>
        <c:lblAlgn val="ctr"/>
        <c:lblOffset val="100"/>
        <c:noMultiLvlLbl val="0"/>
      </c:catAx>
      <c:valAx>
        <c:axId val="123564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615616"/>
        <c:crosses val="autoZero"/>
        <c:crossBetween val="between"/>
      </c:valAx>
      <c:valAx>
        <c:axId val="12356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4253312"/>
        <c:crosses val="max"/>
        <c:crossBetween val="between"/>
      </c:valAx>
      <c:catAx>
        <c:axId val="14425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5667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'LZW 7.12'!$A$3</c:f>
              <c:strCache>
                <c:ptCount val="1"/>
                <c:pt idx="0">
                  <c:v>Pakkaamaton Koko (tavua)</c:v>
                </c:pt>
              </c:strCache>
            </c:strRef>
          </c:tx>
          <c:marker>
            <c:symbol val="none"/>
          </c:marker>
          <c:val>
            <c:numRef>
              <c:f>'LZW 7.12'!$A$4:$A$8</c:f>
              <c:numCache>
                <c:formatCode>General</c:formatCode>
                <c:ptCount val="5"/>
                <c:pt idx="0">
                  <c:v>182021</c:v>
                </c:pt>
                <c:pt idx="1">
                  <c:v>581166</c:v>
                </c:pt>
                <c:pt idx="2">
                  <c:v>12981174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0656"/>
        <c:axId val="90472448"/>
      </c:lineChart>
      <c:lineChart>
        <c:grouping val="standard"/>
        <c:varyColors val="0"/>
        <c:ser>
          <c:idx val="1"/>
          <c:order val="1"/>
          <c:tx>
            <c:strRef>
              <c:f>'LZW 7.12'!$F$3</c:f>
              <c:strCache>
                <c:ptCount val="1"/>
                <c:pt idx="0">
                  <c:v>Purku (ms)</c:v>
                </c:pt>
              </c:strCache>
            </c:strRef>
          </c:tx>
          <c:marker>
            <c:symbol val="none"/>
          </c:marker>
          <c:val>
            <c:numRef>
              <c:f>'LZW 7.12'!$F$4:$F$8</c:f>
              <c:numCache>
                <c:formatCode>General</c:formatCode>
                <c:ptCount val="5"/>
                <c:pt idx="0">
                  <c:v>91</c:v>
                </c:pt>
                <c:pt idx="1">
                  <c:v>40</c:v>
                </c:pt>
                <c:pt idx="2">
                  <c:v>720</c:v>
                </c:pt>
                <c:pt idx="3">
                  <c:v>1130</c:v>
                </c:pt>
                <c:pt idx="4">
                  <c:v>5561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5520"/>
        <c:axId val="90473984"/>
      </c:lineChart>
      <c:catAx>
        <c:axId val="904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72448"/>
        <c:crosses val="autoZero"/>
        <c:auto val="1"/>
        <c:lblAlgn val="ctr"/>
        <c:lblOffset val="100"/>
        <c:noMultiLvlLbl val="0"/>
      </c:catAx>
      <c:valAx>
        <c:axId val="904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70656"/>
        <c:crosses val="autoZero"/>
        <c:crossBetween val="between"/>
      </c:valAx>
      <c:valAx>
        <c:axId val="9047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0475520"/>
        <c:crosses val="max"/>
        <c:crossBetween val="between"/>
      </c:valAx>
      <c:catAx>
        <c:axId val="9047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90473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52387</xdr:rowOff>
    </xdr:from>
    <xdr:to>
      <xdr:col>7</xdr:col>
      <xdr:colOff>542925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26</xdr:row>
      <xdr:rowOff>14287</xdr:rowOff>
    </xdr:from>
    <xdr:to>
      <xdr:col>7</xdr:col>
      <xdr:colOff>390525</xdr:colOff>
      <xdr:row>40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301626</xdr:colOff>
      <xdr:row>8</xdr:row>
      <xdr:rowOff>146050</xdr:rowOff>
    </xdr:from>
    <xdr:to>
      <xdr:col>7</xdr:col>
      <xdr:colOff>601663</xdr:colOff>
      <xdr:row>23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436563</xdr:colOff>
      <xdr:row>25</xdr:row>
      <xdr:rowOff>164306</xdr:rowOff>
    </xdr:from>
    <xdr:to>
      <xdr:col>7</xdr:col>
      <xdr:colOff>515938</xdr:colOff>
      <xdr:row>40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0</xdr:rowOff>
    </xdr:from>
    <xdr:to>
      <xdr:col>6</xdr:col>
      <xdr:colOff>28575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280736</xdr:colOff>
      <xdr:row>25</xdr:row>
      <xdr:rowOff>57150</xdr:rowOff>
    </xdr:from>
    <xdr:to>
      <xdr:col>6</xdr:col>
      <xdr:colOff>75197</xdr:colOff>
      <xdr:row>39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53068</xdr:colOff>
      <xdr:row>8</xdr:row>
      <xdr:rowOff>133829</xdr:rowOff>
    </xdr:from>
    <xdr:to>
      <xdr:col>7</xdr:col>
      <xdr:colOff>357868</xdr:colOff>
      <xdr:row>23</xdr:row>
      <xdr:rowOff>19529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185155</xdr:rowOff>
    </xdr:from>
    <xdr:to>
      <xdr:col>7</xdr:col>
      <xdr:colOff>315058</xdr:colOff>
      <xdr:row>40</xdr:row>
      <xdr:rowOff>70855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4" sqref="A4:E9"/>
    </sheetView>
  </sheetViews>
  <sheetFormatPr defaultRowHeight="15" x14ac:dyDescent="0.25"/>
  <cols>
    <col min="2" max="2" width="12.5703125" customWidth="1"/>
    <col min="3" max="3" width="10" customWidth="1"/>
  </cols>
  <sheetData>
    <row r="2" spans="1:5" x14ac:dyDescent="0.25">
      <c r="A2" s="1" t="s">
        <v>6</v>
      </c>
      <c r="B2" s="3"/>
    </row>
    <row r="4" spans="1:5" ht="30" x14ac:dyDescent="0.25">
      <c r="A4" s="1" t="s">
        <v>4</v>
      </c>
      <c r="B4" s="2" t="s">
        <v>1</v>
      </c>
      <c r="C4" s="2" t="s">
        <v>2</v>
      </c>
      <c r="D4" s="2" t="s">
        <v>0</v>
      </c>
      <c r="E4" s="2" t="s">
        <v>3</v>
      </c>
    </row>
    <row r="5" spans="1:5" x14ac:dyDescent="0.25">
      <c r="A5" s="1">
        <v>3494</v>
      </c>
      <c r="B5">
        <v>69</v>
      </c>
      <c r="C5">
        <f>B5/(A5/1024)</f>
        <v>20.222095020034345</v>
      </c>
      <c r="D5">
        <v>24</v>
      </c>
      <c r="E5">
        <f>D5/(A5/1024)</f>
        <v>7.0337721808815115</v>
      </c>
    </row>
    <row r="6" spans="1:5" x14ac:dyDescent="0.25">
      <c r="A6" s="1">
        <v>97834</v>
      </c>
      <c r="B6">
        <v>601</v>
      </c>
      <c r="C6">
        <f>B6/(A6/1024)</f>
        <v>6.2904920579757553</v>
      </c>
      <c r="D6">
        <v>39</v>
      </c>
      <c r="E6">
        <f>D6/(A6/1024)</f>
        <v>0.40820164768894251</v>
      </c>
    </row>
    <row r="7" spans="1:5" x14ac:dyDescent="0.25">
      <c r="A7" s="1">
        <v>581166</v>
      </c>
      <c r="B7">
        <v>4525</v>
      </c>
      <c r="C7">
        <f>B7/(A7/1024)</f>
        <v>7.9729371642525546</v>
      </c>
      <c r="D7">
        <v>192</v>
      </c>
      <c r="E7">
        <f>D7/(A7/1024)</f>
        <v>0.33829921227325754</v>
      </c>
    </row>
    <row r="8" spans="1:5" x14ac:dyDescent="0.25">
      <c r="A8" s="1">
        <v>23924964</v>
      </c>
      <c r="B8">
        <v>224700</v>
      </c>
      <c r="C8">
        <f>B8/(A8/1024)</f>
        <v>9.617268389620147</v>
      </c>
      <c r="D8">
        <v>3996</v>
      </c>
      <c r="E8">
        <f>D8/(A8/1024)</f>
        <v>0.17103072756974683</v>
      </c>
    </row>
    <row r="9" spans="1:5" x14ac:dyDescent="0.25">
      <c r="A9" s="1">
        <v>118552713</v>
      </c>
      <c r="B9">
        <v>1036585</v>
      </c>
      <c r="C9">
        <f>B9/(A9/1024)</f>
        <v>8.9535111693310636</v>
      </c>
      <c r="D9">
        <v>19027</v>
      </c>
      <c r="E9">
        <f>D9/(A9/1024)</f>
        <v>0.16434586359908945</v>
      </c>
    </row>
    <row r="13" spans="1:5" x14ac:dyDescent="0.25">
      <c r="A13" s="1" t="s">
        <v>8</v>
      </c>
    </row>
    <row r="14" spans="1:5" x14ac:dyDescent="0.25">
      <c r="A14" s="4" t="s">
        <v>7</v>
      </c>
    </row>
    <row r="15" spans="1:5" ht="30" x14ac:dyDescent="0.25">
      <c r="A15" s="1" t="s">
        <v>4</v>
      </c>
      <c r="B15" s="2" t="s">
        <v>1</v>
      </c>
      <c r="C15" s="2" t="s">
        <v>2</v>
      </c>
      <c r="D15" s="2" t="s">
        <v>0</v>
      </c>
      <c r="E15" s="2" t="s">
        <v>3</v>
      </c>
    </row>
    <row r="16" spans="1:5" x14ac:dyDescent="0.25">
      <c r="A16" s="1">
        <v>3494</v>
      </c>
      <c r="B16">
        <v>35</v>
      </c>
      <c r="C16">
        <f>B16/(A16/1024)</f>
        <v>10.257584430452203</v>
      </c>
      <c r="D16">
        <v>69</v>
      </c>
      <c r="E16">
        <f>D16/(A16/1024)</f>
        <v>20.222095020034345</v>
      </c>
    </row>
    <row r="17" spans="1:5" x14ac:dyDescent="0.25">
      <c r="A17" s="1">
        <v>97834</v>
      </c>
      <c r="B17">
        <v>293</v>
      </c>
      <c r="C17">
        <f>B17/(A17/1024)</f>
        <v>3.0667457121246193</v>
      </c>
      <c r="D17">
        <v>56</v>
      </c>
      <c r="E17">
        <f>D17/(A17/1024)</f>
        <v>0.586135699245661</v>
      </c>
    </row>
    <row r="18" spans="1:5" x14ac:dyDescent="0.25">
      <c r="A18" s="1">
        <v>581166</v>
      </c>
      <c r="B18">
        <v>1313</v>
      </c>
      <c r="C18">
        <f>B18/(A18/1024)</f>
        <v>2.3134732589311833</v>
      </c>
      <c r="D18">
        <v>120</v>
      </c>
      <c r="E18">
        <f>D18/(A18/1024)</f>
        <v>0.21143700767078596</v>
      </c>
    </row>
    <row r="19" spans="1:5" x14ac:dyDescent="0.25">
      <c r="A19" s="1">
        <v>23924964</v>
      </c>
      <c r="B19">
        <v>48380</v>
      </c>
      <c r="C19">
        <f>B19/(A19/1024)</f>
        <v>2.0706873372933812</v>
      </c>
      <c r="D19">
        <v>4526</v>
      </c>
      <c r="E19">
        <f>D19/(A19/1024)</f>
        <v>0.19371498322839692</v>
      </c>
    </row>
    <row r="20" spans="1:5" x14ac:dyDescent="0.25">
      <c r="A20" s="1">
        <v>118552713</v>
      </c>
      <c r="C20">
        <f>B20/(A20/1024)</f>
        <v>0</v>
      </c>
      <c r="E20">
        <f>D20/(A20/1024)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16" customWidth="1"/>
    <col min="2" max="2" width="14.4257812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65</v>
      </c>
      <c r="C4">
        <f>B4/(A4/1024)</f>
        <v>19.049799656554093</v>
      </c>
      <c r="D4">
        <f>(A4/1024)/B4*1000</f>
        <v>52.493990384615387</v>
      </c>
      <c r="E4">
        <v>22</v>
      </c>
      <c r="F4">
        <f>E4/(A4/1024)</f>
        <v>6.4476244991413854</v>
      </c>
      <c r="G4">
        <f>(A4/1024)/E4*1000</f>
        <v>155.09588068181819</v>
      </c>
    </row>
    <row r="5" spans="1:7" x14ac:dyDescent="0.25">
      <c r="A5" s="1">
        <v>97834</v>
      </c>
      <c r="B5">
        <v>88</v>
      </c>
      <c r="C5">
        <f>B5/(A5/1024)</f>
        <v>0.92107038452889589</v>
      </c>
      <c r="D5">
        <f>(A5/1024)/B5*1000</f>
        <v>1085.693359375</v>
      </c>
      <c r="E5">
        <v>180</v>
      </c>
      <c r="F5">
        <f>E5/(A5/1024)</f>
        <v>1.8840076047181962</v>
      </c>
      <c r="G5">
        <f>(A5/1024)/E5*1000</f>
        <v>530.78342013888891</v>
      </c>
    </row>
    <row r="6" spans="1:7" x14ac:dyDescent="0.25">
      <c r="A6" s="1">
        <v>581166</v>
      </c>
      <c r="B6">
        <v>280</v>
      </c>
      <c r="C6">
        <f>B6/(A6/1024)</f>
        <v>0.49335301789850061</v>
      </c>
      <c r="D6">
        <f>(A6/1024)/B6*1000</f>
        <v>2026.9461495535713</v>
      </c>
      <c r="E6">
        <v>1132</v>
      </c>
      <c r="F6">
        <f>E6/(A6/1024)</f>
        <v>1.9945557723610809</v>
      </c>
      <c r="G6">
        <f>(A6/1024)/E6*1000</f>
        <v>501.36477197438165</v>
      </c>
    </row>
    <row r="7" spans="1:7" x14ac:dyDescent="0.25">
      <c r="A7" s="1">
        <v>23924964</v>
      </c>
      <c r="B7">
        <v>10415</v>
      </c>
      <c r="C7">
        <f>B7/(A7/1024)</f>
        <v>0.44576702393366191</v>
      </c>
      <c r="D7">
        <f>(A7/1024)/B7*1000</f>
        <v>2243.3243068891024</v>
      </c>
      <c r="E7">
        <v>46417</v>
      </c>
      <c r="F7">
        <f>E7/(A7/1024)</f>
        <v>1.9866699903916261</v>
      </c>
      <c r="G7">
        <f>(A7/1024)/E7*1000</f>
        <v>503.35486257728843</v>
      </c>
    </row>
    <row r="8" spans="1:7" x14ac:dyDescent="0.25">
      <c r="A8" s="1">
        <v>118552713</v>
      </c>
      <c r="B8">
        <v>53833</v>
      </c>
      <c r="C8">
        <f>B8/(A8/1024)</f>
        <v>0.46498296500393038</v>
      </c>
      <c r="D8">
        <f>(A8/1024)/B8*1000</f>
        <v>2150.6164209511362</v>
      </c>
      <c r="E8">
        <v>218739</v>
      </c>
      <c r="F8">
        <f>E8/(A8/1024)</f>
        <v>1.8893598495717259</v>
      </c>
      <c r="G8">
        <f>(A8/1024)/E8*1000</f>
        <v>529.27979824842623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3" sqref="A13:G18"/>
    </sheetView>
  </sheetViews>
  <sheetFormatPr defaultRowHeight="15" x14ac:dyDescent="0.25"/>
  <cols>
    <col min="1" max="1" width="12.5703125" customWidth="1"/>
  </cols>
  <sheetData>
    <row r="1" spans="1:7" x14ac:dyDescent="0.25">
      <c r="A1" s="1" t="s">
        <v>9</v>
      </c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0</v>
      </c>
      <c r="E3" s="2" t="s">
        <v>3</v>
      </c>
    </row>
    <row r="4" spans="1:7" x14ac:dyDescent="0.25">
      <c r="A4" s="1">
        <v>3494</v>
      </c>
      <c r="B4">
        <v>27</v>
      </c>
      <c r="C4">
        <f>B4/(A4/1024)</f>
        <v>7.9129937034916997</v>
      </c>
      <c r="D4">
        <v>40</v>
      </c>
      <c r="E4">
        <f>D4/(A4/1024)</f>
        <v>11.722953634802519</v>
      </c>
    </row>
    <row r="5" spans="1:7" x14ac:dyDescent="0.25">
      <c r="A5" s="1">
        <v>97834</v>
      </c>
      <c r="B5">
        <v>221</v>
      </c>
      <c r="C5">
        <f>B5/(A5/1024)</f>
        <v>2.3131426702373408</v>
      </c>
      <c r="D5">
        <v>560</v>
      </c>
      <c r="E5">
        <f>D5/(A5/1024)</f>
        <v>5.86135699245661</v>
      </c>
    </row>
    <row r="6" spans="1:7" x14ac:dyDescent="0.25">
      <c r="A6" s="1">
        <v>581166</v>
      </c>
      <c r="B6">
        <v>1054</v>
      </c>
      <c r="C6">
        <f>B6/(A6/1024)</f>
        <v>1.85712171737507</v>
      </c>
      <c r="D6">
        <v>3329</v>
      </c>
      <c r="E6">
        <f>D6/(A6/1024)</f>
        <v>5.8656149878003871</v>
      </c>
    </row>
    <row r="7" spans="1:7" x14ac:dyDescent="0.25">
      <c r="A7" s="1">
        <v>23924964</v>
      </c>
      <c r="B7">
        <v>49940</v>
      </c>
      <c r="C7">
        <f>B7/(A7/1024)</f>
        <v>2.137456089798087</v>
      </c>
      <c r="D7">
        <v>127999</v>
      </c>
      <c r="E7">
        <f>D7/(A7/1024)</f>
        <v>5.4784189434934989</v>
      </c>
    </row>
    <row r="8" spans="1:7" x14ac:dyDescent="0.25">
      <c r="A8" s="1">
        <v>118552713</v>
      </c>
      <c r="C8">
        <f>B8/(A8/1024)</f>
        <v>0</v>
      </c>
      <c r="E8">
        <f>D8/(A8/1024)</f>
        <v>0</v>
      </c>
    </row>
    <row r="11" spans="1:7" x14ac:dyDescent="0.25">
      <c r="A11" s="1" t="s">
        <v>10</v>
      </c>
    </row>
    <row r="13" spans="1:7" ht="30" x14ac:dyDescent="0.25">
      <c r="A13" s="1" t="s">
        <v>4</v>
      </c>
      <c r="B13" s="2" t="s">
        <v>1</v>
      </c>
      <c r="C13" s="2" t="s">
        <v>2</v>
      </c>
      <c r="D13" s="2" t="s">
        <v>11</v>
      </c>
      <c r="E13" s="2" t="s">
        <v>0</v>
      </c>
      <c r="F13" s="2" t="s">
        <v>3</v>
      </c>
      <c r="G13" s="2" t="s">
        <v>12</v>
      </c>
    </row>
    <row r="14" spans="1:7" x14ac:dyDescent="0.25">
      <c r="A14" s="1">
        <v>3494</v>
      </c>
      <c r="B14">
        <v>32</v>
      </c>
      <c r="C14">
        <f>B14/(A14/1024)</f>
        <v>9.3783629078420141</v>
      </c>
      <c r="D14">
        <f>(A14/1024)/B14*1000</f>
        <v>106.62841796875</v>
      </c>
      <c r="E14">
        <v>16</v>
      </c>
      <c r="F14">
        <f>E14/(A14/1024)</f>
        <v>4.689181453921007</v>
      </c>
      <c r="G14">
        <f>(A14/1024)/E14*1000</f>
        <v>213.2568359375</v>
      </c>
    </row>
    <row r="15" spans="1:7" x14ac:dyDescent="0.25">
      <c r="A15" s="1">
        <v>97834</v>
      </c>
      <c r="B15">
        <v>226</v>
      </c>
      <c r="C15">
        <f>B15/(A15/1024)</f>
        <v>2.3654762148128463</v>
      </c>
      <c r="D15">
        <f>(A15/1024)/B15*1000</f>
        <v>422.74785674778758</v>
      </c>
      <c r="E15">
        <v>45</v>
      </c>
      <c r="F15">
        <f>E15/(A15/1024)</f>
        <v>0.47100190117954904</v>
      </c>
      <c r="G15">
        <f>(A15/1024)/E15*1000</f>
        <v>2123.1336805555557</v>
      </c>
    </row>
    <row r="16" spans="1:7" x14ac:dyDescent="0.25">
      <c r="A16" s="1">
        <v>581166</v>
      </c>
      <c r="B16">
        <v>1078</v>
      </c>
      <c r="C16">
        <f>B16/(A16/1024)</f>
        <v>1.8994091189092273</v>
      </c>
      <c r="D16">
        <f>(A16/1024)/B16*1000</f>
        <v>526.479519364564</v>
      </c>
      <c r="E16">
        <v>114</v>
      </c>
      <c r="F16">
        <f>E16/(A16/1024)</f>
        <v>0.20086515728724666</v>
      </c>
      <c r="G16">
        <f>(A16/1024)/E16*1000</f>
        <v>4978.4642269736842</v>
      </c>
    </row>
    <row r="17" spans="1:7" x14ac:dyDescent="0.25">
      <c r="A17" s="1">
        <v>23924964</v>
      </c>
      <c r="B17">
        <v>51417</v>
      </c>
      <c r="C17">
        <f>B17/(A17/1024)</f>
        <v>2.2006724022656838</v>
      </c>
      <c r="D17">
        <f>(A17/1024)/B17*1000</f>
        <v>454.40657090553708</v>
      </c>
      <c r="E17">
        <v>4326</v>
      </c>
      <c r="F17">
        <f>E17/(A17/1024)</f>
        <v>0.18515488675343461</v>
      </c>
      <c r="G17">
        <f>(A17/1024)/E17*1000</f>
        <v>5400.8836468446598</v>
      </c>
    </row>
    <row r="18" spans="1:7" x14ac:dyDescent="0.25">
      <c r="A18" s="1">
        <v>118552713</v>
      </c>
      <c r="B18">
        <v>199431</v>
      </c>
      <c r="C18">
        <f>B18/(A18/1024)</f>
        <v>1.7225868462411316</v>
      </c>
      <c r="D18">
        <f>(A18/1024)/B18*1000</f>
        <v>580.52225476010494</v>
      </c>
      <c r="E18">
        <v>17857</v>
      </c>
      <c r="F18">
        <f>E18/(A18/1024)</f>
        <v>0.15423997930777003</v>
      </c>
      <c r="G18">
        <f>(A18/1024)/E18*1000</f>
        <v>6483.4033594143757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6" max="6" width="10.5703125" customWidth="1"/>
    <col min="7" max="7" width="12.8554687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63</v>
      </c>
      <c r="C4">
        <f>B4/(A4/1024)</f>
        <v>18.463651974813967</v>
      </c>
      <c r="D4">
        <f>(A4/1024)/B4*1000</f>
        <v>54.160466269841272</v>
      </c>
      <c r="E4">
        <v>21</v>
      </c>
      <c r="F4">
        <f>E4/(A4/1024)</f>
        <v>6.1545506582713223</v>
      </c>
      <c r="G4">
        <f>(A4/1024)/E4*1000</f>
        <v>162.4813988095238</v>
      </c>
    </row>
    <row r="5" spans="1:7" x14ac:dyDescent="0.25">
      <c r="A5" s="1">
        <v>97834</v>
      </c>
      <c r="B5">
        <v>93</v>
      </c>
      <c r="C5">
        <f>B5/(A5/1024)</f>
        <v>0.97340392910440132</v>
      </c>
      <c r="D5">
        <f>(A5/1024)/B5*1000</f>
        <v>1027.322748655914</v>
      </c>
      <c r="E5">
        <v>207</v>
      </c>
      <c r="F5">
        <f>E5/(A5/1024)</f>
        <v>2.1666087454259255</v>
      </c>
      <c r="G5">
        <f>(A5/1024)/E5*1000</f>
        <v>461.55080012077292</v>
      </c>
    </row>
    <row r="6" spans="1:7" x14ac:dyDescent="0.25">
      <c r="A6" s="1">
        <v>581166</v>
      </c>
      <c r="B6">
        <v>318</v>
      </c>
      <c r="C6">
        <f>B6/(A6/1024)</f>
        <v>0.56030807032758279</v>
      </c>
      <c r="D6">
        <f>(A6/1024)/B6*1000</f>
        <v>1784.732458726415</v>
      </c>
      <c r="E6">
        <v>1291</v>
      </c>
      <c r="F6">
        <f>E6/(A6/1024)</f>
        <v>2.2747098075248724</v>
      </c>
      <c r="G6">
        <f>(A6/1024)/E6*1000</f>
        <v>439.61651578233926</v>
      </c>
    </row>
    <row r="7" spans="1:7" x14ac:dyDescent="0.25">
      <c r="A7" s="1">
        <v>23924964</v>
      </c>
      <c r="B7">
        <v>10864</v>
      </c>
      <c r="C7">
        <f>B7/(A7/1024)</f>
        <v>0.4649844405199523</v>
      </c>
      <c r="D7">
        <f>(A7/1024)/B7*1000</f>
        <v>2150.6095964884021</v>
      </c>
      <c r="E7">
        <v>48365</v>
      </c>
      <c r="F7">
        <f>E7/(A7/1024)</f>
        <v>2.0700453300577588</v>
      </c>
      <c r="G7">
        <f>(A7/1024)/E7*1000</f>
        <v>483.08120864778249</v>
      </c>
    </row>
    <row r="8" spans="1:7" x14ac:dyDescent="0.25">
      <c r="A8" s="1">
        <v>118552713</v>
      </c>
      <c r="B8">
        <v>49498</v>
      </c>
      <c r="C8">
        <f>B8/(A8/1024)</f>
        <v>0.42753936807840071</v>
      </c>
      <c r="D8">
        <f>(A8/1024)/B8*1000</f>
        <v>2338.9658933504893</v>
      </c>
      <c r="E8">
        <v>221984</v>
      </c>
      <c r="F8">
        <f>E8/(A8/1024)</f>
        <v>1.9173885628412402</v>
      </c>
      <c r="G8">
        <f>(A8/1024)/E8*1000</f>
        <v>521.54269582070106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A2" sqref="A2:H8"/>
    </sheetView>
  </sheetViews>
  <sheetFormatPr defaultRowHeight="15" x14ac:dyDescent="0.25"/>
  <cols>
    <col min="1" max="1" width="11.42578125" customWidth="1"/>
    <col min="6" max="6" width="11.85546875" customWidth="1"/>
  </cols>
  <sheetData>
    <row r="2" spans="1:10" ht="30" x14ac:dyDescent="0.25">
      <c r="A2" s="1" t="s">
        <v>22</v>
      </c>
      <c r="B2" s="2" t="s">
        <v>1</v>
      </c>
      <c r="C2" s="2" t="s">
        <v>2</v>
      </c>
      <c r="D2" s="2" t="s">
        <v>11</v>
      </c>
      <c r="E2" s="2" t="s">
        <v>13</v>
      </c>
      <c r="F2" s="2" t="s">
        <v>24</v>
      </c>
      <c r="G2" s="2" t="s">
        <v>3</v>
      </c>
      <c r="H2" s="2" t="s">
        <v>12</v>
      </c>
      <c r="J2" s="5"/>
    </row>
    <row r="3" spans="1:10" x14ac:dyDescent="0.25">
      <c r="A3" s="1">
        <v>3494</v>
      </c>
      <c r="B3">
        <v>40</v>
      </c>
      <c r="C3">
        <f>B3/(A3/1024)</f>
        <v>11.722953634802519</v>
      </c>
      <c r="D3">
        <f>(A3/1024)/B3*1000</f>
        <v>85.302734375</v>
      </c>
      <c r="E3" t="s">
        <v>14</v>
      </c>
      <c r="F3">
        <v>8</v>
      </c>
      <c r="G3">
        <f>F3/(A3/1024)</f>
        <v>2.3445907269605035</v>
      </c>
      <c r="H3">
        <f>(A3/1024)/F3*1000</f>
        <v>426.513671875</v>
      </c>
    </row>
    <row r="4" spans="1:10" x14ac:dyDescent="0.25">
      <c r="A4" s="1">
        <v>97834</v>
      </c>
      <c r="B4">
        <v>152</v>
      </c>
      <c r="C4">
        <f>B4/(A4/1024)</f>
        <v>1.5909397550953657</v>
      </c>
      <c r="D4">
        <f>(A4/1024)/B4*1000</f>
        <v>628.55931332236844</v>
      </c>
      <c r="E4" t="s">
        <v>15</v>
      </c>
      <c r="F4">
        <v>78</v>
      </c>
      <c r="G4">
        <f>F4/(A4/1024)</f>
        <v>0.81640329537788503</v>
      </c>
      <c r="H4">
        <f>(A4/1024)/F4*1000</f>
        <v>1224.8848157051282</v>
      </c>
    </row>
    <row r="5" spans="1:10" x14ac:dyDescent="0.25">
      <c r="A5" s="1">
        <v>581166</v>
      </c>
      <c r="B5">
        <v>438</v>
      </c>
      <c r="C5">
        <f>B5/(A5/1024)</f>
        <v>0.77174507799836878</v>
      </c>
      <c r="D5">
        <f>(A5/1024)/B5*1000</f>
        <v>1295.7646618150684</v>
      </c>
      <c r="E5" t="s">
        <v>16</v>
      </c>
      <c r="F5">
        <v>72</v>
      </c>
      <c r="G5">
        <f>F5/(A5/1024)</f>
        <v>0.12686220460247158</v>
      </c>
      <c r="H5">
        <f>(A5/1024)/F5*1000</f>
        <v>7882.568359375</v>
      </c>
    </row>
    <row r="6" spans="1:10" x14ac:dyDescent="0.25">
      <c r="A6" s="1">
        <v>23924964</v>
      </c>
      <c r="B6">
        <v>16489</v>
      </c>
      <c r="C6">
        <f>B6/(A6/1024)</f>
        <v>0.70573715387826708</v>
      </c>
      <c r="D6">
        <f>(A6/1024)/B6*1000</f>
        <v>1416.9581330735641</v>
      </c>
      <c r="E6" t="s">
        <v>17</v>
      </c>
      <c r="F6">
        <v>1278</v>
      </c>
      <c r="G6">
        <f>F6/(A6/1024)</f>
        <v>5.4699016475009118E-2</v>
      </c>
      <c r="H6">
        <f>(A6/1024)/F6*1000</f>
        <v>18281.86436326291</v>
      </c>
    </row>
    <row r="7" spans="1:10" x14ac:dyDescent="0.25">
      <c r="A7" s="1">
        <v>118552713</v>
      </c>
      <c r="B7">
        <v>85679</v>
      </c>
      <c r="C7">
        <f>B7/(A7/1024)</f>
        <v>0.74005304290252727</v>
      </c>
      <c r="D7">
        <f>(A7/1024)/B7*1000</f>
        <v>1351.2544939724146</v>
      </c>
      <c r="E7" t="s">
        <v>18</v>
      </c>
      <c r="F7">
        <v>6085</v>
      </c>
      <c r="G7">
        <f>F7/(A7/1024)</f>
        <v>5.2559235822802301E-2</v>
      </c>
      <c r="H7">
        <f>(A7/1024)/F7*1000</f>
        <v>19026.151814143384</v>
      </c>
    </row>
    <row r="25" spans="2:2" x14ac:dyDescent="0.25">
      <c r="B25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2"/>
  <sheetViews>
    <sheetView topLeftCell="A9" zoomScale="115" zoomScaleNormal="115" workbookViewId="0">
      <selection activeCell="A3" sqref="A3:H43"/>
    </sheetView>
  </sheetViews>
  <sheetFormatPr defaultRowHeight="15" x14ac:dyDescent="0.25"/>
  <cols>
    <col min="1" max="1" width="12.42578125" customWidth="1"/>
    <col min="10" max="10" width="37.7109375" customWidth="1"/>
  </cols>
  <sheetData>
    <row r="3" spans="1:8" ht="30" x14ac:dyDescent="0.25">
      <c r="A3" s="1" t="s">
        <v>22</v>
      </c>
      <c r="B3" s="2" t="s">
        <v>1</v>
      </c>
      <c r="C3" s="2" t="s">
        <v>2</v>
      </c>
      <c r="D3" s="2" t="s">
        <v>11</v>
      </c>
      <c r="E3" s="2" t="s">
        <v>13</v>
      </c>
      <c r="F3" s="2" t="s">
        <v>19</v>
      </c>
      <c r="G3" s="2" t="s">
        <v>3</v>
      </c>
      <c r="H3" s="2" t="s">
        <v>12</v>
      </c>
    </row>
    <row r="4" spans="1:8" x14ac:dyDescent="0.25">
      <c r="A4" s="1">
        <v>3494</v>
      </c>
      <c r="B4">
        <v>51</v>
      </c>
      <c r="C4">
        <f>B4/(A4/1024)</f>
        <v>14.946765884373212</v>
      </c>
      <c r="D4">
        <f>(A4/1024)/B4*1000</f>
        <v>66.904105392156865</v>
      </c>
      <c r="F4">
        <v>30</v>
      </c>
      <c r="G4">
        <f>F4/(A4/1024)</f>
        <v>8.7922152261018898</v>
      </c>
      <c r="H4">
        <f>(A4/1024)/F4*1000</f>
        <v>113.73697916666667</v>
      </c>
    </row>
    <row r="5" spans="1:8" x14ac:dyDescent="0.25">
      <c r="A5" s="1">
        <v>97834</v>
      </c>
      <c r="B5">
        <v>134</v>
      </c>
      <c r="C5">
        <f>B5/(A5/1024)</f>
        <v>1.402538994623546</v>
      </c>
      <c r="D5">
        <f>(A5/1024)/B5*1000</f>
        <v>712.9926539179105</v>
      </c>
      <c r="F5">
        <v>105</v>
      </c>
      <c r="G5">
        <f>F5/(A5/1024)</f>
        <v>1.0990044360856144</v>
      </c>
      <c r="H5">
        <f>(A5/1024)/F5*1000</f>
        <v>909.91443452380952</v>
      </c>
    </row>
    <row r="6" spans="1:8" x14ac:dyDescent="0.25">
      <c r="A6" s="1">
        <v>581166</v>
      </c>
      <c r="B6">
        <v>104</v>
      </c>
      <c r="C6">
        <f>B6/(A6/1024)</f>
        <v>0.1832454066480145</v>
      </c>
      <c r="D6">
        <f>(A6/1024)/B6*1000</f>
        <v>5457.1627103365381</v>
      </c>
      <c r="F6">
        <v>342</v>
      </c>
      <c r="G6">
        <f>F6/(A6/1024)</f>
        <v>0.60259547186174001</v>
      </c>
      <c r="H6">
        <f>(A6/1024)/F6*1000</f>
        <v>1659.4880756578948</v>
      </c>
    </row>
    <row r="7" spans="1:8" x14ac:dyDescent="0.25">
      <c r="A7" s="1">
        <v>23924964</v>
      </c>
      <c r="B7">
        <v>3240</v>
      </c>
      <c r="C7">
        <f>B7/(A7/1024)</f>
        <v>0.13867356289438931</v>
      </c>
      <c r="D7">
        <f>(A7/1024)/B7*1000</f>
        <v>7211.1798321759261</v>
      </c>
      <c r="F7">
        <v>13131</v>
      </c>
      <c r="G7">
        <f>F7/(A7/1024)</f>
        <v>0.56201313406365005</v>
      </c>
      <c r="H7">
        <f>(A7/1024)/F7*1000</f>
        <v>1779.3178475554032</v>
      </c>
    </row>
    <row r="8" spans="1:8" x14ac:dyDescent="0.25">
      <c r="A8" s="1">
        <v>118552713</v>
      </c>
      <c r="B8">
        <v>15566</v>
      </c>
      <c r="C8">
        <f>B8/(A8/1024)</f>
        <v>0.13445144861425481</v>
      </c>
      <c r="D8">
        <f>(A8/1024)/B8*1000</f>
        <v>7437.6290497920145</v>
      </c>
      <c r="F8">
        <v>60939</v>
      </c>
      <c r="G8">
        <f>F8/(A8/1024)</f>
        <v>0.52636109643479856</v>
      </c>
      <c r="H8">
        <f>(A8/1024)/F8*1000</f>
        <v>1899.8364559487766</v>
      </c>
    </row>
    <row r="25" spans="2:2" x14ac:dyDescent="0.25">
      <c r="B25" t="s">
        <v>21</v>
      </c>
    </row>
    <row r="42" spans="2:2" x14ac:dyDescent="0.25">
      <c r="B42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zoomScaleNormal="100" workbookViewId="0">
      <selection activeCell="A2" sqref="A2"/>
    </sheetView>
  </sheetViews>
  <sheetFormatPr defaultRowHeight="15" x14ac:dyDescent="0.25"/>
  <cols>
    <col min="1" max="2" width="15.85546875" customWidth="1"/>
    <col min="6" max="6" width="12.42578125" customWidth="1"/>
  </cols>
  <sheetData>
    <row r="2" spans="1:9" ht="30" x14ac:dyDescent="0.25">
      <c r="A2" s="12" t="s">
        <v>35</v>
      </c>
      <c r="B2" s="13" t="s">
        <v>31</v>
      </c>
      <c r="C2" s="12" t="s">
        <v>1</v>
      </c>
      <c r="D2" s="12" t="s">
        <v>2</v>
      </c>
      <c r="E2" s="12" t="s">
        <v>11</v>
      </c>
      <c r="F2" s="12" t="s">
        <v>13</v>
      </c>
      <c r="G2" s="12" t="s">
        <v>19</v>
      </c>
      <c r="H2" s="12" t="s">
        <v>3</v>
      </c>
      <c r="I2" s="12" t="s">
        <v>12</v>
      </c>
    </row>
    <row r="3" spans="1:9" x14ac:dyDescent="0.25">
      <c r="A3" s="7">
        <v>182021</v>
      </c>
      <c r="B3" s="7">
        <v>108737</v>
      </c>
      <c r="C3" s="8">
        <v>170</v>
      </c>
      <c r="D3" s="9">
        <f>C3/(A3/1024)</f>
        <v>0.95637316573362419</v>
      </c>
      <c r="E3" s="9">
        <f>(A3/1024)/C3*1000</f>
        <v>1045.6169577205883</v>
      </c>
      <c r="F3" s="11" t="s">
        <v>38</v>
      </c>
      <c r="G3" s="8">
        <v>301</v>
      </c>
      <c r="H3" s="9">
        <f>G3/(A3/1024)</f>
        <v>1.6933430757989463</v>
      </c>
      <c r="I3" s="9">
        <f>(A3/1024)/G3*1000</f>
        <v>590.54778343023247</v>
      </c>
    </row>
    <row r="4" spans="1:9" x14ac:dyDescent="0.25">
      <c r="A4" s="7">
        <v>581166</v>
      </c>
      <c r="B4" s="7">
        <v>353545</v>
      </c>
      <c r="C4" s="8">
        <v>190</v>
      </c>
      <c r="D4" s="9">
        <f>C4/(A4/1024)</f>
        <v>0.33477526214541115</v>
      </c>
      <c r="E4" s="9">
        <f>(A4/1024)/C4*1000</f>
        <v>2987.0785361842109</v>
      </c>
      <c r="F4" s="11" t="s">
        <v>39</v>
      </c>
      <c r="G4" s="8">
        <v>430</v>
      </c>
      <c r="H4" s="9">
        <f>G4/(A4/1024)</f>
        <v>0.75764927748698307</v>
      </c>
      <c r="I4" s="9">
        <f>(A4/1024)/G4*1000</f>
        <v>1319.8719113372092</v>
      </c>
    </row>
    <row r="5" spans="1:9" x14ac:dyDescent="0.25">
      <c r="A5" s="7">
        <v>12981173</v>
      </c>
      <c r="B5" s="7">
        <v>7548537</v>
      </c>
      <c r="C5" s="8">
        <v>1991</v>
      </c>
      <c r="D5" s="9">
        <f>C5/(A5/1024)</f>
        <v>0.15705699323165942</v>
      </c>
      <c r="E5" s="9">
        <f>(A5/1024)/C5*1000</f>
        <v>6367.1153981981415</v>
      </c>
      <c r="F5" s="11" t="s">
        <v>40</v>
      </c>
      <c r="G5" s="8">
        <v>9140</v>
      </c>
      <c r="H5" s="9">
        <f>G5/(A5/1024)</f>
        <v>0.72099493628195233</v>
      </c>
      <c r="I5" s="9">
        <f>(A5/1024)/G5*1000</f>
        <v>1386.9722929772977</v>
      </c>
    </row>
    <row r="6" spans="1:9" x14ac:dyDescent="0.25">
      <c r="A6" s="7">
        <v>23924964</v>
      </c>
      <c r="B6" s="7">
        <v>14445670</v>
      </c>
      <c r="C6" s="8">
        <v>3021</v>
      </c>
      <c r="D6" s="9">
        <f>C6/(A6/1024)</f>
        <v>0.12930025725430558</v>
      </c>
      <c r="E6" s="9">
        <f>(A6/1024)/C6*1000</f>
        <v>7733.9366621151939</v>
      </c>
      <c r="F6" s="11" t="s">
        <v>41</v>
      </c>
      <c r="G6" s="8">
        <v>15371</v>
      </c>
      <c r="H6" s="9">
        <f>G6/(A6/1024)</f>
        <v>0.65788621458322782</v>
      </c>
      <c r="I6" s="9">
        <f>(A6/1024)/G6*1000</f>
        <v>1520.0196900819724</v>
      </c>
    </row>
    <row r="7" spans="1:9" x14ac:dyDescent="0.25">
      <c r="A7" s="7">
        <v>118552713</v>
      </c>
      <c r="B7" s="7">
        <v>71697108</v>
      </c>
      <c r="C7" s="8">
        <v>14452</v>
      </c>
      <c r="D7" s="9">
        <f>C7/(A7/1024)</f>
        <v>0.12482926476764812</v>
      </c>
      <c r="E7" s="9">
        <f>(A7/1024)/C7*1000</f>
        <v>8010.9420003502973</v>
      </c>
      <c r="F7" s="11" t="s">
        <v>42</v>
      </c>
      <c r="G7" s="8">
        <v>70202</v>
      </c>
      <c r="H7" s="9">
        <f>G7/(A7/1024)</f>
        <v>0.60637033249504801</v>
      </c>
      <c r="I7" s="9">
        <f>(A7/1024)/G7*1000</f>
        <v>1649.1572004937539</v>
      </c>
    </row>
    <row r="24" spans="3:3" x14ac:dyDescent="0.25">
      <c r="C24" t="s">
        <v>21</v>
      </c>
    </row>
    <row r="41" spans="3:3" x14ac:dyDescent="0.25">
      <c r="C41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8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14.140625" customWidth="1"/>
  </cols>
  <sheetData>
    <row r="3" spans="1:13" ht="30" x14ac:dyDescent="0.25">
      <c r="A3" s="6" t="s">
        <v>35</v>
      </c>
      <c r="B3" s="6" t="s">
        <v>1</v>
      </c>
      <c r="C3" s="6" t="s">
        <v>2</v>
      </c>
      <c r="D3" s="6" t="s">
        <v>11</v>
      </c>
      <c r="E3" s="6" t="s">
        <v>13</v>
      </c>
      <c r="F3" s="6" t="s">
        <v>24</v>
      </c>
      <c r="G3" s="6" t="s">
        <v>3</v>
      </c>
      <c r="H3" s="6" t="s">
        <v>12</v>
      </c>
      <c r="J3" s="14"/>
      <c r="K3" s="14"/>
      <c r="L3" s="14"/>
      <c r="M3" s="14"/>
    </row>
    <row r="4" spans="1:13" x14ac:dyDescent="0.25">
      <c r="A4" s="7">
        <v>182021</v>
      </c>
      <c r="B4" s="8">
        <v>260</v>
      </c>
      <c r="C4" s="9">
        <f>B4/(A4/1024)</f>
        <v>1.4626883711220133</v>
      </c>
      <c r="D4" s="9">
        <f>(A4/1024)/B4*1000</f>
        <v>683.67262620192309</v>
      </c>
      <c r="E4" s="10" t="s">
        <v>43</v>
      </c>
      <c r="F4" s="8">
        <v>91</v>
      </c>
      <c r="G4" s="9">
        <f>F4/(A4/1024)</f>
        <v>0.51194092989270468</v>
      </c>
      <c r="H4" s="9">
        <f>(A4/1024)/F4*1000</f>
        <v>1953.3503605769231</v>
      </c>
      <c r="J4" s="15"/>
      <c r="K4" s="16"/>
      <c r="L4" s="17"/>
      <c r="M4" s="17"/>
    </row>
    <row r="5" spans="1:13" x14ac:dyDescent="0.25">
      <c r="A5" s="7">
        <v>581166</v>
      </c>
      <c r="B5" s="8">
        <v>470</v>
      </c>
      <c r="C5" s="9">
        <f>B5/(A5/1024)</f>
        <v>0.8281282800439117</v>
      </c>
      <c r="D5" s="9">
        <f>(A5/1024)/B5*1000</f>
        <v>1207.5423869680851</v>
      </c>
      <c r="E5" s="10" t="s">
        <v>16</v>
      </c>
      <c r="F5" s="8">
        <v>40</v>
      </c>
      <c r="G5" s="9">
        <f>F5/(A5/1024)</f>
        <v>7.0479002556928655E-2</v>
      </c>
      <c r="H5" s="9">
        <f>(A5/1024)/F5*1000</f>
        <v>14188.623046875</v>
      </c>
      <c r="J5" s="15"/>
      <c r="K5" s="16"/>
      <c r="L5" s="17"/>
      <c r="M5" s="17"/>
    </row>
    <row r="6" spans="1:13" x14ac:dyDescent="0.25">
      <c r="A6" s="7">
        <v>12981174</v>
      </c>
      <c r="B6" s="8">
        <v>8801</v>
      </c>
      <c r="C6" s="9">
        <f>B6/(A6/1024)</f>
        <v>0.69425338571072226</v>
      </c>
      <c r="D6" s="9">
        <f>(A6/1024)/B6*1000</f>
        <v>1440.3962884189295</v>
      </c>
      <c r="E6" s="10" t="s">
        <v>30</v>
      </c>
      <c r="F6" s="8">
        <v>720</v>
      </c>
      <c r="G6" s="9">
        <f>F6/(A6/1024)</f>
        <v>5.6796095638191123E-2</v>
      </c>
      <c r="H6" s="9">
        <f>(A6/1024)/F6*1000</f>
        <v>17606.844075520832</v>
      </c>
      <c r="J6" s="15"/>
      <c r="K6" s="16"/>
      <c r="L6" s="17"/>
      <c r="M6" s="17"/>
    </row>
    <row r="7" spans="1:13" x14ac:dyDescent="0.25">
      <c r="A7" s="7">
        <v>23924964</v>
      </c>
      <c r="B7" s="8">
        <v>15931</v>
      </c>
      <c r="C7" s="9">
        <f>B7/(A7/1024)</f>
        <v>0.68185448471312227</v>
      </c>
      <c r="D7" s="9">
        <f>(A7/1024)/B7*1000</f>
        <v>1466.5885792636998</v>
      </c>
      <c r="E7" s="10" t="s">
        <v>17</v>
      </c>
      <c r="F7" s="8">
        <v>1130</v>
      </c>
      <c r="G7" s="9">
        <f>F7/(A7/1024)</f>
        <v>4.8364545083537012E-2</v>
      </c>
      <c r="H7" s="9">
        <f>(A7/1024)/F7*1000</f>
        <v>20676.303235619467</v>
      </c>
      <c r="J7" s="15"/>
      <c r="K7" s="16"/>
      <c r="L7" s="17"/>
      <c r="M7" s="17"/>
    </row>
    <row r="8" spans="1:13" x14ac:dyDescent="0.25">
      <c r="A8" s="7">
        <v>118552713</v>
      </c>
      <c r="B8" s="8">
        <v>78632</v>
      </c>
      <c r="C8" s="9">
        <f>B8/(A8/1024)</f>
        <v>0.67918452444019561</v>
      </c>
      <c r="D8" s="9">
        <f>(A8/1024)/B8*1000</f>
        <v>1472.3539244717481</v>
      </c>
      <c r="E8" s="10" t="s">
        <v>18</v>
      </c>
      <c r="F8" s="8">
        <v>5561</v>
      </c>
      <c r="G8" s="9">
        <f>F8/(A8/1024)</f>
        <v>4.8033181661561807E-2</v>
      </c>
      <c r="H8" s="9">
        <f>(A8/1024)/F8*1000</f>
        <v>20818.941519342297</v>
      </c>
      <c r="J8" s="15"/>
      <c r="K8" s="16"/>
      <c r="L8" s="17"/>
      <c r="M8" s="17"/>
    </row>
    <row r="25" spans="1:1" x14ac:dyDescent="0.25">
      <c r="A25" t="s">
        <v>36</v>
      </c>
    </row>
    <row r="42" spans="1:1" x14ac:dyDescent="0.25">
      <c r="A42" t="s">
        <v>37</v>
      </c>
    </row>
    <row r="78" spans="11:11" x14ac:dyDescent="0.25">
      <c r="K78" t="s">
        <v>28</v>
      </c>
    </row>
    <row r="79" spans="11:11" x14ac:dyDescent="0.25">
      <c r="K79" t="s">
        <v>27</v>
      </c>
    </row>
    <row r="80" spans="11:11" x14ac:dyDescent="0.25">
      <c r="K80" t="s">
        <v>25</v>
      </c>
    </row>
    <row r="81" spans="11:11" x14ac:dyDescent="0.25">
      <c r="K81" t="s">
        <v>26</v>
      </c>
    </row>
    <row r="82" spans="11:11" x14ac:dyDescent="0.25">
      <c r="K82" t="s">
        <v>32</v>
      </c>
    </row>
    <row r="84" spans="11:11" x14ac:dyDescent="0.25">
      <c r="K84" t="s">
        <v>33</v>
      </c>
    </row>
    <row r="85" spans="11:11" x14ac:dyDescent="0.25">
      <c r="K85" t="s">
        <v>29</v>
      </c>
    </row>
    <row r="86" spans="11:11" x14ac:dyDescent="0.25">
      <c r="K86" t="s">
        <v>25</v>
      </c>
    </row>
    <row r="87" spans="11:11" x14ac:dyDescent="0.25">
      <c r="K87" t="s">
        <v>26</v>
      </c>
    </row>
    <row r="88" spans="11:11" x14ac:dyDescent="0.25">
      <c r="K88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LZW 18.11</vt:lpstr>
      <vt:lpstr>Huffman 19.11.</vt:lpstr>
      <vt:lpstr>LZW 20.11.</vt:lpstr>
      <vt:lpstr>Huffman 20.11</vt:lpstr>
      <vt:lpstr>LZW-testit 3.12.</vt:lpstr>
      <vt:lpstr>Huffman 3.12</vt:lpstr>
      <vt:lpstr>Huffman 7.12</vt:lpstr>
      <vt:lpstr>LZW 7.12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PELTONEN, Mikko</cp:lastModifiedBy>
  <dcterms:created xsi:type="dcterms:W3CDTF">2012-11-18T19:16:32Z</dcterms:created>
  <dcterms:modified xsi:type="dcterms:W3CDTF">2012-12-09T12:39:18Z</dcterms:modified>
</cp:coreProperties>
</file>