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demm\Projects\NextAv\NextAv\docs\"/>
    </mc:Choice>
  </mc:AlternateContent>
  <xr:revisionPtr revIDLastSave="0" documentId="13_ncr:40009_{9F96C6FA-AE22-43F6-BFAA-317E355F2238}" xr6:coauthVersionLast="47" xr6:coauthVersionMax="47" xr10:uidLastSave="{00000000-0000-0000-0000-000000000000}"/>
  <bookViews>
    <workbookView xWindow="8130" yWindow="3375" windowWidth="25245" windowHeight="15345"/>
  </bookViews>
  <sheets>
    <sheet name="ReadyToImport" sheetId="7" r:id="rId1"/>
    <sheet name="Model" sheetId="1" r:id="rId2"/>
    <sheet name="Manufacturer" sheetId="6" r:id="rId3"/>
    <sheet name="SubModel" sheetId="5" r:id="rId4"/>
    <sheet name="AirworthinessType" sheetId="3" r:id="rId5"/>
    <sheet name="GearConfiguration" sheetId="4" r:id="rId6"/>
    <sheet name="Sheet1" sheetId="2" state="hidden" r:id="rId7"/>
  </sheets>
  <definedNames>
    <definedName name="_1_1sys_AV_Insurable_Aircraft_List">Model!$B$1:$R$1400</definedName>
    <definedName name="_xlnm._FilterDatabase" localSheetId="1" hidden="1">Model!$B$1:$R$1</definedName>
    <definedName name="Z_34B79B6D_A89F_4C54_9E13_458DE68EF6F8_.wvu.FilterData" localSheetId="1" hidden="1">Model!$B$1:$R$1</definedName>
    <definedName name="Z_9989B368_7E67_47EE_81A4_CD98106DC829_.wvu.Cols" localSheetId="1" hidden="1">Model!#REF!</definedName>
    <definedName name="Z_E710D0FE_B32E_46B8_823C_DBB8EEFA5CA4_.wvu.Cols" localSheetId="1" hidden="1">Model!#REF!,Model!$S:$S</definedName>
  </definedNames>
  <calcPr calcId="191029" fullCalcOnLoad="1"/>
  <customWorkbookViews>
    <customWorkbookView name="Brian Emmerling - Personal View" guid="{34B79B6D-A89F-4C54-9E13-458DE68EF6F8}" mergeInterval="0" personalView="1" xWindow="374" yWindow="82" windowWidth="1920" windowHeight="1023" activeSheetId="6"/>
    <customWorkbookView name="rlombardo - Personal View" guid="{9989B368-7E67-47EE-81A4-CD98106DC829}" mergeInterval="0" personalView="1" maximized="1" xWindow="1" yWindow="1" windowWidth="1280" windowHeight="832" activeSheetId="1"/>
    <customWorkbookView name="cmccormick - Personal View" guid="{8E630EC2-2BAE-4CBD-84EB-A5BD01FE6EB8}" mergeInterval="0" personalView="1" maximized="1" xWindow="1" yWindow="1" windowWidth="1536" windowHeight="789" activeSheetId="1"/>
    <customWorkbookView name="George Routon - Personal View" guid="{E710D0FE-B32E-46B8-823C-DBB8EEFA5CA4}" mergeInterval="0" personalView="1" maximized="1" xWindow="1" yWindow="1" windowWidth="1249" windowHeight="725" activeSheetId="1"/>
    <customWorkbookView name="Cody L. McCormick - Personal View" guid="{BF770985-B905-433D-96F8-45FB6A630FBE}" mergeInterval="0" personalView="1" maximized="1" xWindow="1" yWindow="1" windowWidth="1594" windowHeight="779" activeSheetId="1"/>
    <customWorkbookView name="Robert Lombardo - Personal View" guid="{31759508-5804-4507-8BC3-C5D0F4AA1DDF}" mergeInterval="0" personalView="1" maximized="1" xWindow="1" yWindow="1" windowWidth="1272" windowHeight="79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3" i="1"/>
  <c r="A4" i="1"/>
  <c r="A5" i="1"/>
  <c r="A6" i="1"/>
  <c r="A7" i="1"/>
  <c r="A8" i="1"/>
  <c r="A9" i="1"/>
  <c r="A10" i="1"/>
  <c r="A11" i="1"/>
  <c r="A2" i="1"/>
  <c r="H2" i="1"/>
  <c r="H3" i="1"/>
  <c r="H4" i="1"/>
  <c r="H5" i="1"/>
  <c r="H6" i="1"/>
  <c r="H7" i="1"/>
  <c r="H8" i="1"/>
  <c r="H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3" i="1"/>
</calcChain>
</file>

<file path=xl/sharedStrings.xml><?xml version="1.0" encoding="utf-8"?>
<sst xmlns="http://schemas.openxmlformats.org/spreadsheetml/2006/main" count="14609" uniqueCount="1610">
  <si>
    <t>Manufacturer</t>
  </si>
  <si>
    <t>Model</t>
  </si>
  <si>
    <t>BeginYear</t>
  </si>
  <si>
    <t>EndYear</t>
  </si>
  <si>
    <t>CrewSeats</t>
  </si>
  <si>
    <t>PaxSeats</t>
  </si>
  <si>
    <t>AirworthinessCert</t>
  </si>
  <si>
    <t>EngineType</t>
  </si>
  <si>
    <t>Gear</t>
  </si>
  <si>
    <t>AC_Type</t>
  </si>
  <si>
    <t>AC_SpecMod</t>
  </si>
  <si>
    <t>OPW</t>
  </si>
  <si>
    <t>AnnualSchool</t>
  </si>
  <si>
    <t>UW_Only</t>
  </si>
  <si>
    <t>BroadCoverage</t>
  </si>
  <si>
    <t>AIR COMMAND</t>
  </si>
  <si>
    <t>EXP</t>
  </si>
  <si>
    <t>P</t>
  </si>
  <si>
    <t>RW</t>
  </si>
  <si>
    <t>L</t>
  </si>
  <si>
    <t>Y</t>
  </si>
  <si>
    <t>B</t>
  </si>
  <si>
    <t>AVIAT</t>
  </si>
  <si>
    <t>PITTS S-1 (EXP)</t>
  </si>
  <si>
    <t>FC</t>
  </si>
  <si>
    <t>H</t>
  </si>
  <si>
    <t>BEECH</t>
  </si>
  <si>
    <t>36</t>
  </si>
  <si>
    <t>STD</t>
  </si>
  <si>
    <t>RT</t>
  </si>
  <si>
    <t>M</t>
  </si>
  <si>
    <t>BELL</t>
  </si>
  <si>
    <t>230</t>
  </si>
  <si>
    <t>T</t>
  </si>
  <si>
    <t>C</t>
  </si>
  <si>
    <t>BZ-1</t>
  </si>
  <si>
    <t>#1</t>
  </si>
  <si>
    <t>N/A</t>
  </si>
  <si>
    <t>GL</t>
  </si>
  <si>
    <t>CESSNA</t>
  </si>
  <si>
    <t>180</t>
  </si>
  <si>
    <t>340</t>
  </si>
  <si>
    <t>CIRRUS</t>
  </si>
  <si>
    <t>SR20</t>
  </si>
  <si>
    <t>FT</t>
  </si>
  <si>
    <t>DEHAVILLAND</t>
  </si>
  <si>
    <t>DHC-1 CHIPMUNK</t>
  </si>
  <si>
    <t>DYNAMIC</t>
  </si>
  <si>
    <t>WT9 FTRI (EXP)</t>
  </si>
  <si>
    <t>FISHER</t>
  </si>
  <si>
    <t>DAKOTA HAWK (EXP)</t>
  </si>
  <si>
    <t>GOLDEN EAGLE</t>
  </si>
  <si>
    <t>CHIEF</t>
  </si>
  <si>
    <t>IAR BRASOV</t>
  </si>
  <si>
    <t>IS-28B2</t>
  </si>
  <si>
    <t>LAKE</t>
  </si>
  <si>
    <t>LA-4 200</t>
  </si>
  <si>
    <t>FB</t>
  </si>
  <si>
    <t>MAULE</t>
  </si>
  <si>
    <t>M-4</t>
  </si>
  <si>
    <t>MOONEY</t>
  </si>
  <si>
    <t>20K</t>
  </si>
  <si>
    <t>PARADISE</t>
  </si>
  <si>
    <t>LSA</t>
  </si>
  <si>
    <t>PIPER</t>
  </si>
  <si>
    <t>PA 28-161</t>
  </si>
  <si>
    <t>PA 34</t>
  </si>
  <si>
    <t>PZL BIELSKO</t>
  </si>
  <si>
    <t>SZD 48 STD JANTAR 2</t>
  </si>
  <si>
    <t>ROCKWELL</t>
  </si>
  <si>
    <t>100 / 180</t>
  </si>
  <si>
    <t>SCHEMPP HIRTH</t>
  </si>
  <si>
    <t>VENTUS SERIES</t>
  </si>
  <si>
    <t>SCHREDER</t>
  </si>
  <si>
    <t>HP-14</t>
  </si>
  <si>
    <t>SCHWEIZER</t>
  </si>
  <si>
    <t>SGU 2-22E</t>
  </si>
  <si>
    <t>SOCATA</t>
  </si>
  <si>
    <t>TB20</t>
  </si>
  <si>
    <t>STINSON</t>
  </si>
  <si>
    <t>V77</t>
  </si>
  <si>
    <t>TAYLORCRAFT</t>
  </si>
  <si>
    <t>TS1  F19</t>
  </si>
  <si>
    <t>VANS</t>
  </si>
  <si>
    <t>RV-7 (EXP)</t>
  </si>
  <si>
    <t>YAK</t>
  </si>
  <si>
    <t>52 (EXP)</t>
  </si>
  <si>
    <t>AEROPRO CZ</t>
  </si>
  <si>
    <t>ARION AIRCRAFT</t>
  </si>
  <si>
    <t>LIGHTNING (EXP)</t>
  </si>
  <si>
    <t>AVID</t>
  </si>
  <si>
    <t>BUETHE</t>
  </si>
  <si>
    <t>CLASSIC SPORT</t>
  </si>
  <si>
    <t>S-18 TW (EXP)</t>
  </si>
  <si>
    <t>T-18 TRI (EXP)</t>
  </si>
  <si>
    <t>CUB CRAFTERS</t>
  </si>
  <si>
    <t>PA 46 JETPROP</t>
  </si>
  <si>
    <t>SPEZIO SPORT</t>
  </si>
  <si>
    <t>AERO ADVENTURE</t>
  </si>
  <si>
    <t>BK FLIERS</t>
  </si>
  <si>
    <t>TECNAM</t>
  </si>
  <si>
    <t>P2006T</t>
  </si>
  <si>
    <t>FK LIGHTPLANES</t>
  </si>
  <si>
    <t>ALTO</t>
  </si>
  <si>
    <t>AEROTREK</t>
  </si>
  <si>
    <t>PA 25 PAWNEE</t>
  </si>
  <si>
    <t>KING AIR 200</t>
  </si>
  <si>
    <t>LEZA-LOCKWOOD</t>
  </si>
  <si>
    <t>AIR-CAM (EXP)</t>
  </si>
  <si>
    <t>OSPREY AIRCRAFT</t>
  </si>
  <si>
    <t>OSPREY 2 (EXP)</t>
  </si>
  <si>
    <t>STOLP</t>
  </si>
  <si>
    <t>SA-500 STARLET (EXP)</t>
  </si>
  <si>
    <t>TITAN AIRCRAFT</t>
  </si>
  <si>
    <t>TORNADO II (EXP)</t>
  </si>
  <si>
    <t>US LIGHT ACFT</t>
  </si>
  <si>
    <t>HORNET (EXP)</t>
  </si>
  <si>
    <t>ZENITH</t>
  </si>
  <si>
    <t>REMOS</t>
  </si>
  <si>
    <t>M-5</t>
  </si>
  <si>
    <t>M-6</t>
  </si>
  <si>
    <t>MX-7</t>
  </si>
  <si>
    <t>MXT-7</t>
  </si>
  <si>
    <t>M-7-250 TUROPROP</t>
  </si>
  <si>
    <t>MAUPIN</t>
  </si>
  <si>
    <t>WOODSTOCK</t>
  </si>
  <si>
    <t>MBB</t>
  </si>
  <si>
    <t>BO-209</t>
  </si>
  <si>
    <t>MCCULOCH</t>
  </si>
  <si>
    <t>J-2</t>
  </si>
  <si>
    <t>MCDONNELL</t>
  </si>
  <si>
    <t>369/500C</t>
  </si>
  <si>
    <t>500/MD500</t>
  </si>
  <si>
    <t>MD520</t>
  </si>
  <si>
    <t>MD530</t>
  </si>
  <si>
    <t>MD3</t>
  </si>
  <si>
    <t>MDM</t>
  </si>
  <si>
    <t>FOX MDM-1</t>
  </si>
  <si>
    <t>MEISE</t>
  </si>
  <si>
    <t>OLYMPIA</t>
  </si>
  <si>
    <t>MEYERS</t>
  </si>
  <si>
    <t>0TW</t>
  </si>
  <si>
    <t>200 series</t>
  </si>
  <si>
    <t>LIL TOOT (EXP)</t>
  </si>
  <si>
    <t>MAC-145</t>
  </si>
  <si>
    <t>MICCO</t>
  </si>
  <si>
    <t>SP20</t>
  </si>
  <si>
    <t>RC</t>
  </si>
  <si>
    <t>SP26</t>
  </si>
  <si>
    <t>MILLER</t>
  </si>
  <si>
    <t>EJ1</t>
  </si>
  <si>
    <t>MISTRAL</t>
  </si>
  <si>
    <t>MITCHELL</t>
  </si>
  <si>
    <t>U-2</t>
  </si>
  <si>
    <t>MONNETT</t>
  </si>
  <si>
    <t>MONERAI (EXP)</t>
  </si>
  <si>
    <t>SONERAI (EXP)</t>
  </si>
  <si>
    <t>MONOCOUPE</t>
  </si>
  <si>
    <t>18</t>
  </si>
  <si>
    <t>20</t>
  </si>
  <si>
    <t>20 D -  FIXED GEAR</t>
  </si>
  <si>
    <t>20J</t>
  </si>
  <si>
    <t>20L PORSCHE</t>
  </si>
  <si>
    <t>20M</t>
  </si>
  <si>
    <t>20R</t>
  </si>
  <si>
    <t>20S</t>
  </si>
  <si>
    <t>20TN</t>
  </si>
  <si>
    <t>22 PRESS.</t>
  </si>
  <si>
    <t>M10/ A-2 CADET</t>
  </si>
  <si>
    <t>MORAINE SAULNIER</t>
  </si>
  <si>
    <t>MS893</t>
  </si>
  <si>
    <t>MORRISEY</t>
  </si>
  <si>
    <t>SHINN</t>
  </si>
  <si>
    <t>MOTH</t>
  </si>
  <si>
    <t>MAJOR</t>
  </si>
  <si>
    <t>MUDRY</t>
  </si>
  <si>
    <t>CAP 20 / 21</t>
  </si>
  <si>
    <t>CAP 231 / 232</t>
  </si>
  <si>
    <t>MUELLER</t>
  </si>
  <si>
    <t>MOSEWAY</t>
  </si>
  <si>
    <t>MURPHY</t>
  </si>
  <si>
    <t>ELITE - FTRI (EXP)</t>
  </si>
  <si>
    <t>MOOSE - FTW (EXP)</t>
  </si>
  <si>
    <t>REBEL - FTRI (EXP)</t>
  </si>
  <si>
    <t>REBEL - FTW (EXP)</t>
  </si>
  <si>
    <t>SUPER REBEL(4 SEAT) (EXP)</t>
  </si>
  <si>
    <t>MUSTANG</t>
  </si>
  <si>
    <t>MIDGET MUSTANG II (EXP)</t>
  </si>
  <si>
    <t>MIDGET MUSTANG I (EXP)</t>
  </si>
  <si>
    <t>NAVION</t>
  </si>
  <si>
    <t>185 / 260 HP 4 SEATS</t>
  </si>
  <si>
    <t>240 / 285 HP 5 SEATS</t>
  </si>
  <si>
    <t>NAVY</t>
  </si>
  <si>
    <t>N3N</t>
  </si>
  <si>
    <t>NEUKOM</t>
  </si>
  <si>
    <t>ELFE S4</t>
  </si>
  <si>
    <t>STANDARD ELFE</t>
  </si>
  <si>
    <t>NIEMI</t>
  </si>
  <si>
    <t>SISU 1A</t>
  </si>
  <si>
    <t>NORD</t>
  </si>
  <si>
    <t>STAMPE</t>
  </si>
  <si>
    <t>NORTH AM ROTORWERKS</t>
  </si>
  <si>
    <t>PITBULL II (EXP)</t>
  </si>
  <si>
    <t>PITBULL SS (EXP)</t>
  </si>
  <si>
    <t>OBERLERCHNER</t>
  </si>
  <si>
    <t>MG-23SL</t>
  </si>
  <si>
    <t>OLDFIELD</t>
  </si>
  <si>
    <t>BABY LAKES (EXP)</t>
  </si>
  <si>
    <t>OMF</t>
  </si>
  <si>
    <t>SYMPHONY 160</t>
  </si>
  <si>
    <t>OPUS AIRCRAFT</t>
  </si>
  <si>
    <t>OPUS 280 (EXP)</t>
  </si>
  <si>
    <t>ORLIK</t>
  </si>
  <si>
    <t>PARKER</t>
  </si>
  <si>
    <t>TEENIE TWO (EXP)</t>
  </si>
  <si>
    <t>PARTENAVIA</t>
  </si>
  <si>
    <t>P 68</t>
  </si>
  <si>
    <t>PASPED</t>
  </si>
  <si>
    <t>SKYLARK</t>
  </si>
  <si>
    <t>PEGASE AERO</t>
  </si>
  <si>
    <t>PAGAZAIR 100/111/150 (EXP)</t>
  </si>
  <si>
    <t>PERCIVAL</t>
  </si>
  <si>
    <t>P-56 PROVOST 5 MK.1</t>
  </si>
  <si>
    <t>PETERSON</t>
  </si>
  <si>
    <t>J-4</t>
  </si>
  <si>
    <t>PIEL</t>
  </si>
  <si>
    <t>EMERAUDE CP-30/60 (EXP)</t>
  </si>
  <si>
    <t>PIETENPOL</t>
  </si>
  <si>
    <t>AIRCAMPER (EXP)</t>
  </si>
  <si>
    <t>PILATUS</t>
  </si>
  <si>
    <t>B4</t>
  </si>
  <si>
    <t>P3</t>
  </si>
  <si>
    <t>J2</t>
  </si>
  <si>
    <t>PA 11</t>
  </si>
  <si>
    <t>PA 12</t>
  </si>
  <si>
    <t>PA 14</t>
  </si>
  <si>
    <t>PA 15</t>
  </si>
  <si>
    <t>PA 16</t>
  </si>
  <si>
    <t>PA 17</t>
  </si>
  <si>
    <t>PA 18</t>
  </si>
  <si>
    <t>PA 20</t>
  </si>
  <si>
    <t>PA 20/22</t>
  </si>
  <si>
    <t>PA 22</t>
  </si>
  <si>
    <t>PA 22/20</t>
  </si>
  <si>
    <t>PA 22-108</t>
  </si>
  <si>
    <t>PA 23-150 / 160</t>
  </si>
  <si>
    <t>PA 23-235</t>
  </si>
  <si>
    <t>PA 23-250</t>
  </si>
  <si>
    <t>PA 24-180</t>
  </si>
  <si>
    <t>PA 24-250</t>
  </si>
  <si>
    <t>PA 24-260</t>
  </si>
  <si>
    <t>PA 24-400</t>
  </si>
  <si>
    <t>PA 28-140</t>
  </si>
  <si>
    <t>PA 28-150</t>
  </si>
  <si>
    <t>PA 28-151</t>
  </si>
  <si>
    <t>PA 28-160</t>
  </si>
  <si>
    <t>PA 28-180</t>
  </si>
  <si>
    <t>PA 28-181</t>
  </si>
  <si>
    <t>PA 28-201T DAKOTA</t>
  </si>
  <si>
    <t>PA 28-235</t>
  </si>
  <si>
    <t>PA 28-236</t>
  </si>
  <si>
    <t>PA 28R ARROW</t>
  </si>
  <si>
    <t>PA 30</t>
  </si>
  <si>
    <t>PA 31-300 / 310</t>
  </si>
  <si>
    <t>PA 31-310 / 325</t>
  </si>
  <si>
    <t>PA 31-350</t>
  </si>
  <si>
    <t>PA 31-350 PRESS</t>
  </si>
  <si>
    <t>PA 31P  PRESS</t>
  </si>
  <si>
    <t>PA 32</t>
  </si>
  <si>
    <t>PA 32R</t>
  </si>
  <si>
    <t>PA 38</t>
  </si>
  <si>
    <t>PA 39</t>
  </si>
  <si>
    <t>PA 44</t>
  </si>
  <si>
    <t>PA 46 MALIBU/MIRAGE</t>
  </si>
  <si>
    <t>PA 46-500TP MERIDIAN</t>
  </si>
  <si>
    <t>PA 46R-350 MATRIX</t>
  </si>
  <si>
    <t>PA 32/6X</t>
  </si>
  <si>
    <t>PIPER / AEROSTAR</t>
  </si>
  <si>
    <t>PA 60</t>
  </si>
  <si>
    <t>PA 60-700P</t>
  </si>
  <si>
    <t>PIPISTREL</t>
  </si>
  <si>
    <t>SINUS 503/912</t>
  </si>
  <si>
    <t>VIRUS 912</t>
  </si>
  <si>
    <t>PORTERFIELD</t>
  </si>
  <si>
    <t>35/65</t>
  </si>
  <si>
    <t>PRECEPTOR</t>
  </si>
  <si>
    <t>ULTRA PUP (EXP)</t>
  </si>
  <si>
    <t>PROTECH</t>
  </si>
  <si>
    <t>PT2 (EXP)</t>
  </si>
  <si>
    <t>PRUE</t>
  </si>
  <si>
    <t>STANDARD</t>
  </si>
  <si>
    <t>PULSAR</t>
  </si>
  <si>
    <t>PULSAR 150-FTRI (EXP)</t>
  </si>
  <si>
    <t>PULSAR I (EXP)</t>
  </si>
  <si>
    <t>PULSAR XP III (EXP)</t>
  </si>
  <si>
    <t>SPORT 150 (EXP)</t>
  </si>
  <si>
    <t>PULSAR XP (EXP)</t>
  </si>
  <si>
    <t>PZL</t>
  </si>
  <si>
    <t>104 WILGA</t>
  </si>
  <si>
    <t>KOLIBER 150</t>
  </si>
  <si>
    <t>SZD 45 OGAR</t>
  </si>
  <si>
    <t>SZD 55-1</t>
  </si>
  <si>
    <t>SZD 56 DIANA</t>
  </si>
  <si>
    <t>48 STD JANTAR 3</t>
  </si>
  <si>
    <t>56-1</t>
  </si>
  <si>
    <t>PW-5</t>
  </si>
  <si>
    <t>SZD 48 STD JANTAR</t>
  </si>
  <si>
    <t>SZD 50-3</t>
  </si>
  <si>
    <t>SZD-22C MUCHA</t>
  </si>
  <si>
    <t>SZD-30 PIRAT</t>
  </si>
  <si>
    <t>SZD-36A COBRA</t>
  </si>
  <si>
    <t>SZD-37 JANTAR</t>
  </si>
  <si>
    <t>SZD-38A JANTAR</t>
  </si>
  <si>
    <t>SZD-41 JANTAR STD</t>
  </si>
  <si>
    <t>SZD-42</t>
  </si>
  <si>
    <t>SZD-42-1 JANTAR II</t>
  </si>
  <si>
    <t>SZD-51-1</t>
  </si>
  <si>
    <t>SZD-55</t>
  </si>
  <si>
    <t>SZD-55-1</t>
  </si>
  <si>
    <t>SZD-59</t>
  </si>
  <si>
    <t>SZD 24C FOKA</t>
  </si>
  <si>
    <t>PZL KROSNO</t>
  </si>
  <si>
    <t>KR-03A</t>
  </si>
  <si>
    <t>PZL SWIDNIK</t>
  </si>
  <si>
    <t>PW-5 SMY</t>
  </si>
  <si>
    <t>PW-6</t>
  </si>
  <si>
    <t>PZL SZD</t>
  </si>
  <si>
    <t>48-3</t>
  </si>
  <si>
    <t>FOKA</t>
  </si>
  <si>
    <t>FOKA-4</t>
  </si>
  <si>
    <t>QUASAR AIRCRAFT</t>
  </si>
  <si>
    <t>RADAB</t>
  </si>
  <si>
    <t>WINDEX 1200C</t>
  </si>
  <si>
    <t>RAND</t>
  </si>
  <si>
    <t>KR-2 - FTRI (EXP)</t>
  </si>
  <si>
    <t>KR-2S - FTW (EXP)</t>
  </si>
  <si>
    <t>RANS</t>
  </si>
  <si>
    <t>S-10 (EXP)</t>
  </si>
  <si>
    <t>S-6 - FTRI (EXP)</t>
  </si>
  <si>
    <t>S-6 - FTW (EXP)</t>
  </si>
  <si>
    <t>S-7 (EXP)</t>
  </si>
  <si>
    <t>S-7C</t>
  </si>
  <si>
    <t>REARWIN</t>
  </si>
  <si>
    <t>CLOUDSTER</t>
  </si>
  <si>
    <t>SKYRANGER 185</t>
  </si>
  <si>
    <t>REPUBLIC</t>
  </si>
  <si>
    <t>RC-3 SEA BEE</t>
  </si>
  <si>
    <t>RLU</t>
  </si>
  <si>
    <t>BREEZY (EXP)</t>
  </si>
  <si>
    <t>ROBINSON</t>
  </si>
  <si>
    <t>R-22</t>
  </si>
  <si>
    <t>R-44</t>
  </si>
  <si>
    <t>ROLLADEN SCHNEID</t>
  </si>
  <si>
    <t>ES-59 ARROW</t>
  </si>
  <si>
    <t>ES-60 BOOMERANG</t>
  </si>
  <si>
    <t>GRUNAU BABY</t>
  </si>
  <si>
    <t>LS-1</t>
  </si>
  <si>
    <t>LS-3</t>
  </si>
  <si>
    <t>LS-4</t>
  </si>
  <si>
    <t>LS-6</t>
  </si>
  <si>
    <t>LS-7</t>
  </si>
  <si>
    <t>LS-8</t>
  </si>
  <si>
    <t>ROSE</t>
  </si>
  <si>
    <t>PARAKEET</t>
  </si>
  <si>
    <t>ROTARY AIR FORCE</t>
  </si>
  <si>
    <t>RAF 2000 (EXP)</t>
  </si>
  <si>
    <t>RAF 2000/SH (EXP)</t>
  </si>
  <si>
    <t>ROTOR FLT DYMANICS</t>
  </si>
  <si>
    <t>DOMINATOR (EXP)</t>
  </si>
  <si>
    <t>ROTOR FLT DYNAMICS</t>
  </si>
  <si>
    <t>DOMINATOR II (EXP)</t>
  </si>
  <si>
    <t>ROTORWAY</t>
  </si>
  <si>
    <t>EXEC 162F (EXP)</t>
  </si>
  <si>
    <t>RUSSIA</t>
  </si>
  <si>
    <t>2</t>
  </si>
  <si>
    <t>AC-4</t>
  </si>
  <si>
    <t>AC-5M</t>
  </si>
  <si>
    <t>MECHTA AC4/12</t>
  </si>
  <si>
    <t>RUTAN</t>
  </si>
  <si>
    <t>RYAN</t>
  </si>
  <si>
    <t>M1</t>
  </si>
  <si>
    <t>SCW</t>
  </si>
  <si>
    <t>ST/PT SERIES</t>
  </si>
  <si>
    <t>TWIN NAVION</t>
  </si>
  <si>
    <t>RYAN REPLICA</t>
  </si>
  <si>
    <t>ST REPLICA (EXP)</t>
  </si>
  <si>
    <t>SAGITTA</t>
  </si>
  <si>
    <t>SALTO</t>
  </si>
  <si>
    <t>H-101</t>
  </si>
  <si>
    <t>SAMARA VVV-AVIA</t>
  </si>
  <si>
    <t>SCHEIBE</t>
  </si>
  <si>
    <t>BERGFALKE</t>
  </si>
  <si>
    <t>L-SPATZ</t>
  </si>
  <si>
    <t>L-SPATZ 55</t>
  </si>
  <si>
    <t>SF-24 NOTORSPATZ</t>
  </si>
  <si>
    <t>SF-25 FALKE</t>
  </si>
  <si>
    <t>SF-26</t>
  </si>
  <si>
    <t>SF-27</t>
  </si>
  <si>
    <t>SF-27M</t>
  </si>
  <si>
    <t>SF-28 TANDEM</t>
  </si>
  <si>
    <t>SF-34</t>
  </si>
  <si>
    <t>SPATZ</t>
  </si>
  <si>
    <t>ZUGVOGEL</t>
  </si>
  <si>
    <t>AUSTRIA</t>
  </si>
  <si>
    <t>CIRRUS O</t>
  </si>
  <si>
    <t>DISCUS</t>
  </si>
  <si>
    <t>DISCUS A</t>
  </si>
  <si>
    <t>DISCUS B</t>
  </si>
  <si>
    <t>DISCUS BM</t>
  </si>
  <si>
    <t>DISCUS BT</t>
  </si>
  <si>
    <t>DISCUS CS</t>
  </si>
  <si>
    <t>DISCUS CT</t>
  </si>
  <si>
    <t>DISCUS II</t>
  </si>
  <si>
    <t>DUO DISCUS</t>
  </si>
  <si>
    <t>DUO DISCUS POWERED</t>
  </si>
  <si>
    <t>JANUS</t>
  </si>
  <si>
    <t>JANUS B</t>
  </si>
  <si>
    <t>JANUS C</t>
  </si>
  <si>
    <t>JANUS CM</t>
  </si>
  <si>
    <t>JANUS CT</t>
  </si>
  <si>
    <t>MINI NIMBUS</t>
  </si>
  <si>
    <t>MINI NIMBUS C</t>
  </si>
  <si>
    <t>MINIMOA</t>
  </si>
  <si>
    <t>NIMBUS</t>
  </si>
  <si>
    <t>NIMBUS 2</t>
  </si>
  <si>
    <t>NIMBUS 2C</t>
  </si>
  <si>
    <t>NIMBUS 3</t>
  </si>
  <si>
    <t>NIMBUS 3D</t>
  </si>
  <si>
    <t>NIMBUS 3DM</t>
  </si>
  <si>
    <t>NIMBUS 3DT</t>
  </si>
  <si>
    <t>NIMBUS 3T</t>
  </si>
  <si>
    <t>NIMBUS 4</t>
  </si>
  <si>
    <t>NIMBUS 4DM</t>
  </si>
  <si>
    <t>NIMBUS 4T</t>
  </si>
  <si>
    <t>NIMBUS III</t>
  </si>
  <si>
    <t>STANDARD CIRRUS</t>
  </si>
  <si>
    <t>VENTUS 2</t>
  </si>
  <si>
    <t>VENTUS 2C</t>
  </si>
  <si>
    <t>VENTUS 2CM</t>
  </si>
  <si>
    <t>VENTUS 2CT</t>
  </si>
  <si>
    <t>VENTUS A</t>
  </si>
  <si>
    <t>VENTUS B</t>
  </si>
  <si>
    <t>VENTUS BT</t>
  </si>
  <si>
    <t>VENTUS CM</t>
  </si>
  <si>
    <t>SCHLEICHER</t>
  </si>
  <si>
    <t>ASG 29</t>
  </si>
  <si>
    <t>ASH-25</t>
  </si>
  <si>
    <t>ASH-25E</t>
  </si>
  <si>
    <t>ASH-26</t>
  </si>
  <si>
    <t>ASH-26E</t>
  </si>
  <si>
    <t>ASK-13</t>
  </si>
  <si>
    <t>ASK-14</t>
  </si>
  <si>
    <t>ASK-21</t>
  </si>
  <si>
    <t>ASK-23</t>
  </si>
  <si>
    <t>ASW-12</t>
  </si>
  <si>
    <t>ASW-15</t>
  </si>
  <si>
    <t>ASW-17</t>
  </si>
  <si>
    <t>ASW-19</t>
  </si>
  <si>
    <t>ASW-20</t>
  </si>
  <si>
    <t>ASW-20B</t>
  </si>
  <si>
    <t>ASW-20BL</t>
  </si>
  <si>
    <t>ASW-22</t>
  </si>
  <si>
    <t>ASW-22BE</t>
  </si>
  <si>
    <t>ASW-22BL</t>
  </si>
  <si>
    <t>ASW-24</t>
  </si>
  <si>
    <t>ASW-24E</t>
  </si>
  <si>
    <t>ASW-27</t>
  </si>
  <si>
    <t>ASW-28</t>
  </si>
  <si>
    <t>CONDOR 4</t>
  </si>
  <si>
    <t>KA-1</t>
  </si>
  <si>
    <t>KA-2</t>
  </si>
  <si>
    <t>KA-2B</t>
  </si>
  <si>
    <t>KA-3</t>
  </si>
  <si>
    <t>KA-4</t>
  </si>
  <si>
    <t>KA-6</t>
  </si>
  <si>
    <t>KA-6CR</t>
  </si>
  <si>
    <t>KA-6E</t>
  </si>
  <si>
    <t>KA-7</t>
  </si>
  <si>
    <t>KA-8</t>
  </si>
  <si>
    <t>RHONBUSSARO</t>
  </si>
  <si>
    <t>SCHMUTZHART</t>
  </si>
  <si>
    <t>SCH-1</t>
  </si>
  <si>
    <t>SCHNEIDER</t>
  </si>
  <si>
    <t>GRUNAU BABY IIB-2</t>
  </si>
  <si>
    <t>HP-11</t>
  </si>
  <si>
    <t>HP-12</t>
  </si>
  <si>
    <t>HP-12A</t>
  </si>
  <si>
    <t>HP-13</t>
  </si>
  <si>
    <t>HP-14T</t>
  </si>
  <si>
    <t>HP-15</t>
  </si>
  <si>
    <t>HP-16</t>
  </si>
  <si>
    <t>HP-18</t>
  </si>
  <si>
    <t>HP-19</t>
  </si>
  <si>
    <t>HP-8</t>
  </si>
  <si>
    <t>HP-9</t>
  </si>
  <si>
    <t>RS-15</t>
  </si>
  <si>
    <t>SCHULTZ</t>
  </si>
  <si>
    <t>ABC-TG-16</t>
  </si>
  <si>
    <t>NUCLEON</t>
  </si>
  <si>
    <t>SCHWARZWALD</t>
  </si>
  <si>
    <t>MU 13D3</t>
  </si>
  <si>
    <t>330</t>
  </si>
  <si>
    <t>333</t>
  </si>
  <si>
    <t>2-22</t>
  </si>
  <si>
    <t>2-22E</t>
  </si>
  <si>
    <t>269/300</t>
  </si>
  <si>
    <t>SGM 2-37</t>
  </si>
  <si>
    <t>SGS 1-21</t>
  </si>
  <si>
    <t>SGS 1-23</t>
  </si>
  <si>
    <t>SGS 1-23G</t>
  </si>
  <si>
    <t>SGS 1-24</t>
  </si>
  <si>
    <t>SGS 1-26</t>
  </si>
  <si>
    <t>SGS 1-26B</t>
  </si>
  <si>
    <t>SGS 1-26D</t>
  </si>
  <si>
    <t>SGS 1-26E</t>
  </si>
  <si>
    <t>SGS 1-29</t>
  </si>
  <si>
    <t>SGS 1-34</t>
  </si>
  <si>
    <t>SGS 1-35</t>
  </si>
  <si>
    <t>SGS 1-36</t>
  </si>
  <si>
    <t>SGS 2-12</t>
  </si>
  <si>
    <t>SGS 2-25</t>
  </si>
  <si>
    <t>SGS 2-32</t>
  </si>
  <si>
    <t>SGS 2-33</t>
  </si>
  <si>
    <t>SGS 2-8</t>
  </si>
  <si>
    <t>SGU 1-19</t>
  </si>
  <si>
    <t>SGU 1-20</t>
  </si>
  <si>
    <t>SGU 1-7</t>
  </si>
  <si>
    <t>SGU 2-22</t>
  </si>
  <si>
    <t>TG-2</t>
  </si>
  <si>
    <t>SEAMAX USA</t>
  </si>
  <si>
    <t>SEQUOIA</t>
  </si>
  <si>
    <t>FALCO - FTRI (EXP)</t>
  </si>
  <si>
    <t>FALCO F 8 L - RTRI (EXP)</t>
  </si>
  <si>
    <t>SIAI-MARCHETTI</t>
  </si>
  <si>
    <t>205/208</t>
  </si>
  <si>
    <t>SF 260</t>
  </si>
  <si>
    <t>SILENCE AIRCRAFT</t>
  </si>
  <si>
    <t>TWISTER (EXP)</t>
  </si>
  <si>
    <t>SILHOUETTE</t>
  </si>
  <si>
    <t>MOTORGLIDER</t>
  </si>
  <si>
    <t>SKY RAIDER, LLC</t>
  </si>
  <si>
    <t>SKY RAIDER (EXP)</t>
  </si>
  <si>
    <t>SKYKITS</t>
  </si>
  <si>
    <t>SKYOTE</t>
  </si>
  <si>
    <t>SKYOTE (EXP)</t>
  </si>
  <si>
    <t>SKYRANGER</t>
  </si>
  <si>
    <t>SKYRANGER (EXP)</t>
  </si>
  <si>
    <t>SKYSTAR</t>
  </si>
  <si>
    <t>SLINGSBY</t>
  </si>
  <si>
    <t>KESTREL</t>
  </si>
  <si>
    <t>KESTREL 19</t>
  </si>
  <si>
    <t>KIRBY CADET</t>
  </si>
  <si>
    <t>KIRBY GULL 1</t>
  </si>
  <si>
    <t>KIRBY KITE</t>
  </si>
  <si>
    <t>T21B</t>
  </si>
  <si>
    <t>T31B</t>
  </si>
  <si>
    <t>T41/43 SKYLARK</t>
  </si>
  <si>
    <t>T45 SWALLOW</t>
  </si>
  <si>
    <t>T49C CAPSTAN</t>
  </si>
  <si>
    <t>T50 SKYLARK</t>
  </si>
  <si>
    <t>T51 DART</t>
  </si>
  <si>
    <t>T53</t>
  </si>
  <si>
    <t>T65 VEGA</t>
  </si>
  <si>
    <t>VEGA</t>
  </si>
  <si>
    <t>SMITH</t>
  </si>
  <si>
    <t>MINI PLANE (EXP)</t>
  </si>
  <si>
    <t>SMITH AVIATION</t>
  </si>
  <si>
    <t>SMITH PA18 CUB (EXP)</t>
  </si>
  <si>
    <t>SNOBIRD</t>
  </si>
  <si>
    <t>CHARGER (EXP)</t>
  </si>
  <si>
    <t>RALLYE</t>
  </si>
  <si>
    <t>TB10</t>
  </si>
  <si>
    <t>TB200XL</t>
  </si>
  <si>
    <t>TB21TC</t>
  </si>
  <si>
    <t>TB9</t>
  </si>
  <si>
    <t>SONEX</t>
  </si>
  <si>
    <t>FTRI (EXP)</t>
  </si>
  <si>
    <t>FTW (EXP)</t>
  </si>
  <si>
    <t>SOPWITH</t>
  </si>
  <si>
    <t>CAMEL REPLICA (EXP)</t>
  </si>
  <si>
    <t>SORRELL</t>
  </si>
  <si>
    <t>HIPERBIPE (EXP)</t>
  </si>
  <si>
    <t>SPARROWHAWK</t>
  </si>
  <si>
    <t>HOMEBUILT GLIDER (EXP)</t>
  </si>
  <si>
    <t>SPARTAN</t>
  </si>
  <si>
    <t>7W EXEC</t>
  </si>
  <si>
    <t>SPORT COPTER</t>
  </si>
  <si>
    <t>VORTEX (EXP)</t>
  </si>
  <si>
    <t>SPORTAVIA</t>
  </si>
  <si>
    <t>LAK 17</t>
  </si>
  <si>
    <t>LAK-12</t>
  </si>
  <si>
    <t>RF/SF 1 SEAT GLIDER</t>
  </si>
  <si>
    <t>RF4D MOTORGLIDER</t>
  </si>
  <si>
    <t>RF-5B SPERBER</t>
  </si>
  <si>
    <t>SFS-31 MILAN</t>
  </si>
  <si>
    <t>SPRUCE / RIHN</t>
  </si>
  <si>
    <t>DR107 (EXP)</t>
  </si>
  <si>
    <t>DR109 (EXP)</t>
  </si>
  <si>
    <t>S.V.4</t>
  </si>
  <si>
    <t>SALTO H-101</t>
  </si>
  <si>
    <t>STAUDACHER</t>
  </si>
  <si>
    <t>S300 (EXP)</t>
  </si>
  <si>
    <t>S600 (EXP)</t>
  </si>
  <si>
    <t>S900 (EXP)</t>
  </si>
  <si>
    <t>STEEN</t>
  </si>
  <si>
    <t>SKYBOLT (EXP)</t>
  </si>
  <si>
    <t>STEMME</t>
  </si>
  <si>
    <t>S-10</t>
  </si>
  <si>
    <t>S-6</t>
  </si>
  <si>
    <t>STEPHENS</t>
  </si>
  <si>
    <t>AKRO (EXP)</t>
  </si>
  <si>
    <t>STEWART</t>
  </si>
  <si>
    <t>S51 (EXP)</t>
  </si>
  <si>
    <t>108</t>
  </si>
  <si>
    <t>DETROITER</t>
  </si>
  <si>
    <t>L-5 / 10</t>
  </si>
  <si>
    <t>SM8A</t>
  </si>
  <si>
    <t>SR / RELIANT</t>
  </si>
  <si>
    <t>STITS</t>
  </si>
  <si>
    <t>PLAYBOY SA-3B (EXP)</t>
  </si>
  <si>
    <t>STITTS</t>
  </si>
  <si>
    <t>PLAYBOY - FTRI (EXP)</t>
  </si>
  <si>
    <t>STODDARD</t>
  </si>
  <si>
    <t>GLASAIR I/II FTRI (EXP)</t>
  </si>
  <si>
    <t>GLASAIR I/II FTW (EXP)</t>
  </si>
  <si>
    <t>GLASAIR I/II RTRI (EXP)</t>
  </si>
  <si>
    <t>GLASAIR III RTRI (EXP)</t>
  </si>
  <si>
    <t>GLASTAR - FTRI (EXP)</t>
  </si>
  <si>
    <t>GLASTAR - FTW (EXP)</t>
  </si>
  <si>
    <t>SPORTSMAN - FTRI (EXP)</t>
  </si>
  <si>
    <t>SPORTSMAN - FTW (EXP)</t>
  </si>
  <si>
    <t>SA-700 (EXP)</t>
  </si>
  <si>
    <t>SA-750 (EXP)</t>
  </si>
  <si>
    <t>STARDUSTER (1PL) (EXP)</t>
  </si>
  <si>
    <t>STARDUSTER TOO (EXP)</t>
  </si>
  <si>
    <t>STORM AIRCRAFT</t>
  </si>
  <si>
    <t>STROJNIK</t>
  </si>
  <si>
    <t>S-2</t>
  </si>
  <si>
    <t>SUKHOI</t>
  </si>
  <si>
    <t>SU26 (EXP)</t>
  </si>
  <si>
    <t>SU29 (EXP)</t>
  </si>
  <si>
    <t>SU31 (EXP)</t>
  </si>
  <si>
    <t>SUNDERLAND</t>
  </si>
  <si>
    <t>GLIDER</t>
  </si>
  <si>
    <t>SUPER DIMONA</t>
  </si>
  <si>
    <t>HOFFMAN HK36</t>
  </si>
  <si>
    <t>SWALLOW</t>
  </si>
  <si>
    <t>SWALLOW BI PLANE</t>
  </si>
  <si>
    <t>SWIFT</t>
  </si>
  <si>
    <t>GC-1B</t>
  </si>
  <si>
    <t>S-1</t>
  </si>
  <si>
    <t>T35 BUCKAROO</t>
  </si>
  <si>
    <t>S-WING AIRCRAF</t>
  </si>
  <si>
    <t>SZD</t>
  </si>
  <si>
    <t>52-HFC</t>
  </si>
  <si>
    <t>SZD 52-HFC</t>
  </si>
  <si>
    <t>T L  ULTRALIGHT SRO</t>
  </si>
  <si>
    <t>TAYLOR</t>
  </si>
  <si>
    <t>CHUMMY / CUB</t>
  </si>
  <si>
    <t>15-A</t>
  </si>
  <si>
    <t>CONV GEAR MODELS</t>
  </si>
  <si>
    <t>F22 CONV GEAR</t>
  </si>
  <si>
    <t>F-22A TRI GEAR</t>
  </si>
  <si>
    <t>TEAM-D</t>
  </si>
  <si>
    <t>HI-MAX (EXP)</t>
  </si>
  <si>
    <t>TECHNOAVIA</t>
  </si>
  <si>
    <t>SP-91 / 95 (EXP)</t>
  </si>
  <si>
    <t>TECHNOFLUG</t>
  </si>
  <si>
    <t>CARAT MOTORGLIDER</t>
  </si>
  <si>
    <t>GOLF (EXP)</t>
  </si>
  <si>
    <t>TEST</t>
  </si>
  <si>
    <t>TST-10M ATLAS</t>
  </si>
  <si>
    <t>TST-14M</t>
  </si>
  <si>
    <t>TST-3</t>
  </si>
  <si>
    <t>TST-8</t>
  </si>
  <si>
    <t>TEXAS AIRCRAFT</t>
  </si>
  <si>
    <t>BULLET</t>
  </si>
  <si>
    <t>THOR</t>
  </si>
  <si>
    <t>BJ-1 DYNAMITE</t>
  </si>
  <si>
    <t>BJ-1B DUSTER</t>
  </si>
  <si>
    <t>THORP</t>
  </si>
  <si>
    <t>T-18 (EXP)</t>
  </si>
  <si>
    <t>T-211</t>
  </si>
  <si>
    <t>TIGER AIRCRAFT</t>
  </si>
  <si>
    <t>AG-5</t>
  </si>
  <si>
    <t>TOXO</t>
  </si>
  <si>
    <t>SPORTSTER</t>
  </si>
  <si>
    <t>TRAVEL</t>
  </si>
  <si>
    <t>AIR</t>
  </si>
  <si>
    <t>TRI-R TECHNOLOGIES</t>
  </si>
  <si>
    <t>KIS TR-4 (EXP)</t>
  </si>
  <si>
    <t>KIS TRR-1 (EXP)</t>
  </si>
  <si>
    <t>TWI</t>
  </si>
  <si>
    <t>TAIFUN 17E</t>
  </si>
  <si>
    <t>TWIN COMMANDER</t>
  </si>
  <si>
    <t>500 / A</t>
  </si>
  <si>
    <t>500S</t>
  </si>
  <si>
    <t>680 FL P (PISTON)</t>
  </si>
  <si>
    <t>UFM</t>
  </si>
  <si>
    <t>LAMBADA 13</t>
  </si>
  <si>
    <t>SAMBA 10</t>
  </si>
  <si>
    <t>UFM LAMBADA</t>
  </si>
  <si>
    <t>13W GLIDER</t>
  </si>
  <si>
    <t>ULTIMATE</t>
  </si>
  <si>
    <t>10 (EXP)</t>
  </si>
  <si>
    <t>ULTRAVIA AERO</t>
  </si>
  <si>
    <t>PELICAN PL/912S (EXP)</t>
  </si>
  <si>
    <t>PELICAN PL/914 (EXP)</t>
  </si>
  <si>
    <t>PELICAN SPORT (EXP)</t>
  </si>
  <si>
    <t>VALENTIN</t>
  </si>
  <si>
    <t>TAIFUN</t>
  </si>
  <si>
    <t>RV-3 (EXP)</t>
  </si>
  <si>
    <t>RV-3A (EXP)</t>
  </si>
  <si>
    <t>RV-4 (EXP)</t>
  </si>
  <si>
    <t>RV-6 (EXP)</t>
  </si>
  <si>
    <t>RV-6A (EXP)</t>
  </si>
  <si>
    <t>RV-7A (EXP)</t>
  </si>
  <si>
    <t>RV-8 (EXP)</t>
  </si>
  <si>
    <t>RV-8A (EXP)</t>
  </si>
  <si>
    <t>RV-9 (EXP)</t>
  </si>
  <si>
    <t>RV-9A (EXP)</t>
  </si>
  <si>
    <t>VANS/HARMON</t>
  </si>
  <si>
    <t>ROCKET (EXP)</t>
  </si>
  <si>
    <t>VARGA</t>
  </si>
  <si>
    <t>KACHINA</t>
  </si>
  <si>
    <t>VELOCITY</t>
  </si>
  <si>
    <t>VELOCITY FTRI (EXP)</t>
  </si>
  <si>
    <t>VELOCITY RTRI (EXP)</t>
  </si>
  <si>
    <t>VLIEG</t>
  </si>
  <si>
    <t>VOLKSPLANE</t>
  </si>
  <si>
    <t>VP-1 (EXP)</t>
  </si>
  <si>
    <t>VP-2 (EXP)</t>
  </si>
  <si>
    <t>VULTEE</t>
  </si>
  <si>
    <t>BT13/BT15</t>
  </si>
  <si>
    <t>L-13</t>
  </si>
  <si>
    <t>WACO</t>
  </si>
  <si>
    <t>2-3 SEAT BIPLANE</t>
  </si>
  <si>
    <t>4-5 SEAT BIPLANE</t>
  </si>
  <si>
    <t>WAG AERO</t>
  </si>
  <si>
    <t>ACRO TRAINER (EXP)</t>
  </si>
  <si>
    <t>WAG-AERO</t>
  </si>
  <si>
    <t>SPORTSMAN 2 SEATS (EXP)</t>
  </si>
  <si>
    <t>SPORTSMAN 2 plus 2 (EXP)</t>
  </si>
  <si>
    <t>WARNER</t>
  </si>
  <si>
    <t>REVOLUTION I (EXP)</t>
  </si>
  <si>
    <t>REVOLUTION II (EXP)</t>
  </si>
  <si>
    <t>WHEELER</t>
  </si>
  <si>
    <t>EXPRESS (EXP)</t>
  </si>
  <si>
    <t>WHIGHAM</t>
  </si>
  <si>
    <t>GW1</t>
  </si>
  <si>
    <t>GW2</t>
  </si>
  <si>
    <t>GW3</t>
  </si>
  <si>
    <t>GW4</t>
  </si>
  <si>
    <t>GW5</t>
  </si>
  <si>
    <t>GW6</t>
  </si>
  <si>
    <t>GW7</t>
  </si>
  <si>
    <t>WHITE</t>
  </si>
  <si>
    <t>WILHELM KURTEN</t>
  </si>
  <si>
    <t>SIE-3</t>
  </si>
  <si>
    <t>WILLIBALD</t>
  </si>
  <si>
    <t>KRUG KW45</t>
  </si>
  <si>
    <t>WINDWARD PERFORMANCE</t>
  </si>
  <si>
    <t>WITTMAN</t>
  </si>
  <si>
    <t>TAILWIND (EXP)</t>
  </si>
  <si>
    <t>X-AIR</t>
  </si>
  <si>
    <t>18 (EXP)</t>
  </si>
  <si>
    <t>50 (EXP)</t>
  </si>
  <si>
    <t>A.S.A.P.</t>
  </si>
  <si>
    <t>ACE</t>
  </si>
  <si>
    <t>BABY ACE (EXP)</t>
  </si>
  <si>
    <t>JUNIOR ACE (EXP)</t>
  </si>
  <si>
    <t>ACES</t>
  </si>
  <si>
    <t>CUBY I (EXP)</t>
  </si>
  <si>
    <t>CUBY II (EXP)</t>
  </si>
  <si>
    <t>ACRO SPORT</t>
  </si>
  <si>
    <t>I (EXP)</t>
  </si>
  <si>
    <t>II (EXP)</t>
  </si>
  <si>
    <t>NESMITH COUGAR (EXP)</t>
  </si>
  <si>
    <t>POBER JR. ACE (EXP)</t>
  </si>
  <si>
    <t>POBER SUPER ACE (EXP)</t>
  </si>
  <si>
    <t>ADVANCED SOARING</t>
  </si>
  <si>
    <t>FALCON</t>
  </si>
  <si>
    <t>SPRIT</t>
  </si>
  <si>
    <t>AERO</t>
  </si>
  <si>
    <t>PEGASO M-100S</t>
  </si>
  <si>
    <t>AERO / SKYSTAR</t>
  </si>
  <si>
    <t>PULSAR II (EXP)</t>
  </si>
  <si>
    <t>AERO TEK</t>
  </si>
  <si>
    <t>ZUNI</t>
  </si>
  <si>
    <t>AEROMOT</t>
  </si>
  <si>
    <t>AMT-100 XIMANGO</t>
  </si>
  <si>
    <t>AMT-200 XIMANGO</t>
  </si>
  <si>
    <t>AMT-300 XIMANGO</t>
  </si>
  <si>
    <t>AERONCA</t>
  </si>
  <si>
    <t>11</t>
  </si>
  <si>
    <t>15</t>
  </si>
  <si>
    <t>65</t>
  </si>
  <si>
    <t>7</t>
  </si>
  <si>
    <t>C3</t>
  </si>
  <si>
    <t>L3</t>
  </si>
  <si>
    <t>AEROSPATIALE</t>
  </si>
  <si>
    <t>313B ALOUETTE II</t>
  </si>
  <si>
    <t>315B LAMA</t>
  </si>
  <si>
    <t>316B/319B ALOUETTE III</t>
  </si>
  <si>
    <t>318C ALOUETTE II</t>
  </si>
  <si>
    <t>341G GAZELLE</t>
  </si>
  <si>
    <t>AEROSPOOL</t>
  </si>
  <si>
    <t>AEROSPORT LTD</t>
  </si>
  <si>
    <t>AEROSTAR</t>
  </si>
  <si>
    <t>AEROTECHNIK</t>
  </si>
  <si>
    <t>VIVAT L-13</t>
  </si>
  <si>
    <t>Z-226T (EXP)</t>
  </si>
  <si>
    <t>AGUSTA</t>
  </si>
  <si>
    <t>A109</t>
  </si>
  <si>
    <t>t</t>
  </si>
  <si>
    <t>18A</t>
  </si>
  <si>
    <t>AIRCOUPE</t>
  </si>
  <si>
    <t>F-1</t>
  </si>
  <si>
    <t>F-1 / A2 / 415</t>
  </si>
  <si>
    <t>AIRCRAFT DESIGN</t>
  </si>
  <si>
    <t>SPORTSTER (EXP)</t>
  </si>
  <si>
    <t>AIRCRAFT SPRUCE</t>
  </si>
  <si>
    <t>AKROTECH</t>
  </si>
  <si>
    <t>GILES G200 (EXP)</t>
  </si>
  <si>
    <t>GILES G202 (EXP)</t>
  </si>
  <si>
    <t>ALBASTAR</t>
  </si>
  <si>
    <t>APIS M (MOTOR)</t>
  </si>
  <si>
    <t>APIS WR/15M</t>
  </si>
  <si>
    <t>ALISPORT</t>
  </si>
  <si>
    <t>SILENT</t>
  </si>
  <si>
    <t>SILENT - IN</t>
  </si>
  <si>
    <t>SILENT 2</t>
  </si>
  <si>
    <t>ALLSTAR</t>
  </si>
  <si>
    <t>SZD 51-1 JUNIOR</t>
  </si>
  <si>
    <t>ALON</t>
  </si>
  <si>
    <t>A2</t>
  </si>
  <si>
    <t>ALPIN</t>
  </si>
  <si>
    <t>TST 10</t>
  </si>
  <si>
    <t>AMD</t>
  </si>
  <si>
    <t>ALARUS CH2000</t>
  </si>
  <si>
    <t>AMERICAN</t>
  </si>
  <si>
    <t>SPIRIT</t>
  </si>
  <si>
    <t>AMERICAN AUTO GYRO</t>
  </si>
  <si>
    <t>SPARROWHAWK (EXP)</t>
  </si>
  <si>
    <t>AMERICAN EAGLET</t>
  </si>
  <si>
    <t>AMERICAN GENERAL</t>
  </si>
  <si>
    <t>AA1 TW</t>
  </si>
  <si>
    <t>AA1/TR2</t>
  </si>
  <si>
    <t>AA5</t>
  </si>
  <si>
    <t>AG5B TIGER</t>
  </si>
  <si>
    <t>GA7</t>
  </si>
  <si>
    <t>AMERICAN LEGEND</t>
  </si>
  <si>
    <t>AL11C-100 LEGEND CUB</t>
  </si>
  <si>
    <t>ANGEL AIRCRAFT CORP</t>
  </si>
  <si>
    <t>ANGEL 44</t>
  </si>
  <si>
    <t>ANGLIN</t>
  </si>
  <si>
    <t>SPACEWALKER (EXP)</t>
  </si>
  <si>
    <t>APIS</t>
  </si>
  <si>
    <t>13 METER</t>
  </si>
  <si>
    <t>APOLLO</t>
  </si>
  <si>
    <t>APPLEBAY</t>
  </si>
  <si>
    <t>ZUNI I</t>
  </si>
  <si>
    <t>ZUNI II</t>
  </si>
  <si>
    <t>ARLINGTON</t>
  </si>
  <si>
    <t>ATEC</t>
  </si>
  <si>
    <t>FAETA</t>
  </si>
  <si>
    <t>AUSTER</t>
  </si>
  <si>
    <t>AOP MK6 (EXP)</t>
  </si>
  <si>
    <t>PITTS 12 (EXP)</t>
  </si>
  <si>
    <t>52 TW (EXP)</t>
  </si>
  <si>
    <t>53 (EXP)</t>
  </si>
  <si>
    <t>54 (EXP)</t>
  </si>
  <si>
    <t>55 (EXP)</t>
  </si>
  <si>
    <t>CH 2000</t>
  </si>
  <si>
    <t>CH 250 FTW (EXP)</t>
  </si>
  <si>
    <t>CH 600 / 601 FTRI (EXP)</t>
  </si>
  <si>
    <t>CH 600 / 601 FTW (EXP)</t>
  </si>
  <si>
    <t>CH 640 (EXP)</t>
  </si>
  <si>
    <t>CH 701 (EXP)</t>
  </si>
  <si>
    <t>CH 750 (EXP)</t>
  </si>
  <si>
    <t>CH 801 (EXP)</t>
  </si>
  <si>
    <t>ZIVKO</t>
  </si>
  <si>
    <t>ZLIN</t>
  </si>
  <si>
    <t>142</t>
  </si>
  <si>
    <t>143L</t>
  </si>
  <si>
    <t>242L</t>
  </si>
  <si>
    <t>50L / 50LS</t>
  </si>
  <si>
    <t>SAVAGE CUB (EXP)</t>
  </si>
  <si>
    <t>Z-226T</t>
  </si>
  <si>
    <t>LOCKWOOD</t>
  </si>
  <si>
    <t>AIRCAM (EXP)</t>
  </si>
  <si>
    <t>PROGRESSIVE AERO</t>
  </si>
  <si>
    <t>SEAREY (EXP)</t>
  </si>
  <si>
    <t>TEXAS SPORT (EXP)</t>
  </si>
  <si>
    <t>PA 31T-500 CHEYENNE</t>
  </si>
  <si>
    <t>PA 31T-620 CHEYENNE II</t>
  </si>
  <si>
    <t>PA 31T-620XL CHEYENNE II</t>
  </si>
  <si>
    <t>LUSCOMBE SILVAIRE</t>
  </si>
  <si>
    <t>R8F</t>
  </si>
  <si>
    <t>MYSKY AIRCRAFT</t>
  </si>
  <si>
    <t>M-4-180V</t>
  </si>
  <si>
    <t>BUSHCADDY</t>
  </si>
  <si>
    <t>CHRISTAVIA</t>
  </si>
  <si>
    <t>MK 4 (EXP)</t>
  </si>
  <si>
    <t>PITTS S-2</t>
  </si>
  <si>
    <t>PITTS S-2 (EXP)</t>
  </si>
  <si>
    <t>HUSKY</t>
  </si>
  <si>
    <t>PITTS S-1</t>
  </si>
  <si>
    <t>MARK IV FTRI (EXP)</t>
  </si>
  <si>
    <t>MARK IV FTW (EXP)</t>
  </si>
  <si>
    <t>AVIONS</t>
  </si>
  <si>
    <t>ROBIN 2160</t>
  </si>
  <si>
    <t>AVIONS MUDRY</t>
  </si>
  <si>
    <t>CAP 10B</t>
  </si>
  <si>
    <t>BAKENG</t>
  </si>
  <si>
    <t>DUCE (EXP)</t>
  </si>
  <si>
    <t>BARNETT</t>
  </si>
  <si>
    <t>BEAGLE</t>
  </si>
  <si>
    <t>B121 PUP 150</t>
  </si>
  <si>
    <t>BEARHAWK AIRCRAFT</t>
  </si>
  <si>
    <t>BEARHAWK (EXP)</t>
  </si>
  <si>
    <t>23</t>
  </si>
  <si>
    <t>33</t>
  </si>
  <si>
    <t>50</t>
  </si>
  <si>
    <t>58</t>
  </si>
  <si>
    <t>17</t>
  </si>
  <si>
    <t>19</t>
  </si>
  <si>
    <t>24R</t>
  </si>
  <si>
    <t>35</t>
  </si>
  <si>
    <t>55</t>
  </si>
  <si>
    <t>56</t>
  </si>
  <si>
    <t>58 PRES</t>
  </si>
  <si>
    <t>60</t>
  </si>
  <si>
    <t>65 / 70</t>
  </si>
  <si>
    <t>76</t>
  </si>
  <si>
    <t>77</t>
  </si>
  <si>
    <t>80 / 88</t>
  </si>
  <si>
    <t>95</t>
  </si>
  <si>
    <t>KING AIR 90</t>
  </si>
  <si>
    <t>KING AIR A/B90</t>
  </si>
  <si>
    <t>KING AIR B/C90</t>
  </si>
  <si>
    <t>KING AIR C90</t>
  </si>
  <si>
    <t>KING AIR C90SE</t>
  </si>
  <si>
    <t>KING AIR E90</t>
  </si>
  <si>
    <t>KING AIR F90</t>
  </si>
  <si>
    <t>PREMIER 1/1A</t>
  </si>
  <si>
    <t>J</t>
  </si>
  <si>
    <t>T 34</t>
  </si>
  <si>
    <t>23-24 III/SUPER III</t>
  </si>
  <si>
    <t>222</t>
  </si>
  <si>
    <t>407</t>
  </si>
  <si>
    <t>206 L-3</t>
  </si>
  <si>
    <t>206 L-4</t>
  </si>
  <si>
    <t>206A</t>
  </si>
  <si>
    <t>206B</t>
  </si>
  <si>
    <t>206L LONG RANGER</t>
  </si>
  <si>
    <t>222 UTILITY</t>
  </si>
  <si>
    <t>47</t>
  </si>
  <si>
    <t>BELLANCA</t>
  </si>
  <si>
    <t>14-13 / 14-19 TW</t>
  </si>
  <si>
    <t>14-19 RTRI</t>
  </si>
  <si>
    <t>ARIES T-250</t>
  </si>
  <si>
    <t>CH-200/300/400 SKYROCKET</t>
  </si>
  <si>
    <t>VIKING 17-30,31</t>
  </si>
  <si>
    <t>BERKSHIRE</t>
  </si>
  <si>
    <t>C-70 CONCE</t>
  </si>
  <si>
    <t>BILSAM AVIATION</t>
  </si>
  <si>
    <t>BIRD</t>
  </si>
  <si>
    <t>CK/BW</t>
  </si>
  <si>
    <t>BOEING</t>
  </si>
  <si>
    <t>40</t>
  </si>
  <si>
    <t>STEARMAN MDL 4</t>
  </si>
  <si>
    <t>STEARMAN MDL 75</t>
  </si>
  <si>
    <t>BOLKOW</t>
  </si>
  <si>
    <t>PHOEBUS A</t>
  </si>
  <si>
    <t>PHOEBUS B</t>
  </si>
  <si>
    <t>PHOEBUS C</t>
  </si>
  <si>
    <t>BOWERS</t>
  </si>
  <si>
    <t>FLY BABY (EXP)</t>
  </si>
  <si>
    <t>BOWLUS</t>
  </si>
  <si>
    <t>BA-100</t>
  </si>
  <si>
    <t>BRDITSCHKA</t>
  </si>
  <si>
    <t>HB23/2400</t>
  </si>
  <si>
    <t>BRIEGLEB</t>
  </si>
  <si>
    <t>BG-12</t>
  </si>
  <si>
    <t>BRYAN</t>
  </si>
  <si>
    <t>BUCKER</t>
  </si>
  <si>
    <t>131 JUNGMAN (EXP)</t>
  </si>
  <si>
    <t>133 JUNGMEISTER (EXP)</t>
  </si>
  <si>
    <t>180 STUDENT</t>
  </si>
  <si>
    <t>181 BESTMANN (EXP)</t>
  </si>
  <si>
    <t>BUTTERFLY LLC</t>
  </si>
  <si>
    <t>GOLDEN BUTTERFLY (EXP)</t>
  </si>
  <si>
    <t>MONARCH (EXP)</t>
  </si>
  <si>
    <t>CAPRONI</t>
  </si>
  <si>
    <t>A21SJ</t>
  </si>
  <si>
    <t>A21SL</t>
  </si>
  <si>
    <t>CASSUTT</t>
  </si>
  <si>
    <t>SPECIAL (EXP)</t>
  </si>
  <si>
    <t>CENTRAIR</t>
  </si>
  <si>
    <t>ASW-20F</t>
  </si>
  <si>
    <t>PEGASE 101</t>
  </si>
  <si>
    <t>162</t>
  </si>
  <si>
    <t>170</t>
  </si>
  <si>
    <t>172</t>
  </si>
  <si>
    <t>182</t>
  </si>
  <si>
    <t>206</t>
  </si>
  <si>
    <t>208</t>
  </si>
  <si>
    <t>402</t>
  </si>
  <si>
    <t>421</t>
  </si>
  <si>
    <t>120</t>
  </si>
  <si>
    <t>140</t>
  </si>
  <si>
    <t>150</t>
  </si>
  <si>
    <t>150 TW</t>
  </si>
  <si>
    <t>152</t>
  </si>
  <si>
    <t>152 TW</t>
  </si>
  <si>
    <t>172 RG</t>
  </si>
  <si>
    <t>172 TW</t>
  </si>
  <si>
    <t>172 XP</t>
  </si>
  <si>
    <t>175</t>
  </si>
  <si>
    <t>175 TW</t>
  </si>
  <si>
    <t>177</t>
  </si>
  <si>
    <t>177RG</t>
  </si>
  <si>
    <t>182 RG</t>
  </si>
  <si>
    <t>182 TW</t>
  </si>
  <si>
    <t>185</t>
  </si>
  <si>
    <t>190 / 195</t>
  </si>
  <si>
    <t>205</t>
  </si>
  <si>
    <t>207</t>
  </si>
  <si>
    <t>210</t>
  </si>
  <si>
    <t>210 PRES</t>
  </si>
  <si>
    <t>210 TURBOPROP</t>
  </si>
  <si>
    <t>300 LC-40 (COLUMBIA)</t>
  </si>
  <si>
    <t>303</t>
  </si>
  <si>
    <t>305 BIRDDOG / ECTOR</t>
  </si>
  <si>
    <t>310</t>
  </si>
  <si>
    <t>320</t>
  </si>
  <si>
    <t>335</t>
  </si>
  <si>
    <t>336</t>
  </si>
  <si>
    <t>337</t>
  </si>
  <si>
    <t>337 PRES</t>
  </si>
  <si>
    <t>34 AIRMASTER</t>
  </si>
  <si>
    <t>350 LC-42</t>
  </si>
  <si>
    <t>400 LC-41</t>
  </si>
  <si>
    <t>401</t>
  </si>
  <si>
    <t>404</t>
  </si>
  <si>
    <t>414</t>
  </si>
  <si>
    <t>414A</t>
  </si>
  <si>
    <t>425 CORSAIR / CONQUEST I</t>
  </si>
  <si>
    <t>441 CONQUEST II</t>
  </si>
  <si>
    <t>CITATION 500</t>
  </si>
  <si>
    <t>CITATION BRAVO</t>
  </si>
  <si>
    <t>CITATION CJ1 525</t>
  </si>
  <si>
    <t>CITATION CJ2 525A</t>
  </si>
  <si>
    <t>CITATION I/SP</t>
  </si>
  <si>
    <t>CITATION MUSTANG</t>
  </si>
  <si>
    <t>CITATIONJET 525</t>
  </si>
  <si>
    <t>T-50</t>
  </si>
  <si>
    <t>CHAMPION</t>
  </si>
  <si>
    <t>7ACA</t>
  </si>
  <si>
    <t>7EC</t>
  </si>
  <si>
    <t>7ECA</t>
  </si>
  <si>
    <t>7FC</t>
  </si>
  <si>
    <t>7GC / KC</t>
  </si>
  <si>
    <t>8GC / KC</t>
  </si>
  <si>
    <t>CHAYAIR AVIATION</t>
  </si>
  <si>
    <t>SYCAMORE MK1 (EXP)</t>
  </si>
  <si>
    <t>SYCAMORE MKII (EXP)</t>
  </si>
  <si>
    <t>CHEROKEE</t>
  </si>
  <si>
    <t>II</t>
  </si>
  <si>
    <t>CHRISTEN</t>
  </si>
  <si>
    <t>EAGLE (EXP)</t>
  </si>
  <si>
    <t>SR22</t>
  </si>
  <si>
    <t>COLUMBIA</t>
  </si>
  <si>
    <t>300</t>
  </si>
  <si>
    <t>350</t>
  </si>
  <si>
    <t>400</t>
  </si>
  <si>
    <t>COLYAER</t>
  </si>
  <si>
    <t>COMMAND AIRE</t>
  </si>
  <si>
    <t>5C3/C3C-T</t>
  </si>
  <si>
    <t>COMMANDER</t>
  </si>
  <si>
    <t>112</t>
  </si>
  <si>
    <t>112TC</t>
  </si>
  <si>
    <t>114</t>
  </si>
  <si>
    <t>114TC</t>
  </si>
  <si>
    <t>115/115TC</t>
  </si>
  <si>
    <t>COZY</t>
  </si>
  <si>
    <t>MARK III (EXP)</t>
  </si>
  <si>
    <t>MARK IV (EXP)</t>
  </si>
  <si>
    <t>SPORT CUB</t>
  </si>
  <si>
    <t>SPORT CUB (EXP)</t>
  </si>
  <si>
    <t>TOP CUB</t>
  </si>
  <si>
    <t>CULVER</t>
  </si>
  <si>
    <t>LCA</t>
  </si>
  <si>
    <t>V</t>
  </si>
  <si>
    <t>CURTISS</t>
  </si>
  <si>
    <t>JN4</t>
  </si>
  <si>
    <t>ROBIN</t>
  </si>
  <si>
    <t>CURTISS- WRIGHT</t>
  </si>
  <si>
    <t>19/23</t>
  </si>
  <si>
    <t>CUSTOM FLIGHT COMP</t>
  </si>
  <si>
    <t>NORTHSTAR (EXP)</t>
  </si>
  <si>
    <t>CVT</t>
  </si>
  <si>
    <t>M200</t>
  </si>
  <si>
    <t>CYCLONE</t>
  </si>
  <si>
    <t>180 (EXP)</t>
  </si>
  <si>
    <t>CZECH AIRCRAFT WORKS</t>
  </si>
  <si>
    <t>DAPHNE</t>
  </si>
  <si>
    <t>SD1A (EXP)</t>
  </si>
  <si>
    <t>DASSAULT</t>
  </si>
  <si>
    <t>FALCON 10</t>
  </si>
  <si>
    <t>FALCON 20</t>
  </si>
  <si>
    <t>DAVIS</t>
  </si>
  <si>
    <t>D1-K/W</t>
  </si>
  <si>
    <t>DH 82 TIGERMOTH</t>
  </si>
  <si>
    <t>DHC-2 BEAVER</t>
  </si>
  <si>
    <t>DG FLUG</t>
  </si>
  <si>
    <t>DG 100</t>
  </si>
  <si>
    <t>DG 1000</t>
  </si>
  <si>
    <t>DG 101</t>
  </si>
  <si>
    <t>DG 200</t>
  </si>
  <si>
    <t>DG 202</t>
  </si>
  <si>
    <t>DG 300 CLUB</t>
  </si>
  <si>
    <t>DG 300 ELAN</t>
  </si>
  <si>
    <t>DG 303</t>
  </si>
  <si>
    <t>DG 400M/17</t>
  </si>
  <si>
    <t>DG 500</t>
  </si>
  <si>
    <t>DG 500M</t>
  </si>
  <si>
    <t>DG 500T</t>
  </si>
  <si>
    <t>DG 505</t>
  </si>
  <si>
    <t>DG 505M</t>
  </si>
  <si>
    <t>DG 600</t>
  </si>
  <si>
    <t>DG 600M</t>
  </si>
  <si>
    <t>DG 800 NON-POWERED</t>
  </si>
  <si>
    <t>DG 800 POWERED</t>
  </si>
  <si>
    <t>DG 808</t>
  </si>
  <si>
    <t>DG 808 POWERED</t>
  </si>
  <si>
    <t>DG-1000</t>
  </si>
  <si>
    <t>DG300</t>
  </si>
  <si>
    <t>DG400</t>
  </si>
  <si>
    <t>DIAMOND</t>
  </si>
  <si>
    <t>DA20</t>
  </si>
  <si>
    <t>DA40</t>
  </si>
  <si>
    <t>DA42</t>
  </si>
  <si>
    <t>DIMONA H 36</t>
  </si>
  <si>
    <t>KATANA XTREME HK 36 TS/TTS</t>
  </si>
  <si>
    <t>SUPER DIMONA HK 36</t>
  </si>
  <si>
    <t>DORNIER</t>
  </si>
  <si>
    <t>DO 27</t>
  </si>
  <si>
    <t>DOVA</t>
  </si>
  <si>
    <t>DUSTER</t>
  </si>
  <si>
    <t>HOMEBUILT (EXP)</t>
  </si>
  <si>
    <t>DWLKK</t>
  </si>
  <si>
    <t>PW2D</t>
  </si>
  <si>
    <t>WT9 RTRI (EXP)</t>
  </si>
  <si>
    <t>EAGLE AVIATION</t>
  </si>
  <si>
    <t>EARLY BIRD</t>
  </si>
  <si>
    <t>JENNY (EXP)</t>
  </si>
  <si>
    <t>ECLIPSE</t>
  </si>
  <si>
    <t>500</t>
  </si>
  <si>
    <t>EDELWEISS</t>
  </si>
  <si>
    <t>C 30S ISSOIRE</t>
  </si>
  <si>
    <t>EIRI AVION</t>
  </si>
  <si>
    <t>PIK 16</t>
  </si>
  <si>
    <t>PIK 20</t>
  </si>
  <si>
    <t>PIK 20B</t>
  </si>
  <si>
    <t>PIK 20D</t>
  </si>
  <si>
    <t>PIK 20E</t>
  </si>
  <si>
    <t>PIK 30</t>
  </si>
  <si>
    <t>EMBRAER</t>
  </si>
  <si>
    <t>PHENOM 100</t>
  </si>
  <si>
    <t>ENSTROM</t>
  </si>
  <si>
    <t>480</t>
  </si>
  <si>
    <t>28/280</t>
  </si>
  <si>
    <t>EON</t>
  </si>
  <si>
    <t>OLYMPIA IIB</t>
  </si>
  <si>
    <t>ERCOUPE</t>
  </si>
  <si>
    <t>415</t>
  </si>
  <si>
    <t>ESQUAL</t>
  </si>
  <si>
    <t>VM-1 (EXP)</t>
  </si>
  <si>
    <t>EUROCOPTER</t>
  </si>
  <si>
    <t>AS 355</t>
  </si>
  <si>
    <t>AS 355N</t>
  </si>
  <si>
    <t>AS350</t>
  </si>
  <si>
    <t>AS350D</t>
  </si>
  <si>
    <t>EC120</t>
  </si>
  <si>
    <t>EUROPA</t>
  </si>
  <si>
    <t>MOTOR GLIDER</t>
  </si>
  <si>
    <t>TRI-GEAR (EXP)</t>
  </si>
  <si>
    <t>XS/MONOWHEEL (EXP)</t>
  </si>
  <si>
    <t>EVEKTOR AEROTECHNIK</t>
  </si>
  <si>
    <t>EXTRA</t>
  </si>
  <si>
    <t>200/300 (EXP)</t>
  </si>
  <si>
    <t>230 (EXP)</t>
  </si>
  <si>
    <t>FAIRCHILD</t>
  </si>
  <si>
    <t>22</t>
  </si>
  <si>
    <t>24</t>
  </si>
  <si>
    <t>F-23</t>
  </si>
  <si>
    <t>KR-21</t>
  </si>
  <si>
    <t>PT19 / 23 / 26 / M62</t>
  </si>
  <si>
    <t>FANTASY AIR</t>
  </si>
  <si>
    <t>FIAT</t>
  </si>
  <si>
    <t>G.46</t>
  </si>
  <si>
    <t>CELEBRITY (EXP)</t>
  </si>
  <si>
    <t>CLASSIC (EXP)</t>
  </si>
  <si>
    <t>FP-404 (EXP)</t>
  </si>
  <si>
    <t>LIGHTHAWK</t>
  </si>
  <si>
    <t>SUPER KOALA (EXP)</t>
  </si>
  <si>
    <t>TIGER MOTH R80 (EXP)</t>
  </si>
  <si>
    <t>YOUNGSTER (EXP)</t>
  </si>
  <si>
    <t>FLAGLOR</t>
  </si>
  <si>
    <t>HIGHTOW (EXP)</t>
  </si>
  <si>
    <t>FLEET</t>
  </si>
  <si>
    <t>BI PLANE</t>
  </si>
  <si>
    <t>FLIGHT DESIGN</t>
  </si>
  <si>
    <t>FLUG UND FAHR.</t>
  </si>
  <si>
    <t>DIAMANT 16/18</t>
  </si>
  <si>
    <t>FOCKE WOLF</t>
  </si>
  <si>
    <t>190 REPLICA (EXP)</t>
  </si>
  <si>
    <t>FOCKE WULF</t>
  </si>
  <si>
    <t>149D</t>
  </si>
  <si>
    <t>FOCKE-WULF</t>
  </si>
  <si>
    <t>KRANICH 3</t>
  </si>
  <si>
    <t>FOKKER</t>
  </si>
  <si>
    <t>DR1 (EXP)</t>
  </si>
  <si>
    <t>FOUND AIRCRAFT</t>
  </si>
  <si>
    <t>BUSH HAWK-XP</t>
  </si>
  <si>
    <t>FOUR WINDS</t>
  </si>
  <si>
    <t>FX 210 (EXP)</t>
  </si>
  <si>
    <t>FOURNIER</t>
  </si>
  <si>
    <t>RF4</t>
  </si>
  <si>
    <t>FPNA</t>
  </si>
  <si>
    <t>FRANKFORT</t>
  </si>
  <si>
    <t>GLIDER-B</t>
  </si>
  <si>
    <t>FRANKLIN</t>
  </si>
  <si>
    <t>PS-2</t>
  </si>
  <si>
    <t>FRED JIRAN</t>
  </si>
  <si>
    <t>FJ-1</t>
  </si>
  <si>
    <t>FRIGATA</t>
  </si>
  <si>
    <t>J-6</t>
  </si>
  <si>
    <t>FUNK</t>
  </si>
  <si>
    <t>MODEL B</t>
  </si>
  <si>
    <t>GEHRLEIN</t>
  </si>
  <si>
    <t>GP1</t>
  </si>
  <si>
    <t>GENESIS</t>
  </si>
  <si>
    <t>GIPPSLAND</t>
  </si>
  <si>
    <t>GA8</t>
  </si>
  <si>
    <t>GLASFLUGEL</t>
  </si>
  <si>
    <t>206 HORNET</t>
  </si>
  <si>
    <t>304</t>
  </si>
  <si>
    <t>304CZ</t>
  </si>
  <si>
    <t>401 KESTREL</t>
  </si>
  <si>
    <t>604</t>
  </si>
  <si>
    <t>BS-1</t>
  </si>
  <si>
    <t>CLUB LIBELLE 205</t>
  </si>
  <si>
    <t>H-201</t>
  </si>
  <si>
    <t>HORNET</t>
  </si>
  <si>
    <t>LIBELLE H201 STD</t>
  </si>
  <si>
    <t>LIBELLE H201B</t>
  </si>
  <si>
    <t>LIBELLE H301</t>
  </si>
  <si>
    <t>MOSQUITO</t>
  </si>
  <si>
    <t>MOSQUITO 303</t>
  </si>
  <si>
    <t>304C</t>
  </si>
  <si>
    <t>GOBOSH</t>
  </si>
  <si>
    <t>GREAT LAKES</t>
  </si>
  <si>
    <t>2T-1</t>
  </si>
  <si>
    <t>KITPLANE 1 SEAT (EXP)</t>
  </si>
  <si>
    <t>KITPLANE 2 SEAT (EXP)</t>
  </si>
  <si>
    <t>SPORT TRAIN</t>
  </si>
  <si>
    <t>GROB</t>
  </si>
  <si>
    <t>102 CLUB IIIB</t>
  </si>
  <si>
    <t>103</t>
  </si>
  <si>
    <t>103-III</t>
  </si>
  <si>
    <t>115C</t>
  </si>
  <si>
    <t>ASTIR</t>
  </si>
  <si>
    <t>ASTIR CS</t>
  </si>
  <si>
    <t>BG 103C TWIN III ACR</t>
  </si>
  <si>
    <t>G-102 ASTIR</t>
  </si>
  <si>
    <t>G-102 ASTIR CS</t>
  </si>
  <si>
    <t>G-103 TWIN ASTI</t>
  </si>
  <si>
    <t>G-103 TWIN II</t>
  </si>
  <si>
    <t>G-103C TWIN III ACRO</t>
  </si>
  <si>
    <t>G-103C TWIN III SL</t>
  </si>
  <si>
    <t>G-109</t>
  </si>
  <si>
    <t>SPEED ASTIR</t>
  </si>
  <si>
    <t>G-109B</t>
  </si>
  <si>
    <t>GROUP</t>
  </si>
  <si>
    <t>GENESIS GEN 2</t>
  </si>
  <si>
    <t>GRUMMAN</t>
  </si>
  <si>
    <t>G-21A GOOSE</t>
  </si>
  <si>
    <t>G-21C/D/G TURBO-GOOSE</t>
  </si>
  <si>
    <t>G-44</t>
  </si>
  <si>
    <t>GRUNAU</t>
  </si>
  <si>
    <t>BABY SCHNEIDER</t>
  </si>
  <si>
    <t>GYRO-KOPP-TERS</t>
  </si>
  <si>
    <t>MIDNIGHT HAWK</t>
  </si>
  <si>
    <t>HARLOW</t>
  </si>
  <si>
    <t>PJC</t>
  </si>
  <si>
    <t>HARMON</t>
  </si>
  <si>
    <t>HEATH</t>
  </si>
  <si>
    <t>PARASOL (EXP)</t>
  </si>
  <si>
    <t>HELIO</t>
  </si>
  <si>
    <t>COURIER</t>
  </si>
  <si>
    <t>COURIER - FTRI</t>
  </si>
  <si>
    <t>HGL AERO</t>
  </si>
  <si>
    <t>EAGLE 150</t>
  </si>
  <si>
    <t>HIGHER CLASS</t>
  </si>
  <si>
    <t>HILLER</t>
  </si>
  <si>
    <t>12</t>
  </si>
  <si>
    <t>FH-1100</t>
  </si>
  <si>
    <t>HOAC(HOFFMAN)</t>
  </si>
  <si>
    <t>HK-36</t>
  </si>
  <si>
    <t>HOFFMAN</t>
  </si>
  <si>
    <t>DIMONA H36</t>
  </si>
  <si>
    <t>HOWARD</t>
  </si>
  <si>
    <t>DGA-15</t>
  </si>
  <si>
    <t>HUTTER</t>
  </si>
  <si>
    <t>IAR</t>
  </si>
  <si>
    <t>823</t>
  </si>
  <si>
    <t>IS-29D2</t>
  </si>
  <si>
    <t>IS-32</t>
  </si>
  <si>
    <t>IIIA</t>
  </si>
  <si>
    <t>INDUS AVIATION</t>
  </si>
  <si>
    <t>INTERPLANE</t>
  </si>
  <si>
    <t>INTERSTATE</t>
  </si>
  <si>
    <t>S-1 / L-6</t>
  </si>
  <si>
    <t>S-1B2  ARCTIC TERN</t>
  </si>
  <si>
    <t>ISSOIRE</t>
  </si>
  <si>
    <t>EDELWEISS C 30S</t>
  </si>
  <si>
    <t>JABIRU</t>
  </si>
  <si>
    <t>J170 (EXP)</t>
  </si>
  <si>
    <t>J250 (EXP)</t>
  </si>
  <si>
    <t>J-450 - 4 SEATS (EXP)</t>
  </si>
  <si>
    <t>JANTAR</t>
  </si>
  <si>
    <t>2A</t>
  </si>
  <si>
    <t>IIB</t>
  </si>
  <si>
    <t>STD III</t>
  </si>
  <si>
    <t>JASTREB</t>
  </si>
  <si>
    <t>STD CIR G/81</t>
  </si>
  <si>
    <t>JIHLAVAN AIRPLANES</t>
  </si>
  <si>
    <t>JODEL</t>
  </si>
  <si>
    <t>F 11/12 (EXP)</t>
  </si>
  <si>
    <t>JOHNSON</t>
  </si>
  <si>
    <t>ROCKET FTRI</t>
  </si>
  <si>
    <t>ROCKET RTRI</t>
  </si>
  <si>
    <t>JURCA</t>
  </si>
  <si>
    <t>SIROCCO (EXP)</t>
  </si>
  <si>
    <t>JUST AIRCRAFT</t>
  </si>
  <si>
    <t>KAMINSKAS</t>
  </si>
  <si>
    <t>JUNGSTER (EXP)</t>
  </si>
  <si>
    <t>KAPPA</t>
  </si>
  <si>
    <t>KP-5</t>
  </si>
  <si>
    <t>LARK JK1 (EXP)</t>
  </si>
  <si>
    <t>KINNER</t>
  </si>
  <si>
    <t>KITFOX</t>
  </si>
  <si>
    <t>KOLB</t>
  </si>
  <si>
    <t>LABASTAR</t>
  </si>
  <si>
    <t>APIS WR</t>
  </si>
  <si>
    <t>LAISTER</t>
  </si>
  <si>
    <t>LK-10A</t>
  </si>
  <si>
    <t>LP-15</t>
  </si>
  <si>
    <t>LP-46</t>
  </si>
  <si>
    <t>LP-49</t>
  </si>
  <si>
    <t>LS-15B</t>
  </si>
  <si>
    <t>C-1/2</t>
  </si>
  <si>
    <t>LA-4</t>
  </si>
  <si>
    <t>LA4-250</t>
  </si>
  <si>
    <t>LA4-270</t>
  </si>
  <si>
    <t>LANCAIR</t>
  </si>
  <si>
    <t>235 (EXP)</t>
  </si>
  <si>
    <t>320 / 360 (EXP)</t>
  </si>
  <si>
    <t>ES (EXP)</t>
  </si>
  <si>
    <t>ES-P PRESS (EXP)</t>
  </si>
  <si>
    <t>IV (EXP)</t>
  </si>
  <si>
    <t>IV-P PRESS (EXP)</t>
  </si>
  <si>
    <t>LEGACY FTRI (EXP)</t>
  </si>
  <si>
    <t>LEGACY RTRI (EXP)</t>
  </si>
  <si>
    <t>LEAR</t>
  </si>
  <si>
    <t>25</t>
  </si>
  <si>
    <t>29</t>
  </si>
  <si>
    <t>31</t>
  </si>
  <si>
    <t>35/36</t>
  </si>
  <si>
    <t>LEGEND</t>
  </si>
  <si>
    <t>CUB</t>
  </si>
  <si>
    <t>CUB (EXP)</t>
  </si>
  <si>
    <t>LET</t>
  </si>
  <si>
    <t>L-13 BLANIK</t>
  </si>
  <si>
    <t>L-23 SUPER BLANI</t>
  </si>
  <si>
    <t>L-33 SOLO</t>
  </si>
  <si>
    <t>LIBERTY AEROSPACE</t>
  </si>
  <si>
    <t>XL-2</t>
  </si>
  <si>
    <t>LINCOLN PAGE</t>
  </si>
  <si>
    <t>LP3</t>
  </si>
  <si>
    <t>LITTLE WING</t>
  </si>
  <si>
    <t>LW-3 (EXP)</t>
  </si>
  <si>
    <t>LW-3+2 (EXP)</t>
  </si>
  <si>
    <t>LOCKHEED</t>
  </si>
  <si>
    <t>LUSCOMBE</t>
  </si>
  <si>
    <t>8</t>
  </si>
  <si>
    <t>MAD MAX AERO</t>
  </si>
  <si>
    <t>MAD MAX (EXP)</t>
  </si>
  <si>
    <t>MAD MAX II (EXP)</t>
  </si>
  <si>
    <t>MAGNI USA</t>
  </si>
  <si>
    <t>M14/M16 (EXP)</t>
  </si>
  <si>
    <t>M-18 (EXP)</t>
  </si>
  <si>
    <t>MAKELAN</t>
  </si>
  <si>
    <t>HATZ (EXP)</t>
  </si>
  <si>
    <t>MARQUART</t>
  </si>
  <si>
    <t>MA5 CHARGER (EXP)</t>
  </si>
  <si>
    <t>MARSKE</t>
  </si>
  <si>
    <t>PIONEER IID</t>
  </si>
  <si>
    <t>AEROTREK A240 TRI (SLSA)</t>
  </si>
  <si>
    <t>COMMANDER 2 SEAT (EXP)</t>
  </si>
  <si>
    <t>FLYER TRI (EXP)</t>
  </si>
  <si>
    <t>FLYER TW (EXP)</t>
  </si>
  <si>
    <t>BARRACUDA (EXP)</t>
  </si>
  <si>
    <t>DAL1 TUHOLER (EXP)</t>
  </si>
  <si>
    <t>AVENTURA 2 (EXP)</t>
  </si>
  <si>
    <t>CATALINA (EXP)</t>
  </si>
  <si>
    <t>BK1 TW (EXP)</t>
  </si>
  <si>
    <t>BKI TRI (EXP)</t>
  </si>
  <si>
    <t>MUSTANG II - FTRI (EXP)</t>
  </si>
  <si>
    <t>XENOS MOTORGLIDER (EXP)</t>
  </si>
  <si>
    <t>EDGE (EXP)</t>
  </si>
  <si>
    <t>EDGE 540 (EXP)</t>
  </si>
  <si>
    <t>MS-1 (EXP)</t>
  </si>
  <si>
    <t>L164 (EXP)</t>
  </si>
  <si>
    <t>L162 2+2 (EXP)</t>
  </si>
  <si>
    <t>L160 2+1 (EXP)</t>
  </si>
  <si>
    <t>R120 (EXP)</t>
  </si>
  <si>
    <t>R80 (EXP)</t>
  </si>
  <si>
    <t>CHINOOK (EXP)</t>
  </si>
  <si>
    <t>N</t>
  </si>
  <si>
    <t>CARBON CUB SS TW (SLSA)</t>
  </si>
  <si>
    <t>SPORT CUB S2 TW (SLSA)</t>
  </si>
  <si>
    <t>SUPER SPORT TRI (SLSA)</t>
  </si>
  <si>
    <t>HIGHLANDER TW (EXP)</t>
  </si>
  <si>
    <t>ESCAPADE TRI (EXP)</t>
  </si>
  <si>
    <t>XS TW (EXP)</t>
  </si>
  <si>
    <t>BANDIT  TW(EXP)</t>
  </si>
  <si>
    <t>MAGNUM TW (EXP)</t>
  </si>
  <si>
    <t>RENEGADE TW (EXP)</t>
  </si>
  <si>
    <t>RV-12 TRI (EXP)</t>
  </si>
  <si>
    <t>SPORT TRAINER TW (EXP)</t>
  </si>
  <si>
    <t>SUPER CUBBY TW (EXP)</t>
  </si>
  <si>
    <t>WAG-A-BOND TW (EXP)</t>
  </si>
  <si>
    <t>CH 200 / 250 TRI (EXP)</t>
  </si>
  <si>
    <t>AEROTREK A220 TW (SLSA)</t>
  </si>
  <si>
    <t>EUROFOX TRI(SLSA)</t>
  </si>
  <si>
    <t>A220 TW (SLSA)</t>
  </si>
  <si>
    <t>FESTIVAL TRI(SLSA)</t>
  </si>
  <si>
    <t>WT9 DYNAMIC TRI (SLSA)</t>
  </si>
  <si>
    <t>ZODIAC 650LS/I TRI(SLSA)</t>
  </si>
  <si>
    <t>AL11J-100 LEGENDCUB TW(SLSA)</t>
  </si>
  <si>
    <t>AL3C-100 TW(SLSA)</t>
  </si>
  <si>
    <t>FOX TRI(SLSA)</t>
  </si>
  <si>
    <t>LIGHTNING LS-1 TRI(SLSA)</t>
  </si>
  <si>
    <t>FK-9 MK IV TRI(SLSA)</t>
  </si>
  <si>
    <t>SKY CRUISER TRI(SLSA)</t>
  </si>
  <si>
    <t>BUSHCADDY TW(SLSA)</t>
  </si>
  <si>
    <t>S100 FREEDOM SEA(SLSA)</t>
  </si>
  <si>
    <t>MERMAID SEA(SLSA)</t>
  </si>
  <si>
    <t>PARROT TRI(SLSA)</t>
  </si>
  <si>
    <t>SPORT CRUISER TRI(SLSA)</t>
  </si>
  <si>
    <t>DV-1 SKYLARK TRI(SLSA)</t>
  </si>
  <si>
    <t>EA-100 TRI(SLSA)</t>
  </si>
  <si>
    <t>SPORT STAR TRI(SLSA)</t>
  </si>
  <si>
    <t>ALLEGRO 2000 TRI(SLSA)</t>
  </si>
  <si>
    <t>FK-12 COMET TW(SLSA)</t>
  </si>
  <si>
    <t>FK-9 ELA TRI(SLSA)</t>
  </si>
  <si>
    <t>CT TRI(SLSA)</t>
  </si>
  <si>
    <t>A-22 VALOR TRI(SLSA)</t>
  </si>
  <si>
    <t>G700 TRI(SLSA)</t>
  </si>
  <si>
    <t>SPORT HORNET TRI(SLSA)</t>
  </si>
  <si>
    <t>SKY ARROW 600 SPORT TRI(SLSA)</t>
  </si>
  <si>
    <t>GRYF AIRCRAFT</t>
  </si>
  <si>
    <t>MD3 RIDER TRI (SLSA)</t>
  </si>
  <si>
    <t>T211 THORPEDO TRI(SLSA)</t>
  </si>
  <si>
    <t>MYSTIQUE TRI(SLSA)</t>
  </si>
  <si>
    <t>SKYBOY TRI(SLSA)</t>
  </si>
  <si>
    <t>CALYPSO SP TRI(SLSA)</t>
  </si>
  <si>
    <t>J170-SP TRI(SLSA)</t>
  </si>
  <si>
    <t>J230-SP TRI(SLSA)</t>
  </si>
  <si>
    <t>J250-SP TRI(SLSA)</t>
  </si>
  <si>
    <t>KP-5 KAPPA TRI(SLSA)</t>
  </si>
  <si>
    <t>HIGHLANDER TW(SLSA)</t>
  </si>
  <si>
    <t>FLYER SS TRI(SLSA)</t>
  </si>
  <si>
    <t>SILVAIRE 8 TW(SLSA)</t>
  </si>
  <si>
    <t>RIDER TRI(SLSA)</t>
  </si>
  <si>
    <t>SUPER 2 TRI(SLSA)</t>
  </si>
  <si>
    <t>P-1 TRI(SLSA)</t>
  </si>
  <si>
    <t>214SL QUASAR TRI(SLSA)</t>
  </si>
  <si>
    <t>S-7LS TW(SLSA)</t>
  </si>
  <si>
    <t>S-19LS TRI(SLSA)</t>
  </si>
  <si>
    <t>G-3 MIRAGE TRI(SLSA)</t>
  </si>
  <si>
    <t>G-3/GX TRI(SLSA)</t>
  </si>
  <si>
    <t>M-22 SEA(SLSA)</t>
  </si>
  <si>
    <t>ELITAR-SIGMA TRI(SLSA)</t>
  </si>
  <si>
    <t>SAVANNAH TRI(SLSA)</t>
  </si>
  <si>
    <t>RALLY LSA TRI(SLSA)</t>
  </si>
  <si>
    <t>SWING 06 TRI(SLSA)</t>
  </si>
  <si>
    <t>STINGSPORT TRI(SLSA)</t>
  </si>
  <si>
    <t>FALCON LS TRI(SLSA)</t>
  </si>
  <si>
    <t>TAYLOR SPORT TW(SLSA)</t>
  </si>
  <si>
    <t>BRAVO TRI(SLSA)</t>
  </si>
  <si>
    <t>ECHO CLASSIC TRI(SLSA)</t>
  </si>
  <si>
    <t>ECHO SUPER TRI(SLSA)</t>
  </si>
  <si>
    <t>P2008 TRI(SLSA)</t>
  </si>
  <si>
    <t>P92 EAGLET TRI(SLSA)</t>
  </si>
  <si>
    <t>SIERRA TRI(SLSA)</t>
  </si>
  <si>
    <t>SPORTSTER TRI(SLSA)</t>
  </si>
  <si>
    <t>XA85 TRI(SLSA)</t>
  </si>
  <si>
    <t>601XLi TRI(SLSA)</t>
  </si>
  <si>
    <t>SAVAGE TW(SLSA)</t>
  </si>
  <si>
    <t>ESCAPADE TRI (LSA)</t>
  </si>
  <si>
    <t>KITFOX TW (EXP)</t>
  </si>
  <si>
    <t>KITFOX TRI - (EXP)</t>
  </si>
  <si>
    <t>BREEZER TRI (SLSA)</t>
  </si>
  <si>
    <t>C42 IKARUS TRI (SLSA)</t>
  </si>
  <si>
    <t>COMMANDER ELITE (EXP)</t>
  </si>
  <si>
    <t>CH 601 TRI (SLSA)</t>
  </si>
  <si>
    <t>ALTO 100 TRI (SLSA)</t>
  </si>
  <si>
    <t>A240 TRI (SLSA)</t>
  </si>
  <si>
    <t>EXPEDITION E350 XC TW (EXP)</t>
  </si>
  <si>
    <t>EXPEDITION E350 TRI (EXP)</t>
  </si>
  <si>
    <t>J-4 AUTOGYRO (EXP)</t>
  </si>
  <si>
    <t>T-51 RTW (EXP)</t>
  </si>
  <si>
    <t>T-51 FTW (EXP)</t>
  </si>
  <si>
    <t>RV-10 (EXP)</t>
  </si>
  <si>
    <t>800XP TRI(SLSA)</t>
  </si>
  <si>
    <t>LONG EZ (EXP)</t>
  </si>
  <si>
    <t>VARI EZ (EXP)</t>
  </si>
  <si>
    <t>J3 / J4</t>
  </si>
  <si>
    <t>L4 / J5</t>
  </si>
  <si>
    <t>YORK</t>
  </si>
  <si>
    <t>LAZER 300</t>
  </si>
  <si>
    <t>LAZER 2300</t>
  </si>
  <si>
    <t>LASER 200</t>
  </si>
  <si>
    <t>CARBON CUB EX TW (EXP)</t>
  </si>
  <si>
    <t>500B/U</t>
  </si>
  <si>
    <t>BACKCOUNTRY SUPER CUBS</t>
  </si>
  <si>
    <t>MACKEY SQ2</t>
  </si>
  <si>
    <t>SUPER CUB</t>
  </si>
  <si>
    <t>SUPER CRUISER (2 SEAT)</t>
  </si>
  <si>
    <t>SUPER CRUISER (3 SEAT)</t>
  </si>
  <si>
    <t xml:space="preserve">THATCHER </t>
  </si>
  <si>
    <t>CX4 T/W</t>
  </si>
  <si>
    <t>CX4 TRI</t>
  </si>
  <si>
    <t>CX5 T/W</t>
  </si>
  <si>
    <t>CX5 TRI</t>
  </si>
  <si>
    <t>ZODIAC CH650 FTRI (EXP)</t>
  </si>
  <si>
    <t>601 XL FTRI (EXP)</t>
  </si>
  <si>
    <t>601 XL FTW (EXP)</t>
  </si>
  <si>
    <t>S-19 TRI (EXP)</t>
  </si>
  <si>
    <t>CADET/PQ-14</t>
  </si>
  <si>
    <t>ESCAPADE TW (LSA)</t>
  </si>
  <si>
    <t>AIR AND SPACE</t>
  </si>
  <si>
    <t>B AND F TECHNIK VERTRIEBS</t>
  </si>
  <si>
    <t>START AND FLUG</t>
  </si>
  <si>
    <t>T AND T AVIATION</t>
  </si>
  <si>
    <t>KELEHER</t>
  </si>
  <si>
    <t>MK 1 (EXP)</t>
  </si>
  <si>
    <t>ALPHA TRAINER</t>
  </si>
  <si>
    <t>Id</t>
  </si>
  <si>
    <t>Abbreviation</t>
  </si>
  <si>
    <t>LongName</t>
  </si>
  <si>
    <t xml:space="preserve">Standard                 </t>
  </si>
  <si>
    <t xml:space="preserve">Expiramental             </t>
  </si>
  <si>
    <t xml:space="preserve">Military Surplus         </t>
  </si>
  <si>
    <t xml:space="preserve">Restricted               </t>
  </si>
  <si>
    <t xml:space="preserve">Light Sport              </t>
  </si>
  <si>
    <t>TG</t>
  </si>
  <si>
    <t>Fixed Tricycle Gear</t>
  </si>
  <si>
    <t>CG</t>
  </si>
  <si>
    <t>Fixed Conventional Gear</t>
  </si>
  <si>
    <t>RG</t>
  </si>
  <si>
    <t>Retractable Tricycle Gear</t>
  </si>
  <si>
    <t>Retractable Conventional Gear</t>
  </si>
  <si>
    <t>Fixed Tandam Gear</t>
  </si>
  <si>
    <t>Retractable Tandam Gear</t>
  </si>
  <si>
    <t>FL</t>
  </si>
  <si>
    <t>Floats</t>
  </si>
  <si>
    <t>AM</t>
  </si>
  <si>
    <t>Amphibious</t>
  </si>
  <si>
    <t>BT</t>
  </si>
  <si>
    <t>Boat</t>
  </si>
  <si>
    <t>SD</t>
  </si>
  <si>
    <t>Skids</t>
  </si>
  <si>
    <t>Name</t>
  </si>
  <si>
    <t>Country</t>
  </si>
  <si>
    <t>WikiURL</t>
  </si>
  <si>
    <t xml:space="preserve">               </t>
  </si>
  <si>
    <t>ManufacturerId</t>
  </si>
  <si>
    <t>AWId</t>
  </si>
  <si>
    <t>MSX</t>
  </si>
  <si>
    <t>RST</t>
  </si>
  <si>
    <t>ID</t>
  </si>
  <si>
    <t>GearId</t>
  </si>
  <si>
    <t>OldABR</t>
  </si>
  <si>
    <t>YearMin</t>
  </si>
  <si>
    <t>YearMax</t>
  </si>
  <si>
    <t>Crew</t>
  </si>
  <si>
    <t>Pax</t>
  </si>
  <si>
    <t>Airworthiness</t>
  </si>
  <si>
    <t>GearType</t>
  </si>
  <si>
    <t>EngineCount</t>
  </si>
  <si>
    <t>LiabilityMod</t>
  </si>
  <si>
    <t>HullMod</t>
  </si>
  <si>
    <t>RiskGroup</t>
  </si>
  <si>
    <t>UderwriterLevel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</si>
</sst>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color rgb="FFFF000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Font="1"/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0" fillId="0" borderId="0" xfId="0" applyNumberForma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0"/>
  <sheetViews>
    <sheetView tabSelected="1" workbookViewId="0">
      <selection activeCell="K2" sqref="K2:K1400"/>
    </sheetView>
  </sheetViews>
  <sheetFormatPr defaultRowHeight="12.75" x14ac:dyDescent="0.2"/>
  <cols>
    <col min="12" max="13" width="24.7109375" customWidth="1"/>
    <col min="14" max="14" width="14.5703125" bestFit="1" customWidth="1"/>
  </cols>
  <sheetData>
    <row r="1" spans="1:14" x14ac:dyDescent="0.2">
      <c r="A1" t="s">
        <v>1592</v>
      </c>
      <c r="B1" t="s">
        <v>1</v>
      </c>
      <c r="C1" t="s">
        <v>1599</v>
      </c>
      <c r="D1" t="s">
        <v>1600</v>
      </c>
      <c r="E1" t="s">
        <v>1601</v>
      </c>
      <c r="F1" t="s">
        <v>1602</v>
      </c>
      <c r="G1" t="s">
        <v>1603</v>
      </c>
      <c r="H1" t="s">
        <v>1604</v>
      </c>
      <c r="I1" t="s">
        <v>1605</v>
      </c>
      <c r="J1" t="s">
        <v>11</v>
      </c>
      <c r="K1" t="s">
        <v>1608</v>
      </c>
      <c r="L1" t="s">
        <v>1607</v>
      </c>
      <c r="M1" t="s">
        <v>1606</v>
      </c>
      <c r="N1" t="s">
        <v>1609</v>
      </c>
    </row>
    <row r="2" spans="1:14" x14ac:dyDescent="0.2">
      <c r="A2">
        <v>657</v>
      </c>
      <c r="B2" t="s">
        <v>1431</v>
      </c>
      <c r="C2">
        <v>1980</v>
      </c>
      <c r="D2">
        <v>2013</v>
      </c>
      <c r="E2">
        <v>1</v>
      </c>
      <c r="F2">
        <v>1</v>
      </c>
      <c r="G2">
        <v>13</v>
      </c>
      <c r="H2">
        <v>11</v>
      </c>
      <c r="J2">
        <v>1</v>
      </c>
      <c r="K2">
        <v>99</v>
      </c>
      <c r="L2">
        <v>0</v>
      </c>
      <c r="M2">
        <v>0</v>
      </c>
    </row>
    <row r="3" spans="1:14" x14ac:dyDescent="0.2">
      <c r="A3">
        <v>658</v>
      </c>
      <c r="B3" t="s">
        <v>769</v>
      </c>
      <c r="C3">
        <v>1960</v>
      </c>
      <c r="D3">
        <v>2013</v>
      </c>
      <c r="E3">
        <v>1</v>
      </c>
      <c r="F3">
        <v>0</v>
      </c>
      <c r="G3">
        <v>13</v>
      </c>
      <c r="H3">
        <v>11</v>
      </c>
      <c r="J3">
        <v>1</v>
      </c>
      <c r="K3">
        <v>99</v>
      </c>
      <c r="L3">
        <v>0</v>
      </c>
      <c r="M3">
        <v>0</v>
      </c>
    </row>
    <row r="4" spans="1:14" x14ac:dyDescent="0.2">
      <c r="A4">
        <v>658</v>
      </c>
      <c r="B4" t="s">
        <v>770</v>
      </c>
      <c r="C4">
        <v>1960</v>
      </c>
      <c r="D4">
        <v>2013</v>
      </c>
      <c r="E4">
        <v>1</v>
      </c>
      <c r="F4">
        <v>1</v>
      </c>
      <c r="G4">
        <v>13</v>
      </c>
      <c r="H4">
        <v>11</v>
      </c>
      <c r="J4">
        <v>1</v>
      </c>
      <c r="K4">
        <v>99</v>
      </c>
      <c r="L4">
        <v>0</v>
      </c>
      <c r="M4">
        <v>0</v>
      </c>
    </row>
    <row r="5" spans="1:14" x14ac:dyDescent="0.2">
      <c r="A5">
        <v>659</v>
      </c>
      <c r="B5" t="s">
        <v>772</v>
      </c>
      <c r="C5">
        <v>1960</v>
      </c>
      <c r="D5">
        <v>2013</v>
      </c>
      <c r="E5">
        <v>1</v>
      </c>
      <c r="F5">
        <v>0</v>
      </c>
      <c r="G5">
        <v>13</v>
      </c>
      <c r="H5">
        <v>11</v>
      </c>
      <c r="J5">
        <v>1</v>
      </c>
      <c r="K5">
        <v>99</v>
      </c>
      <c r="L5">
        <v>0</v>
      </c>
      <c r="M5">
        <v>0</v>
      </c>
    </row>
    <row r="6" spans="1:14" x14ac:dyDescent="0.2">
      <c r="A6">
        <v>659</v>
      </c>
      <c r="B6" t="s">
        <v>773</v>
      </c>
      <c r="C6">
        <v>1960</v>
      </c>
      <c r="D6">
        <v>2013</v>
      </c>
      <c r="E6">
        <v>1</v>
      </c>
      <c r="F6">
        <v>1</v>
      </c>
      <c r="G6">
        <v>13</v>
      </c>
      <c r="H6">
        <v>11</v>
      </c>
      <c r="J6">
        <v>1</v>
      </c>
      <c r="K6">
        <v>99</v>
      </c>
      <c r="L6">
        <v>0</v>
      </c>
      <c r="M6">
        <v>0</v>
      </c>
    </row>
    <row r="7" spans="1:14" x14ac:dyDescent="0.2">
      <c r="A7">
        <v>660</v>
      </c>
      <c r="B7" t="s">
        <v>775</v>
      </c>
      <c r="C7">
        <v>1960</v>
      </c>
      <c r="D7">
        <v>2013</v>
      </c>
      <c r="E7">
        <v>1</v>
      </c>
      <c r="F7">
        <v>0</v>
      </c>
      <c r="G7">
        <v>13</v>
      </c>
      <c r="H7">
        <v>11</v>
      </c>
      <c r="J7">
        <v>1</v>
      </c>
      <c r="K7">
        <v>99</v>
      </c>
      <c r="L7">
        <v>0</v>
      </c>
      <c r="M7">
        <v>0</v>
      </c>
    </row>
    <row r="8" spans="1:14" x14ac:dyDescent="0.2">
      <c r="A8">
        <v>660</v>
      </c>
      <c r="B8" t="s">
        <v>776</v>
      </c>
      <c r="C8">
        <v>1960</v>
      </c>
      <c r="D8">
        <v>2013</v>
      </c>
      <c r="E8">
        <v>1</v>
      </c>
      <c r="F8">
        <v>1</v>
      </c>
      <c r="G8">
        <v>13</v>
      </c>
      <c r="H8">
        <v>11</v>
      </c>
      <c r="J8">
        <v>1</v>
      </c>
      <c r="K8">
        <v>99</v>
      </c>
      <c r="L8">
        <v>0</v>
      </c>
      <c r="M8">
        <v>0</v>
      </c>
    </row>
    <row r="9" spans="1:14" x14ac:dyDescent="0.2">
      <c r="A9">
        <v>660</v>
      </c>
      <c r="B9" t="s">
        <v>777</v>
      </c>
      <c r="C9">
        <v>1960</v>
      </c>
      <c r="D9">
        <v>2013</v>
      </c>
      <c r="E9">
        <v>1</v>
      </c>
      <c r="F9">
        <v>1</v>
      </c>
      <c r="G9">
        <v>13</v>
      </c>
      <c r="H9">
        <v>11</v>
      </c>
      <c r="J9">
        <v>1</v>
      </c>
      <c r="K9">
        <v>99</v>
      </c>
      <c r="L9">
        <v>0</v>
      </c>
      <c r="M9">
        <v>0</v>
      </c>
    </row>
    <row r="10" spans="1:14" x14ac:dyDescent="0.2">
      <c r="A10">
        <v>660</v>
      </c>
      <c r="B10" t="s">
        <v>778</v>
      </c>
      <c r="C10">
        <v>1960</v>
      </c>
      <c r="D10">
        <v>2013</v>
      </c>
      <c r="E10">
        <v>1</v>
      </c>
      <c r="F10">
        <v>1</v>
      </c>
      <c r="G10">
        <v>13</v>
      </c>
      <c r="H10">
        <v>11</v>
      </c>
      <c r="J10">
        <v>1</v>
      </c>
      <c r="K10">
        <v>99</v>
      </c>
      <c r="L10">
        <v>0</v>
      </c>
      <c r="M10">
        <v>0</v>
      </c>
    </row>
    <row r="11" spans="1:14" x14ac:dyDescent="0.2">
      <c r="A11">
        <v>660</v>
      </c>
      <c r="B11" t="s">
        <v>779</v>
      </c>
      <c r="C11">
        <v>1960</v>
      </c>
      <c r="D11">
        <v>2013</v>
      </c>
      <c r="E11">
        <v>1</v>
      </c>
      <c r="F11">
        <v>0</v>
      </c>
      <c r="G11">
        <v>13</v>
      </c>
      <c r="H11">
        <v>11</v>
      </c>
      <c r="J11">
        <v>1</v>
      </c>
      <c r="K11">
        <v>99</v>
      </c>
      <c r="L11">
        <v>0</v>
      </c>
      <c r="M11">
        <v>0</v>
      </c>
    </row>
    <row r="12" spans="1:14" x14ac:dyDescent="0.2">
      <c r="A12">
        <v>661</v>
      </c>
      <c r="B12" t="s">
        <v>781</v>
      </c>
      <c r="C12">
        <v>1970</v>
      </c>
      <c r="D12">
        <v>2000</v>
      </c>
      <c r="E12">
        <v>1</v>
      </c>
      <c r="F12">
        <v>0</v>
      </c>
      <c r="G12">
        <v>10</v>
      </c>
      <c r="H12">
        <v>14</v>
      </c>
      <c r="J12">
        <v>1</v>
      </c>
      <c r="K12">
        <v>99</v>
      </c>
      <c r="L12">
        <v>0.2</v>
      </c>
      <c r="M12">
        <v>0.2</v>
      </c>
    </row>
    <row r="13" spans="1:14" x14ac:dyDescent="0.2">
      <c r="A13">
        <v>661</v>
      </c>
      <c r="B13" t="s">
        <v>782</v>
      </c>
      <c r="C13">
        <v>1990</v>
      </c>
      <c r="D13">
        <v>2000</v>
      </c>
      <c r="E13">
        <v>1</v>
      </c>
      <c r="F13">
        <v>0</v>
      </c>
      <c r="G13">
        <v>10</v>
      </c>
      <c r="H13">
        <v>14</v>
      </c>
      <c r="J13">
        <v>1</v>
      </c>
      <c r="K13">
        <v>99</v>
      </c>
      <c r="L13">
        <v>0.2</v>
      </c>
      <c r="M13">
        <v>0.2</v>
      </c>
    </row>
    <row r="14" spans="1:14" x14ac:dyDescent="0.2">
      <c r="A14">
        <v>662</v>
      </c>
      <c r="B14" t="s">
        <v>784</v>
      </c>
      <c r="C14">
        <v>1938</v>
      </c>
      <c r="D14">
        <v>2000</v>
      </c>
      <c r="E14">
        <v>1</v>
      </c>
      <c r="F14">
        <v>0</v>
      </c>
      <c r="G14">
        <v>10</v>
      </c>
      <c r="H14">
        <v>14</v>
      </c>
      <c r="J14">
        <v>1</v>
      </c>
      <c r="K14">
        <v>99</v>
      </c>
      <c r="L14">
        <v>0.2</v>
      </c>
      <c r="M14">
        <v>0.2</v>
      </c>
    </row>
    <row r="15" spans="1:14" x14ac:dyDescent="0.2">
      <c r="A15">
        <v>663</v>
      </c>
      <c r="B15" t="s">
        <v>786</v>
      </c>
      <c r="C15">
        <v>1960</v>
      </c>
      <c r="D15">
        <v>2013</v>
      </c>
      <c r="E15">
        <v>1</v>
      </c>
      <c r="F15">
        <v>1</v>
      </c>
      <c r="G15">
        <v>13</v>
      </c>
      <c r="H15">
        <v>10</v>
      </c>
      <c r="J15">
        <v>1</v>
      </c>
      <c r="K15">
        <v>99</v>
      </c>
      <c r="L15">
        <v>0</v>
      </c>
      <c r="M15">
        <v>0</v>
      </c>
    </row>
    <row r="16" spans="1:14" x14ac:dyDescent="0.2">
      <c r="A16">
        <v>664</v>
      </c>
      <c r="B16" t="s">
        <v>1417</v>
      </c>
      <c r="C16">
        <v>1995</v>
      </c>
      <c r="D16">
        <v>2013</v>
      </c>
      <c r="E16">
        <v>1</v>
      </c>
      <c r="F16">
        <v>1</v>
      </c>
      <c r="G16">
        <v>13</v>
      </c>
      <c r="H16">
        <v>18</v>
      </c>
      <c r="J16">
        <v>1</v>
      </c>
      <c r="K16">
        <v>99</v>
      </c>
      <c r="L16">
        <v>0</v>
      </c>
      <c r="M16">
        <v>0</v>
      </c>
    </row>
    <row r="17" spans="1:13" x14ac:dyDescent="0.2">
      <c r="A17">
        <v>665</v>
      </c>
      <c r="B17" t="s">
        <v>788</v>
      </c>
      <c r="C17">
        <v>1940</v>
      </c>
      <c r="D17">
        <v>2000</v>
      </c>
      <c r="E17">
        <v>1</v>
      </c>
      <c r="F17">
        <v>0</v>
      </c>
      <c r="G17">
        <v>10</v>
      </c>
      <c r="H17">
        <v>14</v>
      </c>
      <c r="J17">
        <v>1</v>
      </c>
      <c r="K17">
        <v>99</v>
      </c>
      <c r="L17">
        <v>0.2</v>
      </c>
      <c r="M17">
        <v>0.2</v>
      </c>
    </row>
    <row r="18" spans="1:13" x14ac:dyDescent="0.2">
      <c r="A18">
        <v>666</v>
      </c>
      <c r="B18" t="s">
        <v>790</v>
      </c>
      <c r="C18">
        <v>1987</v>
      </c>
      <c r="D18">
        <v>2009</v>
      </c>
      <c r="E18">
        <v>1</v>
      </c>
      <c r="F18">
        <v>1</v>
      </c>
      <c r="G18">
        <v>10</v>
      </c>
      <c r="H18">
        <v>14</v>
      </c>
      <c r="J18">
        <v>1</v>
      </c>
      <c r="K18">
        <v>99</v>
      </c>
      <c r="L18">
        <v>0.2</v>
      </c>
      <c r="M18">
        <v>0.2</v>
      </c>
    </row>
    <row r="19" spans="1:13" x14ac:dyDescent="0.2">
      <c r="A19">
        <v>666</v>
      </c>
      <c r="B19" t="s">
        <v>791</v>
      </c>
      <c r="C19">
        <v>1989</v>
      </c>
      <c r="D19">
        <v>2009</v>
      </c>
      <c r="E19">
        <v>1</v>
      </c>
      <c r="F19">
        <v>1</v>
      </c>
      <c r="G19">
        <v>10</v>
      </c>
      <c r="H19">
        <v>14</v>
      </c>
      <c r="J19">
        <v>1</v>
      </c>
      <c r="K19">
        <v>99</v>
      </c>
      <c r="L19">
        <v>0.2</v>
      </c>
      <c r="M19">
        <v>0.2</v>
      </c>
    </row>
    <row r="20" spans="1:13" x14ac:dyDescent="0.2">
      <c r="A20">
        <v>666</v>
      </c>
      <c r="B20" t="s">
        <v>792</v>
      </c>
      <c r="C20">
        <v>2000</v>
      </c>
      <c r="D20">
        <v>2009</v>
      </c>
      <c r="E20">
        <v>1</v>
      </c>
      <c r="F20">
        <v>1</v>
      </c>
      <c r="G20">
        <v>10</v>
      </c>
      <c r="H20">
        <v>14</v>
      </c>
      <c r="J20">
        <v>1</v>
      </c>
      <c r="K20">
        <v>99</v>
      </c>
      <c r="L20">
        <v>0.2</v>
      </c>
      <c r="M20">
        <v>0.2</v>
      </c>
    </row>
    <row r="21" spans="1:13" x14ac:dyDescent="0.2">
      <c r="A21">
        <v>667</v>
      </c>
      <c r="B21" t="s">
        <v>794</v>
      </c>
      <c r="C21">
        <v>1939</v>
      </c>
      <c r="D21">
        <v>1950</v>
      </c>
      <c r="E21">
        <v>1</v>
      </c>
      <c r="F21">
        <v>1</v>
      </c>
      <c r="G21">
        <v>10</v>
      </c>
      <c r="H21">
        <v>11</v>
      </c>
      <c r="J21">
        <v>7</v>
      </c>
      <c r="K21">
        <v>99</v>
      </c>
      <c r="L21">
        <v>0</v>
      </c>
      <c r="M21">
        <v>0</v>
      </c>
    </row>
    <row r="22" spans="1:13" x14ac:dyDescent="0.2">
      <c r="A22">
        <v>667</v>
      </c>
      <c r="B22" t="s">
        <v>795</v>
      </c>
      <c r="C22">
        <v>1947</v>
      </c>
      <c r="D22">
        <v>1951</v>
      </c>
      <c r="E22">
        <v>1</v>
      </c>
      <c r="F22">
        <v>3</v>
      </c>
      <c r="G22">
        <v>10</v>
      </c>
      <c r="H22">
        <v>11</v>
      </c>
      <c r="J22">
        <v>7</v>
      </c>
      <c r="K22">
        <v>99</v>
      </c>
      <c r="L22">
        <v>0</v>
      </c>
      <c r="M22">
        <v>0</v>
      </c>
    </row>
    <row r="23" spans="1:13" x14ac:dyDescent="0.2">
      <c r="A23">
        <v>667</v>
      </c>
      <c r="B23" t="s">
        <v>796</v>
      </c>
      <c r="C23">
        <v>1936</v>
      </c>
      <c r="D23">
        <v>1946</v>
      </c>
      <c r="E23">
        <v>1</v>
      </c>
      <c r="F23">
        <v>1</v>
      </c>
      <c r="G23">
        <v>10</v>
      </c>
      <c r="H23">
        <v>11</v>
      </c>
      <c r="J23">
        <v>7</v>
      </c>
      <c r="K23">
        <v>99</v>
      </c>
      <c r="L23">
        <v>0</v>
      </c>
      <c r="M23">
        <v>0</v>
      </c>
    </row>
    <row r="24" spans="1:13" x14ac:dyDescent="0.2">
      <c r="A24">
        <v>667</v>
      </c>
      <c r="B24" t="s">
        <v>797</v>
      </c>
      <c r="C24">
        <v>1940</v>
      </c>
      <c r="D24">
        <v>1959</v>
      </c>
      <c r="E24">
        <v>1</v>
      </c>
      <c r="F24">
        <v>1</v>
      </c>
      <c r="G24">
        <v>10</v>
      </c>
      <c r="H24">
        <v>11</v>
      </c>
      <c r="J24">
        <v>7</v>
      </c>
      <c r="K24">
        <v>99</v>
      </c>
      <c r="L24">
        <v>0</v>
      </c>
      <c r="M24">
        <v>0</v>
      </c>
    </row>
    <row r="25" spans="1:13" x14ac:dyDescent="0.2">
      <c r="A25">
        <v>667</v>
      </c>
      <c r="B25" t="s">
        <v>798</v>
      </c>
      <c r="C25">
        <v>1931</v>
      </c>
      <c r="D25">
        <v>1937</v>
      </c>
      <c r="E25">
        <v>1</v>
      </c>
      <c r="F25">
        <v>1</v>
      </c>
      <c r="G25">
        <v>10</v>
      </c>
      <c r="H25">
        <v>11</v>
      </c>
      <c r="J25">
        <v>7</v>
      </c>
      <c r="K25">
        <v>99</v>
      </c>
      <c r="L25">
        <v>0</v>
      </c>
      <c r="M25">
        <v>0</v>
      </c>
    </row>
    <row r="26" spans="1:13" x14ac:dyDescent="0.2">
      <c r="A26">
        <v>667</v>
      </c>
      <c r="B26" t="s">
        <v>799</v>
      </c>
      <c r="C26">
        <v>1940</v>
      </c>
      <c r="D26">
        <v>1945</v>
      </c>
      <c r="E26">
        <v>1</v>
      </c>
      <c r="F26">
        <v>1</v>
      </c>
      <c r="G26">
        <v>10</v>
      </c>
      <c r="H26">
        <v>11</v>
      </c>
      <c r="J26">
        <v>7</v>
      </c>
      <c r="K26">
        <v>99</v>
      </c>
      <c r="L26">
        <v>0</v>
      </c>
      <c r="M26">
        <v>0</v>
      </c>
    </row>
    <row r="27" spans="1:13" x14ac:dyDescent="0.2">
      <c r="A27">
        <v>668</v>
      </c>
      <c r="B27" t="s">
        <v>1447</v>
      </c>
      <c r="C27">
        <v>2004</v>
      </c>
      <c r="D27">
        <v>2013</v>
      </c>
      <c r="E27">
        <v>1</v>
      </c>
      <c r="F27">
        <v>1</v>
      </c>
      <c r="G27">
        <v>22</v>
      </c>
      <c r="H27">
        <v>11</v>
      </c>
      <c r="J27">
        <v>3</v>
      </c>
      <c r="K27">
        <v>99</v>
      </c>
      <c r="L27">
        <v>0</v>
      </c>
      <c r="M27">
        <v>0</v>
      </c>
    </row>
    <row r="28" spans="1:13" x14ac:dyDescent="0.2">
      <c r="A28">
        <v>668</v>
      </c>
      <c r="B28" t="s">
        <v>1411</v>
      </c>
      <c r="C28">
        <v>2004</v>
      </c>
      <c r="D28">
        <v>2013</v>
      </c>
      <c r="E28">
        <v>1</v>
      </c>
      <c r="F28">
        <v>1</v>
      </c>
      <c r="G28">
        <v>22</v>
      </c>
      <c r="H28">
        <v>10</v>
      </c>
      <c r="J28">
        <v>2</v>
      </c>
      <c r="K28">
        <v>99</v>
      </c>
      <c r="L28">
        <v>0</v>
      </c>
      <c r="M28">
        <v>0</v>
      </c>
    </row>
    <row r="29" spans="1:13" x14ac:dyDescent="0.2">
      <c r="A29">
        <v>668</v>
      </c>
      <c r="B29" t="s">
        <v>1448</v>
      </c>
      <c r="C29">
        <v>1980</v>
      </c>
      <c r="D29">
        <v>2013</v>
      </c>
      <c r="E29">
        <v>1</v>
      </c>
      <c r="F29">
        <v>1</v>
      </c>
      <c r="G29">
        <v>22</v>
      </c>
      <c r="H29">
        <v>10</v>
      </c>
      <c r="J29">
        <v>2</v>
      </c>
      <c r="K29">
        <v>99</v>
      </c>
      <c r="L29">
        <v>0</v>
      </c>
      <c r="M29">
        <v>0</v>
      </c>
    </row>
    <row r="30" spans="1:13" x14ac:dyDescent="0.2">
      <c r="A30">
        <v>669</v>
      </c>
      <c r="B30" t="s">
        <v>801</v>
      </c>
      <c r="C30">
        <v>1957</v>
      </c>
      <c r="D30">
        <v>1963</v>
      </c>
      <c r="E30">
        <v>1</v>
      </c>
      <c r="F30">
        <v>4</v>
      </c>
      <c r="G30">
        <v>10</v>
      </c>
      <c r="H30">
        <v>19</v>
      </c>
      <c r="J30">
        <v>22</v>
      </c>
      <c r="K30">
        <v>99</v>
      </c>
      <c r="L30">
        <v>0.35</v>
      </c>
      <c r="M30">
        <v>0.35</v>
      </c>
    </row>
    <row r="31" spans="1:13" x14ac:dyDescent="0.2">
      <c r="A31">
        <v>669</v>
      </c>
      <c r="B31" t="s">
        <v>802</v>
      </c>
      <c r="C31">
        <v>1972</v>
      </c>
      <c r="D31">
        <v>1989</v>
      </c>
      <c r="E31">
        <v>1</v>
      </c>
      <c r="F31">
        <v>4</v>
      </c>
      <c r="G31">
        <v>10</v>
      </c>
      <c r="H31">
        <v>19</v>
      </c>
      <c r="J31">
        <v>22</v>
      </c>
      <c r="K31">
        <v>99</v>
      </c>
      <c r="L31">
        <v>0</v>
      </c>
      <c r="M31">
        <v>0</v>
      </c>
    </row>
    <row r="32" spans="1:13" x14ac:dyDescent="0.2">
      <c r="A32">
        <v>669</v>
      </c>
      <c r="B32" t="s">
        <v>803</v>
      </c>
      <c r="C32">
        <v>1970</v>
      </c>
      <c r="D32">
        <v>1976</v>
      </c>
      <c r="E32">
        <v>1</v>
      </c>
      <c r="F32">
        <v>6</v>
      </c>
      <c r="G32">
        <v>10</v>
      </c>
      <c r="H32">
        <v>19</v>
      </c>
      <c r="J32">
        <v>23</v>
      </c>
      <c r="K32">
        <v>99</v>
      </c>
      <c r="L32">
        <v>0.35</v>
      </c>
      <c r="M32">
        <v>0.35</v>
      </c>
    </row>
    <row r="33" spans="1:13" x14ac:dyDescent="0.2">
      <c r="A33">
        <v>669</v>
      </c>
      <c r="B33" t="s">
        <v>804</v>
      </c>
      <c r="C33">
        <v>1970</v>
      </c>
      <c r="D33">
        <v>1975</v>
      </c>
      <c r="E33">
        <v>1</v>
      </c>
      <c r="F33">
        <v>4</v>
      </c>
      <c r="G33">
        <v>10</v>
      </c>
      <c r="H33">
        <v>19</v>
      </c>
      <c r="J33">
        <v>22</v>
      </c>
      <c r="K33">
        <v>99</v>
      </c>
      <c r="L33">
        <v>0</v>
      </c>
      <c r="M33">
        <v>0</v>
      </c>
    </row>
    <row r="34" spans="1:13" x14ac:dyDescent="0.2">
      <c r="A34">
        <v>669</v>
      </c>
      <c r="B34" t="s">
        <v>804</v>
      </c>
      <c r="C34">
        <v>1964</v>
      </c>
      <c r="D34">
        <v>1969</v>
      </c>
      <c r="E34">
        <v>1</v>
      </c>
      <c r="F34">
        <v>4</v>
      </c>
      <c r="G34">
        <v>10</v>
      </c>
      <c r="H34">
        <v>19</v>
      </c>
      <c r="J34">
        <v>22</v>
      </c>
      <c r="K34">
        <v>99</v>
      </c>
      <c r="L34">
        <v>0.35</v>
      </c>
      <c r="M34">
        <v>0.35</v>
      </c>
    </row>
    <row r="35" spans="1:13" x14ac:dyDescent="0.2">
      <c r="A35">
        <v>669</v>
      </c>
      <c r="B35" t="s">
        <v>805</v>
      </c>
      <c r="C35">
        <v>1972</v>
      </c>
      <c r="D35">
        <v>1978</v>
      </c>
      <c r="E35">
        <v>1</v>
      </c>
      <c r="F35">
        <v>4</v>
      </c>
      <c r="G35">
        <v>10</v>
      </c>
      <c r="H35">
        <v>19</v>
      </c>
      <c r="J35">
        <v>22</v>
      </c>
      <c r="K35">
        <v>99</v>
      </c>
      <c r="L35">
        <v>0</v>
      </c>
      <c r="M35">
        <v>0</v>
      </c>
    </row>
    <row r="36" spans="1:13" x14ac:dyDescent="0.2">
      <c r="A36">
        <v>670</v>
      </c>
      <c r="B36" t="s">
        <v>1451</v>
      </c>
      <c r="C36">
        <v>1980</v>
      </c>
      <c r="D36">
        <v>2013</v>
      </c>
      <c r="E36">
        <v>1</v>
      </c>
      <c r="F36">
        <v>1</v>
      </c>
      <c r="G36">
        <v>22</v>
      </c>
      <c r="H36">
        <v>10</v>
      </c>
      <c r="J36">
        <v>2</v>
      </c>
      <c r="K36">
        <v>99</v>
      </c>
      <c r="L36">
        <v>0</v>
      </c>
      <c r="M36">
        <v>0</v>
      </c>
    </row>
    <row r="37" spans="1:13" x14ac:dyDescent="0.2">
      <c r="A37">
        <v>671</v>
      </c>
      <c r="B37" t="s">
        <v>1517</v>
      </c>
      <c r="C37">
        <v>2000</v>
      </c>
      <c r="D37">
        <v>2013</v>
      </c>
      <c r="E37">
        <v>1</v>
      </c>
      <c r="F37">
        <v>1</v>
      </c>
      <c r="G37">
        <v>22</v>
      </c>
      <c r="H37">
        <v>10</v>
      </c>
      <c r="J37">
        <v>2</v>
      </c>
      <c r="K37">
        <v>99</v>
      </c>
      <c r="L37">
        <v>0</v>
      </c>
      <c r="M37">
        <v>0</v>
      </c>
    </row>
    <row r="38" spans="1:13" x14ac:dyDescent="0.2">
      <c r="A38">
        <v>671</v>
      </c>
      <c r="B38" t="s">
        <v>1518</v>
      </c>
      <c r="C38">
        <v>2000</v>
      </c>
      <c r="D38">
        <v>2013</v>
      </c>
      <c r="E38">
        <v>1</v>
      </c>
      <c r="F38">
        <v>1</v>
      </c>
      <c r="G38">
        <v>22</v>
      </c>
      <c r="H38">
        <v>10</v>
      </c>
      <c r="J38">
        <v>2</v>
      </c>
      <c r="K38">
        <v>99</v>
      </c>
      <c r="L38">
        <v>0</v>
      </c>
      <c r="M38">
        <v>0</v>
      </c>
    </row>
    <row r="39" spans="1:13" x14ac:dyDescent="0.2">
      <c r="A39">
        <v>672</v>
      </c>
      <c r="B39" t="s">
        <v>1450</v>
      </c>
      <c r="C39">
        <v>1980</v>
      </c>
      <c r="D39">
        <v>2013</v>
      </c>
      <c r="E39">
        <v>1</v>
      </c>
      <c r="F39">
        <v>1</v>
      </c>
      <c r="G39">
        <v>22</v>
      </c>
      <c r="H39">
        <v>10</v>
      </c>
      <c r="J39">
        <v>2</v>
      </c>
      <c r="K39">
        <v>99</v>
      </c>
      <c r="L39">
        <v>0</v>
      </c>
      <c r="M39">
        <v>0</v>
      </c>
    </row>
    <row r="40" spans="1:13" x14ac:dyDescent="0.2">
      <c r="A40">
        <v>673</v>
      </c>
      <c r="B40" t="s">
        <v>810</v>
      </c>
      <c r="C40">
        <v>1940</v>
      </c>
      <c r="D40">
        <v>2000</v>
      </c>
      <c r="E40">
        <v>1</v>
      </c>
      <c r="F40">
        <v>1</v>
      </c>
      <c r="G40">
        <v>10</v>
      </c>
      <c r="H40">
        <v>14</v>
      </c>
      <c r="J40">
        <v>1</v>
      </c>
      <c r="K40">
        <v>99</v>
      </c>
      <c r="L40">
        <v>0.2</v>
      </c>
      <c r="M40">
        <v>0.2</v>
      </c>
    </row>
    <row r="41" spans="1:13" x14ac:dyDescent="0.2">
      <c r="A41">
        <v>673</v>
      </c>
      <c r="B41" t="s">
        <v>811</v>
      </c>
      <c r="C41">
        <v>1960</v>
      </c>
      <c r="D41">
        <v>2013</v>
      </c>
      <c r="E41">
        <v>1</v>
      </c>
      <c r="F41">
        <v>1</v>
      </c>
      <c r="G41">
        <v>13</v>
      </c>
      <c r="H41">
        <v>11</v>
      </c>
      <c r="J41">
        <v>1</v>
      </c>
      <c r="K41">
        <v>99</v>
      </c>
      <c r="L41">
        <v>0</v>
      </c>
      <c r="M41">
        <v>0</v>
      </c>
    </row>
    <row r="42" spans="1:13" x14ac:dyDescent="0.2">
      <c r="A42">
        <v>674</v>
      </c>
      <c r="B42" t="s">
        <v>1449</v>
      </c>
      <c r="C42">
        <v>2006</v>
      </c>
      <c r="D42">
        <v>2012</v>
      </c>
      <c r="E42">
        <v>1</v>
      </c>
      <c r="F42">
        <v>1</v>
      </c>
      <c r="G42">
        <v>22</v>
      </c>
      <c r="H42">
        <v>11</v>
      </c>
      <c r="J42">
        <v>2</v>
      </c>
      <c r="K42">
        <v>99</v>
      </c>
      <c r="L42">
        <v>0</v>
      </c>
      <c r="M42">
        <v>0</v>
      </c>
    </row>
    <row r="43" spans="1:13" x14ac:dyDescent="0.2">
      <c r="A43">
        <v>674</v>
      </c>
      <c r="B43" t="s">
        <v>1522</v>
      </c>
      <c r="C43">
        <v>2006</v>
      </c>
      <c r="D43">
        <v>2012</v>
      </c>
      <c r="E43">
        <v>1</v>
      </c>
      <c r="F43">
        <v>1</v>
      </c>
      <c r="G43">
        <v>22</v>
      </c>
      <c r="H43">
        <v>10</v>
      </c>
      <c r="J43">
        <v>2</v>
      </c>
      <c r="K43">
        <v>99</v>
      </c>
      <c r="L43">
        <v>0</v>
      </c>
      <c r="M43">
        <v>0</v>
      </c>
    </row>
    <row r="44" spans="1:13" x14ac:dyDescent="0.2">
      <c r="A44">
        <v>675</v>
      </c>
      <c r="B44" t="s">
        <v>813</v>
      </c>
      <c r="C44">
        <v>1976</v>
      </c>
      <c r="D44">
        <v>1987</v>
      </c>
      <c r="E44">
        <v>1</v>
      </c>
      <c r="F44">
        <v>7</v>
      </c>
      <c r="G44">
        <v>10</v>
      </c>
      <c r="H44">
        <v>19</v>
      </c>
      <c r="J44">
        <v>23</v>
      </c>
      <c r="K44">
        <v>99</v>
      </c>
      <c r="L44">
        <v>0.2</v>
      </c>
      <c r="M44">
        <v>0.2</v>
      </c>
    </row>
    <row r="45" spans="1:13" x14ac:dyDescent="0.2">
      <c r="A45">
        <v>675</v>
      </c>
      <c r="B45" t="s">
        <v>813</v>
      </c>
      <c r="C45">
        <v>1988</v>
      </c>
      <c r="D45">
        <v>1996</v>
      </c>
      <c r="E45">
        <v>1</v>
      </c>
      <c r="F45">
        <v>7</v>
      </c>
      <c r="G45">
        <v>10</v>
      </c>
      <c r="H45">
        <v>19</v>
      </c>
      <c r="J45">
        <v>23</v>
      </c>
      <c r="K45">
        <v>99</v>
      </c>
      <c r="L45">
        <v>0.2</v>
      </c>
      <c r="M45">
        <v>0.2</v>
      </c>
    </row>
    <row r="46" spans="1:13" x14ac:dyDescent="0.2">
      <c r="A46">
        <v>675</v>
      </c>
      <c r="B46" t="s">
        <v>813</v>
      </c>
      <c r="C46">
        <v>1997</v>
      </c>
      <c r="D46">
        <v>2004</v>
      </c>
      <c r="E46">
        <v>1</v>
      </c>
      <c r="F46">
        <v>7</v>
      </c>
      <c r="G46">
        <v>10</v>
      </c>
      <c r="H46">
        <v>19</v>
      </c>
      <c r="J46">
        <v>23</v>
      </c>
      <c r="K46">
        <v>99</v>
      </c>
      <c r="L46">
        <v>0.2</v>
      </c>
      <c r="M46">
        <v>0.2</v>
      </c>
    </row>
    <row r="47" spans="1:13" x14ac:dyDescent="0.2">
      <c r="A47">
        <v>676</v>
      </c>
      <c r="B47" t="s">
        <v>815</v>
      </c>
      <c r="C47">
        <v>1960</v>
      </c>
      <c r="D47">
        <v>1975</v>
      </c>
      <c r="E47">
        <v>1</v>
      </c>
      <c r="F47">
        <v>1</v>
      </c>
      <c r="G47">
        <v>10</v>
      </c>
      <c r="H47">
        <v>19</v>
      </c>
      <c r="J47">
        <v>1</v>
      </c>
      <c r="K47">
        <v>99</v>
      </c>
      <c r="L47">
        <v>0</v>
      </c>
      <c r="M47">
        <v>0</v>
      </c>
    </row>
    <row r="48" spans="1:13" x14ac:dyDescent="0.2">
      <c r="A48">
        <v>677</v>
      </c>
      <c r="B48" t="s">
        <v>1412</v>
      </c>
      <c r="C48">
        <v>1960</v>
      </c>
      <c r="D48">
        <v>2013</v>
      </c>
      <c r="E48">
        <v>1</v>
      </c>
      <c r="F48">
        <v>1</v>
      </c>
      <c r="G48">
        <v>13</v>
      </c>
      <c r="H48">
        <v>19</v>
      </c>
      <c r="J48">
        <v>1</v>
      </c>
      <c r="K48">
        <v>99</v>
      </c>
      <c r="L48">
        <v>0</v>
      </c>
      <c r="M48">
        <v>0</v>
      </c>
    </row>
    <row r="49" spans="1:13" x14ac:dyDescent="0.2">
      <c r="A49">
        <v>677</v>
      </c>
      <c r="B49" t="s">
        <v>1519</v>
      </c>
      <c r="C49">
        <v>1960</v>
      </c>
      <c r="D49">
        <v>2013</v>
      </c>
      <c r="E49">
        <v>1</v>
      </c>
      <c r="F49">
        <v>0</v>
      </c>
      <c r="G49">
        <v>13</v>
      </c>
      <c r="H49">
        <v>19</v>
      </c>
      <c r="J49">
        <v>1</v>
      </c>
      <c r="K49">
        <v>99</v>
      </c>
      <c r="L49">
        <v>0</v>
      </c>
      <c r="M49">
        <v>0</v>
      </c>
    </row>
    <row r="50" spans="1:13" x14ac:dyDescent="0.2">
      <c r="A50">
        <v>678</v>
      </c>
      <c r="B50" t="s">
        <v>817</v>
      </c>
      <c r="C50">
        <v>1937</v>
      </c>
      <c r="D50">
        <v>1967</v>
      </c>
      <c r="E50">
        <v>1</v>
      </c>
      <c r="F50">
        <v>1</v>
      </c>
      <c r="G50">
        <v>10</v>
      </c>
      <c r="H50">
        <v>10</v>
      </c>
      <c r="J50">
        <v>4</v>
      </c>
      <c r="K50">
        <v>99</v>
      </c>
      <c r="L50">
        <v>0</v>
      </c>
      <c r="M50">
        <v>0</v>
      </c>
    </row>
    <row r="51" spans="1:13" x14ac:dyDescent="0.2">
      <c r="A51">
        <v>678</v>
      </c>
      <c r="B51" t="s">
        <v>818</v>
      </c>
      <c r="C51">
        <v>1937</v>
      </c>
      <c r="D51">
        <v>1967</v>
      </c>
      <c r="E51">
        <v>1</v>
      </c>
      <c r="F51">
        <v>1</v>
      </c>
      <c r="G51">
        <v>10</v>
      </c>
      <c r="H51">
        <v>10</v>
      </c>
      <c r="J51">
        <v>4</v>
      </c>
      <c r="K51">
        <v>99</v>
      </c>
      <c r="L51">
        <v>0</v>
      </c>
      <c r="M51">
        <v>0</v>
      </c>
    </row>
    <row r="52" spans="1:13" x14ac:dyDescent="0.2">
      <c r="A52">
        <v>679</v>
      </c>
      <c r="B52" t="s">
        <v>820</v>
      </c>
      <c r="C52">
        <v>1960</v>
      </c>
      <c r="D52">
        <v>2013</v>
      </c>
      <c r="E52">
        <v>1</v>
      </c>
      <c r="F52">
        <v>1</v>
      </c>
      <c r="G52">
        <v>13</v>
      </c>
      <c r="H52">
        <v>19</v>
      </c>
      <c r="J52">
        <v>1</v>
      </c>
      <c r="K52">
        <v>99</v>
      </c>
      <c r="L52">
        <v>0</v>
      </c>
      <c r="M52">
        <v>0</v>
      </c>
    </row>
    <row r="53" spans="1:13" x14ac:dyDescent="0.2">
      <c r="A53">
        <v>680</v>
      </c>
      <c r="B53" t="s">
        <v>596</v>
      </c>
      <c r="C53">
        <v>1960</v>
      </c>
      <c r="D53">
        <v>2013</v>
      </c>
      <c r="E53">
        <v>1</v>
      </c>
      <c r="F53">
        <v>0</v>
      </c>
      <c r="G53">
        <v>13</v>
      </c>
      <c r="H53">
        <v>11</v>
      </c>
      <c r="J53">
        <v>1</v>
      </c>
      <c r="K53">
        <v>99</v>
      </c>
      <c r="L53">
        <v>0.6</v>
      </c>
      <c r="M53">
        <v>0.6</v>
      </c>
    </row>
    <row r="54" spans="1:13" x14ac:dyDescent="0.2">
      <c r="A54">
        <v>680</v>
      </c>
      <c r="B54" t="s">
        <v>597</v>
      </c>
      <c r="C54">
        <v>1960</v>
      </c>
      <c r="D54">
        <v>2013</v>
      </c>
      <c r="E54">
        <v>1</v>
      </c>
      <c r="F54">
        <v>1</v>
      </c>
      <c r="G54">
        <v>13</v>
      </c>
      <c r="H54">
        <v>11</v>
      </c>
      <c r="J54">
        <v>1</v>
      </c>
      <c r="K54">
        <v>99</v>
      </c>
      <c r="L54">
        <v>0.6</v>
      </c>
      <c r="M54">
        <v>0.6</v>
      </c>
    </row>
    <row r="55" spans="1:13" x14ac:dyDescent="0.2">
      <c r="A55">
        <v>681</v>
      </c>
      <c r="B55" t="s">
        <v>823</v>
      </c>
      <c r="C55">
        <v>1960</v>
      </c>
      <c r="D55">
        <v>2013</v>
      </c>
      <c r="E55">
        <v>1</v>
      </c>
      <c r="F55">
        <v>0</v>
      </c>
      <c r="G55">
        <v>13</v>
      </c>
      <c r="H55">
        <v>11</v>
      </c>
      <c r="J55">
        <v>1</v>
      </c>
      <c r="K55">
        <v>99</v>
      </c>
      <c r="L55">
        <v>0.6</v>
      </c>
      <c r="M55">
        <v>0.6</v>
      </c>
    </row>
    <row r="56" spans="1:13" x14ac:dyDescent="0.2">
      <c r="A56">
        <v>681</v>
      </c>
      <c r="B56" t="s">
        <v>824</v>
      </c>
      <c r="C56">
        <v>1960</v>
      </c>
      <c r="D56">
        <v>2013</v>
      </c>
      <c r="E56">
        <v>1</v>
      </c>
      <c r="F56">
        <v>1</v>
      </c>
      <c r="G56">
        <v>13</v>
      </c>
      <c r="H56">
        <v>11</v>
      </c>
      <c r="J56">
        <v>1</v>
      </c>
      <c r="K56">
        <v>99</v>
      </c>
      <c r="L56">
        <v>0.6</v>
      </c>
      <c r="M56">
        <v>0.6</v>
      </c>
    </row>
    <row r="57" spans="1:13" x14ac:dyDescent="0.2">
      <c r="A57">
        <v>682</v>
      </c>
      <c r="B57" t="s">
        <v>826</v>
      </c>
      <c r="C57">
        <v>1997</v>
      </c>
      <c r="D57">
        <v>2002</v>
      </c>
      <c r="E57">
        <v>1</v>
      </c>
      <c r="F57">
        <v>0</v>
      </c>
      <c r="G57">
        <v>10</v>
      </c>
      <c r="H57">
        <v>14</v>
      </c>
      <c r="J57">
        <v>1</v>
      </c>
      <c r="K57">
        <v>99</v>
      </c>
      <c r="L57">
        <v>0.2</v>
      </c>
      <c r="M57">
        <v>0.2</v>
      </c>
    </row>
    <row r="58" spans="1:13" x14ac:dyDescent="0.2">
      <c r="A58">
        <v>682</v>
      </c>
      <c r="B58" t="s">
        <v>827</v>
      </c>
      <c r="C58">
        <v>1997</v>
      </c>
      <c r="D58">
        <v>2002</v>
      </c>
      <c r="E58">
        <v>1</v>
      </c>
      <c r="F58">
        <v>0</v>
      </c>
      <c r="G58">
        <v>10</v>
      </c>
      <c r="H58">
        <v>14</v>
      </c>
      <c r="J58">
        <v>1</v>
      </c>
      <c r="K58">
        <v>99</v>
      </c>
      <c r="L58">
        <v>0.2</v>
      </c>
      <c r="M58">
        <v>0.2</v>
      </c>
    </row>
    <row r="59" spans="1:13" x14ac:dyDescent="0.2">
      <c r="A59">
        <v>683</v>
      </c>
      <c r="B59" t="s">
        <v>829</v>
      </c>
      <c r="C59">
        <v>1994</v>
      </c>
      <c r="D59">
        <v>2002</v>
      </c>
      <c r="E59">
        <v>1</v>
      </c>
      <c r="F59">
        <v>0</v>
      </c>
      <c r="G59">
        <v>10</v>
      </c>
      <c r="H59">
        <v>14</v>
      </c>
      <c r="J59">
        <v>1</v>
      </c>
      <c r="K59">
        <v>99</v>
      </c>
      <c r="L59">
        <v>0.2</v>
      </c>
      <c r="M59">
        <v>0.2</v>
      </c>
    </row>
    <row r="60" spans="1:13" x14ac:dyDescent="0.2">
      <c r="A60">
        <v>683</v>
      </c>
      <c r="B60" t="s">
        <v>830</v>
      </c>
      <c r="C60">
        <v>1996</v>
      </c>
      <c r="D60">
        <v>2003</v>
      </c>
      <c r="E60">
        <v>1</v>
      </c>
      <c r="F60">
        <v>0</v>
      </c>
      <c r="G60">
        <v>10</v>
      </c>
      <c r="H60">
        <v>14</v>
      </c>
      <c r="J60">
        <v>1</v>
      </c>
      <c r="K60">
        <v>99</v>
      </c>
      <c r="L60">
        <v>0.2</v>
      </c>
      <c r="M60">
        <v>0.2</v>
      </c>
    </row>
    <row r="61" spans="1:13" x14ac:dyDescent="0.2">
      <c r="A61">
        <v>683</v>
      </c>
      <c r="B61" t="s">
        <v>831</v>
      </c>
      <c r="C61">
        <v>2003</v>
      </c>
      <c r="D61">
        <v>2009</v>
      </c>
      <c r="E61">
        <v>1</v>
      </c>
      <c r="F61">
        <v>0</v>
      </c>
      <c r="G61">
        <v>10</v>
      </c>
      <c r="H61">
        <v>14</v>
      </c>
      <c r="J61">
        <v>1</v>
      </c>
      <c r="K61">
        <v>99</v>
      </c>
      <c r="L61">
        <v>0.2</v>
      </c>
      <c r="M61">
        <v>0.2</v>
      </c>
    </row>
    <row r="62" spans="1:13" x14ac:dyDescent="0.2">
      <c r="A62">
        <v>684</v>
      </c>
      <c r="B62" t="s">
        <v>833</v>
      </c>
      <c r="C62">
        <v>1990</v>
      </c>
      <c r="D62">
        <v>2004</v>
      </c>
      <c r="E62">
        <v>1</v>
      </c>
      <c r="F62">
        <v>0</v>
      </c>
      <c r="G62">
        <v>10</v>
      </c>
      <c r="H62">
        <v>14</v>
      </c>
      <c r="J62">
        <v>1</v>
      </c>
      <c r="K62">
        <v>99</v>
      </c>
      <c r="L62">
        <v>0.2</v>
      </c>
      <c r="M62">
        <v>0.2</v>
      </c>
    </row>
    <row r="63" spans="1:13" x14ac:dyDescent="0.2">
      <c r="A63">
        <v>685</v>
      </c>
      <c r="B63" t="s">
        <v>835</v>
      </c>
      <c r="C63">
        <v>1937</v>
      </c>
      <c r="D63">
        <v>1967</v>
      </c>
      <c r="E63">
        <v>1</v>
      </c>
      <c r="F63">
        <v>1</v>
      </c>
      <c r="G63">
        <v>10</v>
      </c>
      <c r="H63">
        <v>10</v>
      </c>
      <c r="J63">
        <v>4</v>
      </c>
      <c r="K63">
        <v>99</v>
      </c>
      <c r="L63">
        <v>0</v>
      </c>
      <c r="M63">
        <v>0</v>
      </c>
    </row>
    <row r="64" spans="1:13" x14ac:dyDescent="0.2">
      <c r="A64">
        <v>686</v>
      </c>
      <c r="B64" t="s">
        <v>837</v>
      </c>
      <c r="C64">
        <v>2000</v>
      </c>
      <c r="D64">
        <v>2009</v>
      </c>
      <c r="E64">
        <v>1</v>
      </c>
      <c r="F64">
        <v>0</v>
      </c>
      <c r="G64">
        <v>10</v>
      </c>
      <c r="H64">
        <v>14</v>
      </c>
      <c r="J64">
        <v>1</v>
      </c>
      <c r="K64">
        <v>99</v>
      </c>
      <c r="L64">
        <v>0.2</v>
      </c>
      <c r="M64">
        <v>0.2</v>
      </c>
    </row>
    <row r="65" spans="1:13" x14ac:dyDescent="0.2">
      <c r="A65">
        <v>687</v>
      </c>
      <c r="B65" t="s">
        <v>1521</v>
      </c>
      <c r="C65">
        <v>2008</v>
      </c>
      <c r="D65">
        <v>2012</v>
      </c>
      <c r="E65">
        <v>1</v>
      </c>
      <c r="F65">
        <v>1</v>
      </c>
      <c r="G65">
        <v>22</v>
      </c>
      <c r="H65">
        <v>10</v>
      </c>
      <c r="J65">
        <v>2</v>
      </c>
      <c r="K65">
        <v>99</v>
      </c>
      <c r="L65">
        <v>0</v>
      </c>
      <c r="M65">
        <v>0</v>
      </c>
    </row>
    <row r="66" spans="1:13" x14ac:dyDescent="0.2">
      <c r="A66">
        <v>688</v>
      </c>
      <c r="B66" t="s">
        <v>839</v>
      </c>
      <c r="C66">
        <v>1995</v>
      </c>
      <c r="D66">
        <v>2004</v>
      </c>
      <c r="E66">
        <v>1</v>
      </c>
      <c r="F66">
        <v>1</v>
      </c>
      <c r="G66">
        <v>10</v>
      </c>
      <c r="H66">
        <v>10</v>
      </c>
      <c r="J66">
        <v>4</v>
      </c>
      <c r="K66">
        <v>99</v>
      </c>
      <c r="L66">
        <v>0</v>
      </c>
      <c r="M66">
        <v>0</v>
      </c>
    </row>
    <row r="67" spans="1:13" x14ac:dyDescent="0.2">
      <c r="A67">
        <v>688</v>
      </c>
      <c r="B67" t="s">
        <v>839</v>
      </c>
      <c r="C67">
        <v>2005</v>
      </c>
      <c r="D67">
        <v>2011</v>
      </c>
      <c r="E67">
        <v>1</v>
      </c>
      <c r="F67">
        <v>1</v>
      </c>
      <c r="G67">
        <v>10</v>
      </c>
      <c r="H67">
        <v>10</v>
      </c>
      <c r="J67">
        <v>4</v>
      </c>
      <c r="K67">
        <v>99</v>
      </c>
      <c r="L67">
        <v>0</v>
      </c>
      <c r="M67">
        <v>0</v>
      </c>
    </row>
    <row r="68" spans="1:13" x14ac:dyDescent="0.2">
      <c r="A68">
        <v>688</v>
      </c>
      <c r="B68" t="s">
        <v>1520</v>
      </c>
      <c r="C68">
        <v>2005</v>
      </c>
      <c r="D68">
        <v>2012</v>
      </c>
      <c r="E68">
        <v>1</v>
      </c>
      <c r="F68">
        <v>1</v>
      </c>
      <c r="G68">
        <v>22</v>
      </c>
      <c r="H68">
        <v>10</v>
      </c>
      <c r="J68">
        <v>2</v>
      </c>
      <c r="K68">
        <v>99</v>
      </c>
      <c r="L68">
        <v>0</v>
      </c>
      <c r="M68">
        <v>0</v>
      </c>
    </row>
    <row r="69" spans="1:13" x14ac:dyDescent="0.2">
      <c r="A69">
        <v>688</v>
      </c>
      <c r="B69" t="s">
        <v>1452</v>
      </c>
      <c r="C69">
        <v>2008</v>
      </c>
      <c r="D69">
        <v>2012</v>
      </c>
      <c r="E69">
        <v>1</v>
      </c>
      <c r="F69">
        <v>1</v>
      </c>
      <c r="G69">
        <v>22</v>
      </c>
      <c r="H69">
        <v>10</v>
      </c>
      <c r="J69">
        <v>2</v>
      </c>
      <c r="K69">
        <v>99</v>
      </c>
      <c r="L69">
        <v>0</v>
      </c>
      <c r="M69">
        <v>0</v>
      </c>
    </row>
    <row r="70" spans="1:13" x14ac:dyDescent="0.2">
      <c r="A70">
        <v>689</v>
      </c>
      <c r="B70" t="s">
        <v>781</v>
      </c>
      <c r="C70">
        <v>1939</v>
      </c>
      <c r="D70">
        <v>2000</v>
      </c>
      <c r="E70">
        <v>1</v>
      </c>
      <c r="F70">
        <v>0</v>
      </c>
      <c r="G70">
        <v>10</v>
      </c>
      <c r="H70">
        <v>14</v>
      </c>
      <c r="J70">
        <v>1</v>
      </c>
      <c r="K70">
        <v>99</v>
      </c>
      <c r="L70">
        <v>0.2</v>
      </c>
      <c r="M70">
        <v>0.2</v>
      </c>
    </row>
    <row r="71" spans="1:13" x14ac:dyDescent="0.2">
      <c r="A71">
        <v>689</v>
      </c>
      <c r="B71" t="s">
        <v>841</v>
      </c>
      <c r="C71">
        <v>1939</v>
      </c>
      <c r="D71">
        <v>2003</v>
      </c>
      <c r="E71">
        <v>1</v>
      </c>
      <c r="F71">
        <v>0</v>
      </c>
      <c r="G71">
        <v>10</v>
      </c>
      <c r="H71">
        <v>14</v>
      </c>
      <c r="J71">
        <v>1</v>
      </c>
      <c r="K71">
        <v>99</v>
      </c>
      <c r="L71">
        <v>0.2</v>
      </c>
      <c r="M71">
        <v>0.2</v>
      </c>
    </row>
    <row r="72" spans="1:13" x14ac:dyDescent="0.2">
      <c r="A72">
        <v>690</v>
      </c>
      <c r="B72" t="s">
        <v>843</v>
      </c>
      <c r="C72">
        <v>1990</v>
      </c>
      <c r="D72">
        <v>2013</v>
      </c>
      <c r="E72">
        <v>1</v>
      </c>
      <c r="F72">
        <v>1</v>
      </c>
      <c r="G72">
        <v>13</v>
      </c>
      <c r="H72">
        <v>19</v>
      </c>
      <c r="J72">
        <v>1</v>
      </c>
      <c r="K72">
        <v>99</v>
      </c>
      <c r="L72">
        <v>0</v>
      </c>
      <c r="M72">
        <v>0</v>
      </c>
    </row>
    <row r="73" spans="1:13" x14ac:dyDescent="0.2">
      <c r="A73">
        <v>691</v>
      </c>
      <c r="B73" t="s">
        <v>32</v>
      </c>
      <c r="C73">
        <v>1928</v>
      </c>
      <c r="D73">
        <v>1931</v>
      </c>
      <c r="E73">
        <v>1</v>
      </c>
      <c r="F73">
        <v>1</v>
      </c>
      <c r="G73">
        <v>10</v>
      </c>
      <c r="H73">
        <v>11</v>
      </c>
      <c r="J73">
        <v>7</v>
      </c>
      <c r="K73">
        <v>99</v>
      </c>
      <c r="L73">
        <v>0</v>
      </c>
      <c r="M73">
        <v>0</v>
      </c>
    </row>
    <row r="74" spans="1:13" x14ac:dyDescent="0.2">
      <c r="A74">
        <v>692</v>
      </c>
      <c r="B74" t="s">
        <v>846</v>
      </c>
      <c r="C74">
        <v>1968</v>
      </c>
      <c r="D74">
        <v>1978</v>
      </c>
      <c r="E74">
        <v>1</v>
      </c>
      <c r="F74">
        <v>1</v>
      </c>
      <c r="G74">
        <v>10</v>
      </c>
      <c r="H74">
        <v>11</v>
      </c>
      <c r="J74">
        <v>7</v>
      </c>
      <c r="K74">
        <v>99</v>
      </c>
      <c r="L74">
        <v>0</v>
      </c>
      <c r="M74">
        <v>0</v>
      </c>
    </row>
    <row r="75" spans="1:13" x14ac:dyDescent="0.2">
      <c r="A75">
        <v>692</v>
      </c>
      <c r="B75" t="s">
        <v>847</v>
      </c>
      <c r="C75">
        <v>1969</v>
      </c>
      <c r="D75">
        <v>1978</v>
      </c>
      <c r="E75">
        <v>1</v>
      </c>
      <c r="F75">
        <v>1</v>
      </c>
      <c r="G75">
        <v>10</v>
      </c>
      <c r="H75">
        <v>10</v>
      </c>
      <c r="J75">
        <v>4</v>
      </c>
      <c r="K75">
        <v>99</v>
      </c>
      <c r="L75">
        <v>0</v>
      </c>
      <c r="M75">
        <v>0</v>
      </c>
    </row>
    <row r="76" spans="1:13" x14ac:dyDescent="0.2">
      <c r="A76">
        <v>692</v>
      </c>
      <c r="B76" t="s">
        <v>848</v>
      </c>
      <c r="C76">
        <v>1969</v>
      </c>
      <c r="D76">
        <v>1979</v>
      </c>
      <c r="E76">
        <v>1</v>
      </c>
      <c r="F76">
        <v>3</v>
      </c>
      <c r="G76">
        <v>10</v>
      </c>
      <c r="H76">
        <v>10</v>
      </c>
      <c r="J76">
        <v>4</v>
      </c>
      <c r="K76">
        <v>99</v>
      </c>
      <c r="L76">
        <v>-0.1</v>
      </c>
      <c r="M76">
        <v>-0.1</v>
      </c>
    </row>
    <row r="77" spans="1:13" x14ac:dyDescent="0.2">
      <c r="A77">
        <v>692</v>
      </c>
      <c r="B77" t="s">
        <v>849</v>
      </c>
      <c r="C77">
        <v>1990</v>
      </c>
      <c r="D77">
        <v>1993</v>
      </c>
      <c r="E77">
        <v>1</v>
      </c>
      <c r="F77">
        <v>3</v>
      </c>
      <c r="G77">
        <v>10</v>
      </c>
      <c r="H77">
        <v>10</v>
      </c>
      <c r="J77">
        <v>4</v>
      </c>
      <c r="K77">
        <v>99</v>
      </c>
      <c r="L77">
        <v>-0.1</v>
      </c>
      <c r="M77">
        <v>-0.1</v>
      </c>
    </row>
    <row r="78" spans="1:13" x14ac:dyDescent="0.2">
      <c r="A78">
        <v>692</v>
      </c>
      <c r="B78" t="s">
        <v>849</v>
      </c>
      <c r="C78">
        <v>1994</v>
      </c>
      <c r="D78">
        <v>2009</v>
      </c>
      <c r="E78">
        <v>1</v>
      </c>
      <c r="F78">
        <v>3</v>
      </c>
      <c r="G78">
        <v>10</v>
      </c>
      <c r="H78">
        <v>10</v>
      </c>
      <c r="J78">
        <v>4</v>
      </c>
      <c r="K78">
        <v>99</v>
      </c>
      <c r="L78">
        <v>0</v>
      </c>
      <c r="M78">
        <v>0</v>
      </c>
    </row>
    <row r="79" spans="1:13" x14ac:dyDescent="0.2">
      <c r="A79">
        <v>692</v>
      </c>
      <c r="B79" t="s">
        <v>850</v>
      </c>
      <c r="C79">
        <v>1978</v>
      </c>
      <c r="D79">
        <v>1979</v>
      </c>
      <c r="E79">
        <v>1</v>
      </c>
      <c r="F79">
        <v>3</v>
      </c>
      <c r="G79">
        <v>10</v>
      </c>
      <c r="H79">
        <v>12</v>
      </c>
      <c r="J79">
        <v>14</v>
      </c>
      <c r="K79">
        <v>99</v>
      </c>
      <c r="L79">
        <v>0</v>
      </c>
      <c r="M79">
        <v>0</v>
      </c>
    </row>
    <row r="80" spans="1:13" x14ac:dyDescent="0.2">
      <c r="A80">
        <v>693</v>
      </c>
      <c r="B80" t="s">
        <v>852</v>
      </c>
      <c r="C80">
        <v>2005</v>
      </c>
      <c r="D80">
        <v>2011</v>
      </c>
      <c r="E80">
        <v>1</v>
      </c>
      <c r="F80">
        <v>1</v>
      </c>
      <c r="G80">
        <v>10</v>
      </c>
      <c r="H80">
        <v>11</v>
      </c>
      <c r="J80">
        <v>7</v>
      </c>
      <c r="K80">
        <v>99</v>
      </c>
      <c r="L80">
        <v>0</v>
      </c>
      <c r="M80">
        <v>0</v>
      </c>
    </row>
    <row r="81" spans="1:13" x14ac:dyDescent="0.2">
      <c r="A81">
        <v>693</v>
      </c>
      <c r="B81" t="s">
        <v>1453</v>
      </c>
      <c r="C81">
        <v>2005</v>
      </c>
      <c r="D81">
        <v>2012</v>
      </c>
      <c r="E81">
        <v>1</v>
      </c>
      <c r="F81">
        <v>1</v>
      </c>
      <c r="G81">
        <v>22</v>
      </c>
      <c r="H81">
        <v>11</v>
      </c>
      <c r="J81">
        <v>3</v>
      </c>
      <c r="K81">
        <v>99</v>
      </c>
      <c r="L81">
        <v>0</v>
      </c>
      <c r="M81">
        <v>0</v>
      </c>
    </row>
    <row r="82" spans="1:13" x14ac:dyDescent="0.2">
      <c r="A82">
        <v>693</v>
      </c>
      <c r="B82" t="s">
        <v>1454</v>
      </c>
      <c r="C82">
        <v>2005</v>
      </c>
      <c r="D82">
        <v>2012</v>
      </c>
      <c r="E82">
        <v>1</v>
      </c>
      <c r="F82">
        <v>1</v>
      </c>
      <c r="G82">
        <v>22</v>
      </c>
      <c r="H82">
        <v>11</v>
      </c>
      <c r="J82">
        <v>3</v>
      </c>
      <c r="K82">
        <v>99</v>
      </c>
      <c r="L82">
        <v>0</v>
      </c>
      <c r="M82">
        <v>0</v>
      </c>
    </row>
    <row r="83" spans="1:13" x14ac:dyDescent="0.2">
      <c r="A83">
        <v>693</v>
      </c>
      <c r="B83" t="s">
        <v>893</v>
      </c>
      <c r="C83">
        <v>2005</v>
      </c>
      <c r="D83">
        <v>2013</v>
      </c>
      <c r="E83">
        <v>1</v>
      </c>
      <c r="F83">
        <v>1</v>
      </c>
      <c r="G83">
        <v>13</v>
      </c>
      <c r="H83">
        <v>11</v>
      </c>
      <c r="J83">
        <v>7</v>
      </c>
      <c r="K83">
        <v>99</v>
      </c>
      <c r="L83">
        <v>0</v>
      </c>
      <c r="M83">
        <v>0</v>
      </c>
    </row>
    <row r="84" spans="1:13" x14ac:dyDescent="0.2">
      <c r="A84">
        <v>694</v>
      </c>
      <c r="B84" t="s">
        <v>854</v>
      </c>
      <c r="C84">
        <v>2004</v>
      </c>
      <c r="D84">
        <v>2009</v>
      </c>
      <c r="E84">
        <v>1</v>
      </c>
      <c r="F84">
        <v>7</v>
      </c>
      <c r="G84">
        <v>10</v>
      </c>
      <c r="H84">
        <v>12</v>
      </c>
      <c r="J84">
        <v>15</v>
      </c>
      <c r="K84">
        <v>99</v>
      </c>
      <c r="L84">
        <v>0</v>
      </c>
      <c r="M84">
        <v>0</v>
      </c>
    </row>
    <row r="85" spans="1:13" x14ac:dyDescent="0.2">
      <c r="A85">
        <v>695</v>
      </c>
      <c r="B85" t="s">
        <v>856</v>
      </c>
      <c r="C85">
        <v>1960</v>
      </c>
      <c r="D85">
        <v>2013</v>
      </c>
      <c r="E85">
        <v>1</v>
      </c>
      <c r="F85">
        <v>1</v>
      </c>
      <c r="G85">
        <v>13</v>
      </c>
      <c r="H85">
        <v>11</v>
      </c>
      <c r="J85">
        <v>1</v>
      </c>
      <c r="K85">
        <v>99</v>
      </c>
      <c r="L85">
        <v>0</v>
      </c>
      <c r="M85">
        <v>0</v>
      </c>
    </row>
    <row r="86" spans="1:13" x14ac:dyDescent="0.2">
      <c r="A86">
        <v>696</v>
      </c>
      <c r="B86" t="s">
        <v>858</v>
      </c>
      <c r="C86">
        <v>2000</v>
      </c>
      <c r="D86">
        <v>2009</v>
      </c>
      <c r="E86">
        <v>1</v>
      </c>
      <c r="F86">
        <v>0</v>
      </c>
      <c r="G86">
        <v>10</v>
      </c>
      <c r="H86">
        <v>14</v>
      </c>
      <c r="J86">
        <v>1</v>
      </c>
      <c r="K86">
        <v>99</v>
      </c>
      <c r="L86">
        <v>0.2</v>
      </c>
      <c r="M86">
        <v>0.2</v>
      </c>
    </row>
    <row r="87" spans="1:13" x14ac:dyDescent="0.2">
      <c r="A87">
        <v>697</v>
      </c>
      <c r="B87" t="s">
        <v>1455</v>
      </c>
      <c r="C87">
        <v>1980</v>
      </c>
      <c r="D87">
        <v>2012</v>
      </c>
      <c r="E87">
        <v>1</v>
      </c>
      <c r="F87">
        <v>1</v>
      </c>
      <c r="G87">
        <v>22</v>
      </c>
      <c r="H87">
        <v>10</v>
      </c>
      <c r="J87">
        <v>2</v>
      </c>
      <c r="K87">
        <v>99</v>
      </c>
      <c r="L87">
        <v>0</v>
      </c>
      <c r="M87">
        <v>0</v>
      </c>
    </row>
    <row r="88" spans="1:13" x14ac:dyDescent="0.2">
      <c r="A88">
        <v>698</v>
      </c>
      <c r="B88" t="s">
        <v>788</v>
      </c>
      <c r="C88">
        <v>1938</v>
      </c>
      <c r="D88">
        <v>1998</v>
      </c>
      <c r="E88">
        <v>1</v>
      </c>
      <c r="F88">
        <v>0</v>
      </c>
      <c r="G88">
        <v>10</v>
      </c>
      <c r="H88">
        <v>14</v>
      </c>
      <c r="J88">
        <v>1</v>
      </c>
      <c r="K88">
        <v>99</v>
      </c>
      <c r="L88">
        <v>0.2</v>
      </c>
      <c r="M88">
        <v>0.2</v>
      </c>
    </row>
    <row r="89" spans="1:13" x14ac:dyDescent="0.2">
      <c r="A89">
        <v>698</v>
      </c>
      <c r="B89" t="s">
        <v>861</v>
      </c>
      <c r="C89">
        <v>1935</v>
      </c>
      <c r="D89">
        <v>2000</v>
      </c>
      <c r="E89">
        <v>1</v>
      </c>
      <c r="F89">
        <v>0</v>
      </c>
      <c r="G89">
        <v>10</v>
      </c>
      <c r="H89">
        <v>14</v>
      </c>
      <c r="J89">
        <v>1</v>
      </c>
      <c r="K89">
        <v>99</v>
      </c>
      <c r="L89">
        <v>0.2</v>
      </c>
      <c r="M89">
        <v>0.2</v>
      </c>
    </row>
    <row r="90" spans="1:13" x14ac:dyDescent="0.2">
      <c r="A90">
        <v>698</v>
      </c>
      <c r="B90" t="s">
        <v>862</v>
      </c>
      <c r="C90">
        <v>1970</v>
      </c>
      <c r="D90">
        <v>2000</v>
      </c>
      <c r="E90">
        <v>1</v>
      </c>
      <c r="F90">
        <v>0</v>
      </c>
      <c r="G90">
        <v>10</v>
      </c>
      <c r="H90">
        <v>14</v>
      </c>
      <c r="J90">
        <v>1</v>
      </c>
      <c r="K90">
        <v>99</v>
      </c>
      <c r="L90">
        <v>0.2</v>
      </c>
      <c r="M90">
        <v>0.2</v>
      </c>
    </row>
    <row r="91" spans="1:13" x14ac:dyDescent="0.2">
      <c r="A91">
        <v>699</v>
      </c>
      <c r="B91" t="s">
        <v>89</v>
      </c>
      <c r="C91">
        <v>1990</v>
      </c>
      <c r="D91">
        <v>2013</v>
      </c>
      <c r="E91">
        <v>1</v>
      </c>
      <c r="F91">
        <v>1</v>
      </c>
      <c r="G91">
        <v>13</v>
      </c>
      <c r="H91">
        <v>10</v>
      </c>
      <c r="J91">
        <v>1</v>
      </c>
      <c r="K91">
        <v>99</v>
      </c>
      <c r="L91">
        <v>0</v>
      </c>
      <c r="M91">
        <v>0</v>
      </c>
    </row>
    <row r="92" spans="1:13" x14ac:dyDescent="0.2">
      <c r="A92">
        <v>699</v>
      </c>
      <c r="B92" t="s">
        <v>1456</v>
      </c>
      <c r="C92">
        <v>2004</v>
      </c>
      <c r="D92">
        <v>2012</v>
      </c>
      <c r="E92">
        <v>1</v>
      </c>
      <c r="F92">
        <v>1</v>
      </c>
      <c r="G92">
        <v>22</v>
      </c>
      <c r="H92">
        <v>10</v>
      </c>
      <c r="J92">
        <v>2</v>
      </c>
      <c r="K92">
        <v>99</v>
      </c>
      <c r="L92">
        <v>0</v>
      </c>
      <c r="M92">
        <v>0</v>
      </c>
    </row>
    <row r="93" spans="1:13" x14ac:dyDescent="0.2">
      <c r="A93">
        <v>700</v>
      </c>
      <c r="B93" t="s">
        <v>198</v>
      </c>
      <c r="C93">
        <v>1960</v>
      </c>
      <c r="D93">
        <v>2000</v>
      </c>
      <c r="E93">
        <v>1</v>
      </c>
      <c r="F93">
        <v>0</v>
      </c>
      <c r="G93">
        <v>10</v>
      </c>
      <c r="H93">
        <v>14</v>
      </c>
      <c r="J93">
        <v>1</v>
      </c>
      <c r="K93">
        <v>99</v>
      </c>
      <c r="L93">
        <v>0.2</v>
      </c>
      <c r="M93">
        <v>0.2</v>
      </c>
    </row>
    <row r="94" spans="1:13" x14ac:dyDescent="0.2">
      <c r="A94">
        <v>701</v>
      </c>
      <c r="B94" t="s">
        <v>865</v>
      </c>
      <c r="C94">
        <v>2002</v>
      </c>
      <c r="D94">
        <v>2009</v>
      </c>
      <c r="E94">
        <v>1</v>
      </c>
      <c r="F94">
        <v>1</v>
      </c>
      <c r="G94">
        <v>10</v>
      </c>
      <c r="H94">
        <v>10</v>
      </c>
      <c r="J94">
        <v>4</v>
      </c>
      <c r="K94">
        <v>99</v>
      </c>
      <c r="L94">
        <v>0</v>
      </c>
      <c r="M94">
        <v>0</v>
      </c>
    </row>
    <row r="95" spans="1:13" x14ac:dyDescent="0.2">
      <c r="A95">
        <v>702</v>
      </c>
      <c r="B95" t="s">
        <v>867</v>
      </c>
      <c r="C95">
        <v>1960</v>
      </c>
      <c r="D95">
        <v>2013</v>
      </c>
      <c r="E95">
        <v>1</v>
      </c>
      <c r="F95">
        <v>1</v>
      </c>
      <c r="G95">
        <v>13</v>
      </c>
      <c r="H95">
        <v>10</v>
      </c>
      <c r="J95">
        <v>1</v>
      </c>
      <c r="K95">
        <v>99</v>
      </c>
      <c r="L95">
        <v>0</v>
      </c>
      <c r="M95">
        <v>0</v>
      </c>
    </row>
    <row r="96" spans="1:13" x14ac:dyDescent="0.2">
      <c r="A96">
        <v>703</v>
      </c>
      <c r="B96" t="s">
        <v>906</v>
      </c>
      <c r="C96">
        <v>1988</v>
      </c>
      <c r="D96">
        <v>2011</v>
      </c>
      <c r="E96">
        <v>1</v>
      </c>
      <c r="F96">
        <v>1</v>
      </c>
      <c r="G96">
        <v>10</v>
      </c>
      <c r="H96">
        <v>11</v>
      </c>
      <c r="J96">
        <v>8</v>
      </c>
      <c r="K96">
        <v>99</v>
      </c>
      <c r="L96">
        <v>0.15</v>
      </c>
      <c r="M96">
        <v>0.15</v>
      </c>
    </row>
    <row r="97" spans="1:13" x14ac:dyDescent="0.2">
      <c r="A97">
        <v>703</v>
      </c>
      <c r="B97" t="s">
        <v>868</v>
      </c>
      <c r="C97">
        <v>1960</v>
      </c>
      <c r="D97">
        <v>2013</v>
      </c>
      <c r="E97">
        <v>1</v>
      </c>
      <c r="F97">
        <v>1</v>
      </c>
      <c r="G97">
        <v>13</v>
      </c>
      <c r="H97">
        <v>11</v>
      </c>
      <c r="J97">
        <v>1</v>
      </c>
      <c r="K97">
        <v>99</v>
      </c>
      <c r="L97">
        <v>0.6</v>
      </c>
      <c r="M97">
        <v>0.6</v>
      </c>
    </row>
    <row r="98" spans="1:13" x14ac:dyDescent="0.2">
      <c r="A98">
        <v>703</v>
      </c>
      <c r="B98" t="s">
        <v>907</v>
      </c>
      <c r="C98">
        <v>1973</v>
      </c>
      <c r="D98">
        <v>2013</v>
      </c>
      <c r="E98">
        <v>1</v>
      </c>
      <c r="F98">
        <v>0</v>
      </c>
      <c r="G98">
        <v>10</v>
      </c>
      <c r="H98">
        <v>11</v>
      </c>
      <c r="J98">
        <v>1</v>
      </c>
      <c r="K98">
        <v>99</v>
      </c>
      <c r="L98">
        <v>0.6</v>
      </c>
      <c r="M98">
        <v>0.6</v>
      </c>
    </row>
    <row r="99" spans="1:13" x14ac:dyDescent="0.2">
      <c r="A99">
        <v>703</v>
      </c>
      <c r="B99" t="s">
        <v>23</v>
      </c>
      <c r="C99">
        <v>1960</v>
      </c>
      <c r="D99">
        <v>2013</v>
      </c>
      <c r="E99">
        <v>1</v>
      </c>
      <c r="F99">
        <v>0</v>
      </c>
      <c r="G99">
        <v>13</v>
      </c>
      <c r="H99">
        <v>11</v>
      </c>
      <c r="J99">
        <v>1</v>
      </c>
      <c r="K99">
        <v>99</v>
      </c>
      <c r="L99">
        <v>0.6</v>
      </c>
      <c r="M99">
        <v>0.6</v>
      </c>
    </row>
    <row r="100" spans="1:13" x14ac:dyDescent="0.2">
      <c r="A100">
        <v>703</v>
      </c>
      <c r="B100" t="s">
        <v>904</v>
      </c>
      <c r="C100">
        <v>1971</v>
      </c>
      <c r="D100">
        <v>2013</v>
      </c>
      <c r="E100">
        <v>1</v>
      </c>
      <c r="F100">
        <v>1</v>
      </c>
      <c r="G100">
        <v>10</v>
      </c>
      <c r="H100">
        <v>11</v>
      </c>
      <c r="J100">
        <v>9</v>
      </c>
      <c r="K100">
        <v>99</v>
      </c>
      <c r="L100">
        <v>0.6</v>
      </c>
      <c r="M100">
        <v>0.6</v>
      </c>
    </row>
    <row r="101" spans="1:13" x14ac:dyDescent="0.2">
      <c r="A101">
        <v>703</v>
      </c>
      <c r="B101" t="s">
        <v>905</v>
      </c>
      <c r="C101">
        <v>1960</v>
      </c>
      <c r="D101">
        <v>2013</v>
      </c>
      <c r="E101">
        <v>1</v>
      </c>
      <c r="F101">
        <v>1</v>
      </c>
      <c r="G101">
        <v>13</v>
      </c>
      <c r="H101">
        <v>11</v>
      </c>
      <c r="J101">
        <v>1</v>
      </c>
      <c r="K101">
        <v>99</v>
      </c>
      <c r="L101">
        <v>0.6</v>
      </c>
      <c r="M101">
        <v>0.6</v>
      </c>
    </row>
    <row r="102" spans="1:13" x14ac:dyDescent="0.2">
      <c r="A102">
        <v>704</v>
      </c>
      <c r="B102" t="s">
        <v>1439</v>
      </c>
      <c r="C102">
        <v>1960</v>
      </c>
      <c r="D102">
        <v>2013</v>
      </c>
      <c r="E102">
        <v>1</v>
      </c>
      <c r="F102">
        <v>1</v>
      </c>
      <c r="G102">
        <v>13</v>
      </c>
      <c r="H102">
        <v>11</v>
      </c>
      <c r="J102">
        <v>7</v>
      </c>
      <c r="K102">
        <v>99</v>
      </c>
      <c r="L102">
        <v>0</v>
      </c>
      <c r="M102">
        <v>0</v>
      </c>
    </row>
    <row r="103" spans="1:13" x14ac:dyDescent="0.2">
      <c r="A103">
        <v>704</v>
      </c>
      <c r="B103" t="s">
        <v>1418</v>
      </c>
      <c r="C103">
        <v>1960</v>
      </c>
      <c r="D103">
        <v>2013</v>
      </c>
      <c r="E103">
        <v>1</v>
      </c>
      <c r="F103">
        <v>1</v>
      </c>
      <c r="G103">
        <v>13</v>
      </c>
      <c r="H103">
        <v>18</v>
      </c>
      <c r="J103">
        <v>1</v>
      </c>
      <c r="K103">
        <v>99</v>
      </c>
      <c r="L103">
        <v>0</v>
      </c>
      <c r="M103">
        <v>0</v>
      </c>
    </row>
    <row r="104" spans="1:13" x14ac:dyDescent="0.2">
      <c r="A104">
        <v>704</v>
      </c>
      <c r="B104" t="s">
        <v>1413</v>
      </c>
      <c r="C104">
        <v>1960</v>
      </c>
      <c r="D104">
        <v>2013</v>
      </c>
      <c r="E104">
        <v>1</v>
      </c>
      <c r="F104">
        <v>1</v>
      </c>
      <c r="G104">
        <v>13</v>
      </c>
      <c r="H104">
        <v>10</v>
      </c>
      <c r="J104">
        <v>3</v>
      </c>
      <c r="K104">
        <v>99</v>
      </c>
      <c r="L104">
        <v>0</v>
      </c>
      <c r="M104">
        <v>0</v>
      </c>
    </row>
    <row r="105" spans="1:13" x14ac:dyDescent="0.2">
      <c r="A105">
        <v>704</v>
      </c>
      <c r="B105" t="s">
        <v>1414</v>
      </c>
      <c r="C105">
        <v>1960</v>
      </c>
      <c r="D105">
        <v>2013</v>
      </c>
      <c r="E105">
        <v>1</v>
      </c>
      <c r="F105">
        <v>1</v>
      </c>
      <c r="G105">
        <v>13</v>
      </c>
      <c r="H105">
        <v>11</v>
      </c>
      <c r="J105">
        <v>7</v>
      </c>
      <c r="K105">
        <v>99</v>
      </c>
      <c r="L105">
        <v>0</v>
      </c>
      <c r="M105">
        <v>0</v>
      </c>
    </row>
    <row r="106" spans="1:13" x14ac:dyDescent="0.2">
      <c r="A106">
        <v>704</v>
      </c>
      <c r="B106" t="s">
        <v>1440</v>
      </c>
      <c r="C106">
        <v>1960</v>
      </c>
      <c r="D106">
        <v>2013</v>
      </c>
      <c r="E106">
        <v>1</v>
      </c>
      <c r="F106">
        <v>1</v>
      </c>
      <c r="G106">
        <v>13</v>
      </c>
      <c r="H106">
        <v>11</v>
      </c>
      <c r="J106">
        <v>7</v>
      </c>
      <c r="K106">
        <v>99</v>
      </c>
      <c r="L106">
        <v>0</v>
      </c>
      <c r="M106">
        <v>0</v>
      </c>
    </row>
    <row r="107" spans="1:13" x14ac:dyDescent="0.2">
      <c r="A107">
        <v>704</v>
      </c>
      <c r="B107" t="s">
        <v>908</v>
      </c>
      <c r="C107">
        <v>1960</v>
      </c>
      <c r="D107">
        <v>2013</v>
      </c>
      <c r="E107">
        <v>1</v>
      </c>
      <c r="F107">
        <v>1</v>
      </c>
      <c r="G107">
        <v>13</v>
      </c>
      <c r="H107">
        <v>10</v>
      </c>
      <c r="J107">
        <v>3</v>
      </c>
      <c r="K107">
        <v>99</v>
      </c>
      <c r="L107">
        <v>0</v>
      </c>
      <c r="M107">
        <v>0</v>
      </c>
    </row>
    <row r="108" spans="1:13" x14ac:dyDescent="0.2">
      <c r="A108">
        <v>704</v>
      </c>
      <c r="B108" t="s">
        <v>909</v>
      </c>
      <c r="C108">
        <v>1960</v>
      </c>
      <c r="D108">
        <v>2013</v>
      </c>
      <c r="E108">
        <v>1</v>
      </c>
      <c r="F108">
        <v>1</v>
      </c>
      <c r="G108">
        <v>13</v>
      </c>
      <c r="H108">
        <v>11</v>
      </c>
      <c r="J108">
        <v>7</v>
      </c>
      <c r="K108">
        <v>99</v>
      </c>
      <c r="L108">
        <v>0</v>
      </c>
      <c r="M108">
        <v>0</v>
      </c>
    </row>
    <row r="109" spans="1:13" x14ac:dyDescent="0.2">
      <c r="A109">
        <v>705</v>
      </c>
      <c r="B109" t="s">
        <v>911</v>
      </c>
      <c r="C109">
        <v>1970</v>
      </c>
      <c r="D109">
        <v>1980</v>
      </c>
      <c r="E109">
        <v>1</v>
      </c>
      <c r="F109">
        <v>1</v>
      </c>
      <c r="G109">
        <v>10</v>
      </c>
      <c r="H109">
        <v>10</v>
      </c>
      <c r="J109">
        <v>5</v>
      </c>
      <c r="K109">
        <v>99</v>
      </c>
      <c r="L109">
        <v>0.35</v>
      </c>
      <c r="M109">
        <v>0.35</v>
      </c>
    </row>
    <row r="110" spans="1:13" x14ac:dyDescent="0.2">
      <c r="A110">
        <v>706</v>
      </c>
      <c r="B110" t="s">
        <v>913</v>
      </c>
      <c r="C110">
        <v>1970</v>
      </c>
      <c r="D110">
        <v>1990</v>
      </c>
      <c r="E110">
        <v>1</v>
      </c>
      <c r="F110">
        <v>0</v>
      </c>
      <c r="G110">
        <v>10</v>
      </c>
      <c r="H110">
        <v>11</v>
      </c>
      <c r="J110">
        <v>1</v>
      </c>
      <c r="K110">
        <v>99</v>
      </c>
      <c r="L110">
        <v>0.6</v>
      </c>
      <c r="M110">
        <v>0.6</v>
      </c>
    </row>
    <row r="111" spans="1:13" x14ac:dyDescent="0.2">
      <c r="A111">
        <v>707</v>
      </c>
      <c r="B111" t="s">
        <v>1457</v>
      </c>
      <c r="C111">
        <v>1990</v>
      </c>
      <c r="D111">
        <v>2012</v>
      </c>
      <c r="E111">
        <v>1</v>
      </c>
      <c r="F111">
        <v>1</v>
      </c>
      <c r="G111">
        <v>22</v>
      </c>
      <c r="H111">
        <v>10</v>
      </c>
      <c r="J111">
        <v>2</v>
      </c>
      <c r="K111">
        <v>99</v>
      </c>
      <c r="L111">
        <v>0</v>
      </c>
      <c r="M111">
        <v>0</v>
      </c>
    </row>
    <row r="112" spans="1:13" x14ac:dyDescent="0.2">
      <c r="A112">
        <v>708</v>
      </c>
      <c r="B112" t="s">
        <v>1541</v>
      </c>
      <c r="C112">
        <v>2005</v>
      </c>
      <c r="D112">
        <v>2013</v>
      </c>
      <c r="E112">
        <v>1</v>
      </c>
      <c r="F112">
        <v>1</v>
      </c>
      <c r="G112">
        <v>13</v>
      </c>
      <c r="H112">
        <v>11</v>
      </c>
      <c r="J112">
        <v>1</v>
      </c>
      <c r="K112">
        <v>99</v>
      </c>
      <c r="L112">
        <v>0.15</v>
      </c>
      <c r="M112">
        <v>0.15</v>
      </c>
    </row>
    <row r="113" spans="1:13" x14ac:dyDescent="0.2">
      <c r="A113">
        <v>708</v>
      </c>
      <c r="B113" t="s">
        <v>1543</v>
      </c>
      <c r="C113">
        <v>2005</v>
      </c>
      <c r="D113">
        <v>2013</v>
      </c>
      <c r="E113">
        <v>1</v>
      </c>
      <c r="F113">
        <v>1</v>
      </c>
      <c r="G113">
        <v>13</v>
      </c>
      <c r="H113">
        <v>11</v>
      </c>
      <c r="J113">
        <v>1</v>
      </c>
      <c r="K113">
        <v>99</v>
      </c>
      <c r="L113">
        <v>0</v>
      </c>
      <c r="M113">
        <v>0</v>
      </c>
    </row>
    <row r="114" spans="1:13" x14ac:dyDescent="0.2">
      <c r="A114">
        <v>708</v>
      </c>
      <c r="B114" t="s">
        <v>1544</v>
      </c>
      <c r="C114">
        <v>2005</v>
      </c>
      <c r="D114">
        <v>2013</v>
      </c>
      <c r="E114">
        <v>1</v>
      </c>
      <c r="F114">
        <v>2</v>
      </c>
      <c r="G114">
        <v>13</v>
      </c>
      <c r="H114">
        <v>11</v>
      </c>
      <c r="J114">
        <v>1</v>
      </c>
      <c r="K114">
        <v>99</v>
      </c>
      <c r="L114">
        <v>0</v>
      </c>
      <c r="M114">
        <v>0</v>
      </c>
    </row>
    <row r="115" spans="1:13" x14ac:dyDescent="0.2">
      <c r="A115">
        <v>708</v>
      </c>
      <c r="B115" t="s">
        <v>1542</v>
      </c>
      <c r="C115">
        <v>2005</v>
      </c>
      <c r="D115">
        <v>2013</v>
      </c>
      <c r="E115">
        <v>1</v>
      </c>
      <c r="F115">
        <v>1</v>
      </c>
      <c r="G115">
        <v>13</v>
      </c>
      <c r="H115">
        <v>11</v>
      </c>
      <c r="J115">
        <v>1</v>
      </c>
      <c r="K115">
        <v>99</v>
      </c>
      <c r="L115">
        <v>0</v>
      </c>
      <c r="M115">
        <v>0</v>
      </c>
    </row>
    <row r="116" spans="1:13" x14ac:dyDescent="0.2">
      <c r="A116">
        <v>709</v>
      </c>
      <c r="B116" t="s">
        <v>915</v>
      </c>
      <c r="C116">
        <v>1960</v>
      </c>
      <c r="D116">
        <v>2013</v>
      </c>
      <c r="E116">
        <v>1</v>
      </c>
      <c r="F116">
        <v>1</v>
      </c>
      <c r="G116">
        <v>13</v>
      </c>
      <c r="H116">
        <v>11</v>
      </c>
      <c r="J116">
        <v>1</v>
      </c>
      <c r="K116">
        <v>99</v>
      </c>
      <c r="L116">
        <v>0.35</v>
      </c>
      <c r="M116">
        <v>0.35</v>
      </c>
    </row>
    <row r="117" spans="1:13" x14ac:dyDescent="0.2">
      <c r="A117">
        <v>710</v>
      </c>
      <c r="B117" t="s">
        <v>1525</v>
      </c>
      <c r="C117">
        <v>1960</v>
      </c>
      <c r="D117">
        <v>2013</v>
      </c>
      <c r="E117">
        <v>1</v>
      </c>
      <c r="F117">
        <v>1</v>
      </c>
      <c r="G117">
        <v>13</v>
      </c>
      <c r="H117">
        <v>19</v>
      </c>
      <c r="J117">
        <v>1</v>
      </c>
      <c r="K117">
        <v>99</v>
      </c>
      <c r="L117">
        <v>0</v>
      </c>
      <c r="M117">
        <v>0</v>
      </c>
    </row>
    <row r="118" spans="1:13" x14ac:dyDescent="0.2">
      <c r="A118">
        <v>711</v>
      </c>
      <c r="B118" t="s">
        <v>918</v>
      </c>
      <c r="C118">
        <v>1968</v>
      </c>
      <c r="D118">
        <v>1975</v>
      </c>
      <c r="E118">
        <v>1</v>
      </c>
      <c r="F118">
        <v>3</v>
      </c>
      <c r="G118">
        <v>10</v>
      </c>
      <c r="H118">
        <v>10</v>
      </c>
      <c r="J118">
        <v>4</v>
      </c>
      <c r="K118">
        <v>99</v>
      </c>
      <c r="L118">
        <v>0</v>
      </c>
      <c r="M118">
        <v>0</v>
      </c>
    </row>
    <row r="119" spans="1:13" x14ac:dyDescent="0.2">
      <c r="A119">
        <v>712</v>
      </c>
      <c r="B119" t="s">
        <v>920</v>
      </c>
      <c r="C119">
        <v>1960</v>
      </c>
      <c r="D119">
        <v>2013</v>
      </c>
      <c r="E119">
        <v>1</v>
      </c>
      <c r="F119">
        <v>3</v>
      </c>
      <c r="G119">
        <v>13</v>
      </c>
      <c r="H119">
        <v>11</v>
      </c>
      <c r="J119">
        <v>1</v>
      </c>
      <c r="K119">
        <v>99</v>
      </c>
      <c r="L119">
        <v>0.2</v>
      </c>
      <c r="M119">
        <v>0.2</v>
      </c>
    </row>
    <row r="120" spans="1:13" x14ac:dyDescent="0.2">
      <c r="A120">
        <v>713</v>
      </c>
      <c r="B120" t="s">
        <v>925</v>
      </c>
      <c r="C120">
        <v>1932</v>
      </c>
      <c r="D120">
        <v>1949</v>
      </c>
      <c r="E120">
        <v>1</v>
      </c>
      <c r="F120">
        <v>4</v>
      </c>
      <c r="G120">
        <v>10</v>
      </c>
      <c r="H120">
        <v>13</v>
      </c>
      <c r="J120">
        <v>11</v>
      </c>
      <c r="K120">
        <v>99</v>
      </c>
      <c r="L120">
        <v>0.25</v>
      </c>
      <c r="M120">
        <v>0.25</v>
      </c>
    </row>
    <row r="121" spans="1:13" x14ac:dyDescent="0.2">
      <c r="A121">
        <v>713</v>
      </c>
      <c r="B121" t="s">
        <v>158</v>
      </c>
      <c r="C121">
        <v>1937</v>
      </c>
      <c r="D121">
        <v>1966</v>
      </c>
      <c r="E121">
        <v>1</v>
      </c>
      <c r="F121">
        <v>8</v>
      </c>
      <c r="G121">
        <v>10</v>
      </c>
      <c r="H121">
        <v>13</v>
      </c>
      <c r="J121">
        <v>16</v>
      </c>
      <c r="K121">
        <v>99</v>
      </c>
      <c r="L121">
        <v>0.6</v>
      </c>
      <c r="M121">
        <v>0.6</v>
      </c>
    </row>
    <row r="122" spans="1:13" x14ac:dyDescent="0.2">
      <c r="A122">
        <v>713</v>
      </c>
      <c r="B122" t="s">
        <v>926</v>
      </c>
      <c r="C122">
        <v>1966</v>
      </c>
      <c r="D122">
        <v>1979</v>
      </c>
      <c r="E122">
        <v>1</v>
      </c>
      <c r="F122">
        <v>3</v>
      </c>
      <c r="G122">
        <v>10</v>
      </c>
      <c r="H122">
        <v>10</v>
      </c>
      <c r="J122">
        <v>4</v>
      </c>
      <c r="K122">
        <v>99</v>
      </c>
      <c r="L122">
        <v>-0.1</v>
      </c>
      <c r="M122">
        <v>-0.1</v>
      </c>
    </row>
    <row r="123" spans="1:13" x14ac:dyDescent="0.2">
      <c r="A123">
        <v>713</v>
      </c>
      <c r="B123" t="s">
        <v>921</v>
      </c>
      <c r="C123">
        <v>1962</v>
      </c>
      <c r="D123">
        <v>1972</v>
      </c>
      <c r="E123">
        <v>1</v>
      </c>
      <c r="F123">
        <v>3</v>
      </c>
      <c r="G123">
        <v>10</v>
      </c>
      <c r="H123">
        <v>10</v>
      </c>
      <c r="J123">
        <v>4</v>
      </c>
      <c r="K123">
        <v>99</v>
      </c>
      <c r="L123">
        <v>-0.1</v>
      </c>
      <c r="M123">
        <v>-0.1</v>
      </c>
    </row>
    <row r="124" spans="1:13" x14ac:dyDescent="0.2">
      <c r="A124">
        <v>713</v>
      </c>
      <c r="B124" t="s">
        <v>921</v>
      </c>
      <c r="C124">
        <v>1973</v>
      </c>
      <c r="D124">
        <v>1983</v>
      </c>
      <c r="E124">
        <v>1</v>
      </c>
      <c r="F124">
        <v>3</v>
      </c>
      <c r="G124">
        <v>10</v>
      </c>
      <c r="H124">
        <v>10</v>
      </c>
      <c r="J124">
        <v>4</v>
      </c>
      <c r="K124">
        <v>99</v>
      </c>
      <c r="L124">
        <v>-0.1</v>
      </c>
      <c r="M124">
        <v>-0.1</v>
      </c>
    </row>
    <row r="125" spans="1:13" x14ac:dyDescent="0.2">
      <c r="A125">
        <v>713</v>
      </c>
      <c r="B125" t="s">
        <v>948</v>
      </c>
      <c r="C125">
        <v>1966</v>
      </c>
      <c r="D125">
        <v>1969</v>
      </c>
      <c r="E125">
        <v>1</v>
      </c>
      <c r="F125">
        <v>5</v>
      </c>
      <c r="G125">
        <v>10</v>
      </c>
      <c r="H125">
        <v>10</v>
      </c>
      <c r="J125">
        <v>5</v>
      </c>
      <c r="K125">
        <v>99</v>
      </c>
      <c r="L125">
        <v>0</v>
      </c>
      <c r="M125">
        <v>0</v>
      </c>
    </row>
    <row r="126" spans="1:13" x14ac:dyDescent="0.2">
      <c r="A126">
        <v>713</v>
      </c>
      <c r="B126" t="s">
        <v>927</v>
      </c>
      <c r="C126">
        <v>1970</v>
      </c>
      <c r="D126">
        <v>1979</v>
      </c>
      <c r="E126">
        <v>1</v>
      </c>
      <c r="F126">
        <v>5</v>
      </c>
      <c r="G126">
        <v>10</v>
      </c>
      <c r="H126">
        <v>12</v>
      </c>
      <c r="J126">
        <v>11</v>
      </c>
      <c r="K126">
        <v>99</v>
      </c>
      <c r="L126">
        <v>0</v>
      </c>
      <c r="M126">
        <v>0</v>
      </c>
    </row>
    <row r="127" spans="1:13" x14ac:dyDescent="0.2">
      <c r="A127">
        <v>713</v>
      </c>
      <c r="B127" t="s">
        <v>927</v>
      </c>
      <c r="C127">
        <v>1980</v>
      </c>
      <c r="D127">
        <v>1983</v>
      </c>
      <c r="E127">
        <v>1</v>
      </c>
      <c r="F127">
        <v>5</v>
      </c>
      <c r="G127">
        <v>10</v>
      </c>
      <c r="H127">
        <v>12</v>
      </c>
      <c r="J127">
        <v>11</v>
      </c>
      <c r="K127">
        <v>99</v>
      </c>
      <c r="L127">
        <v>0</v>
      </c>
      <c r="M127">
        <v>0</v>
      </c>
    </row>
    <row r="128" spans="1:13" x14ac:dyDescent="0.2">
      <c r="A128">
        <v>713</v>
      </c>
      <c r="B128" t="s">
        <v>922</v>
      </c>
      <c r="C128">
        <v>1960</v>
      </c>
      <c r="D128">
        <v>1964</v>
      </c>
      <c r="E128">
        <v>1</v>
      </c>
      <c r="F128">
        <v>3</v>
      </c>
      <c r="G128">
        <v>10</v>
      </c>
      <c r="H128">
        <v>12</v>
      </c>
      <c r="J128">
        <v>11</v>
      </c>
      <c r="K128">
        <v>99</v>
      </c>
      <c r="L128">
        <v>0.1</v>
      </c>
      <c r="M128">
        <v>0.1</v>
      </c>
    </row>
    <row r="129" spans="1:13" x14ac:dyDescent="0.2">
      <c r="A129">
        <v>713</v>
      </c>
      <c r="B129" t="s">
        <v>922</v>
      </c>
      <c r="C129">
        <v>1965</v>
      </c>
      <c r="D129">
        <v>1970</v>
      </c>
      <c r="E129">
        <v>1</v>
      </c>
      <c r="F129">
        <v>4</v>
      </c>
      <c r="G129">
        <v>10</v>
      </c>
      <c r="H129">
        <v>12</v>
      </c>
      <c r="J129">
        <v>11</v>
      </c>
      <c r="K129">
        <v>99</v>
      </c>
      <c r="L129">
        <v>0.1</v>
      </c>
      <c r="M129">
        <v>0.1</v>
      </c>
    </row>
    <row r="130" spans="1:13" x14ac:dyDescent="0.2">
      <c r="A130">
        <v>713</v>
      </c>
      <c r="B130" t="s">
        <v>922</v>
      </c>
      <c r="C130">
        <v>1971</v>
      </c>
      <c r="D130">
        <v>1979</v>
      </c>
      <c r="E130">
        <v>1</v>
      </c>
      <c r="F130">
        <v>5</v>
      </c>
      <c r="G130">
        <v>10</v>
      </c>
      <c r="H130">
        <v>12</v>
      </c>
      <c r="J130">
        <v>11</v>
      </c>
      <c r="K130">
        <v>99</v>
      </c>
      <c r="L130">
        <v>0.1</v>
      </c>
      <c r="M130">
        <v>0.1</v>
      </c>
    </row>
    <row r="131" spans="1:13" x14ac:dyDescent="0.2">
      <c r="A131">
        <v>713</v>
      </c>
      <c r="B131" t="s">
        <v>922</v>
      </c>
      <c r="C131">
        <v>1980</v>
      </c>
      <c r="D131">
        <v>1989</v>
      </c>
      <c r="E131">
        <v>1</v>
      </c>
      <c r="F131">
        <v>5</v>
      </c>
      <c r="G131">
        <v>10</v>
      </c>
      <c r="H131">
        <v>12</v>
      </c>
      <c r="J131">
        <v>11</v>
      </c>
      <c r="K131">
        <v>99</v>
      </c>
      <c r="L131">
        <v>0.1</v>
      </c>
      <c r="M131">
        <v>0.1</v>
      </c>
    </row>
    <row r="132" spans="1:13" x14ac:dyDescent="0.2">
      <c r="A132">
        <v>713</v>
      </c>
      <c r="B132" t="s">
        <v>922</v>
      </c>
      <c r="C132">
        <v>1990</v>
      </c>
      <c r="D132">
        <v>1994</v>
      </c>
      <c r="E132">
        <v>1</v>
      </c>
      <c r="F132">
        <v>5</v>
      </c>
      <c r="G132">
        <v>10</v>
      </c>
      <c r="H132">
        <v>12</v>
      </c>
      <c r="J132">
        <v>11</v>
      </c>
      <c r="K132">
        <v>99</v>
      </c>
      <c r="L132">
        <v>0.1</v>
      </c>
      <c r="M132">
        <v>0.1</v>
      </c>
    </row>
    <row r="133" spans="1:13" x14ac:dyDescent="0.2">
      <c r="A133">
        <v>713</v>
      </c>
      <c r="B133" t="s">
        <v>928</v>
      </c>
      <c r="C133">
        <v>1947</v>
      </c>
      <c r="D133">
        <v>1959</v>
      </c>
      <c r="E133">
        <v>1</v>
      </c>
      <c r="F133">
        <v>3</v>
      </c>
      <c r="G133">
        <v>10</v>
      </c>
      <c r="H133">
        <v>12</v>
      </c>
      <c r="J133">
        <v>11</v>
      </c>
      <c r="K133">
        <v>99</v>
      </c>
      <c r="L133">
        <v>0.1</v>
      </c>
      <c r="M133">
        <v>0.1</v>
      </c>
    </row>
    <row r="134" spans="1:13" x14ac:dyDescent="0.2">
      <c r="A134">
        <v>713</v>
      </c>
      <c r="B134" t="s">
        <v>928</v>
      </c>
      <c r="C134">
        <v>1960</v>
      </c>
      <c r="D134">
        <v>1963</v>
      </c>
      <c r="E134">
        <v>1</v>
      </c>
      <c r="F134">
        <v>4</v>
      </c>
      <c r="G134">
        <v>10</v>
      </c>
      <c r="H134">
        <v>12</v>
      </c>
      <c r="J134">
        <v>11</v>
      </c>
      <c r="K134">
        <v>99</v>
      </c>
      <c r="L134">
        <v>0.1</v>
      </c>
      <c r="M134">
        <v>0.1</v>
      </c>
    </row>
    <row r="135" spans="1:13" x14ac:dyDescent="0.2">
      <c r="A135">
        <v>713</v>
      </c>
      <c r="B135" t="s">
        <v>928</v>
      </c>
      <c r="C135">
        <v>1964</v>
      </c>
      <c r="D135">
        <v>1969</v>
      </c>
      <c r="E135">
        <v>1</v>
      </c>
      <c r="F135">
        <v>5</v>
      </c>
      <c r="G135">
        <v>10</v>
      </c>
      <c r="H135">
        <v>12</v>
      </c>
      <c r="J135">
        <v>11</v>
      </c>
      <c r="K135">
        <v>99</v>
      </c>
      <c r="L135">
        <v>0.1</v>
      </c>
      <c r="M135">
        <v>0.1</v>
      </c>
    </row>
    <row r="136" spans="1:13" x14ac:dyDescent="0.2">
      <c r="A136">
        <v>713</v>
      </c>
      <c r="B136" t="s">
        <v>928</v>
      </c>
      <c r="C136">
        <v>1970</v>
      </c>
      <c r="D136">
        <v>1974</v>
      </c>
      <c r="E136">
        <v>1</v>
      </c>
      <c r="F136">
        <v>5</v>
      </c>
      <c r="G136">
        <v>10</v>
      </c>
      <c r="H136">
        <v>12</v>
      </c>
      <c r="J136">
        <v>11</v>
      </c>
      <c r="K136">
        <v>99</v>
      </c>
      <c r="L136">
        <v>0.1</v>
      </c>
      <c r="M136">
        <v>0.1</v>
      </c>
    </row>
    <row r="137" spans="1:13" x14ac:dyDescent="0.2">
      <c r="A137">
        <v>713</v>
      </c>
      <c r="B137" t="s">
        <v>928</v>
      </c>
      <c r="C137">
        <v>1975</v>
      </c>
      <c r="D137">
        <v>1982</v>
      </c>
      <c r="E137">
        <v>1</v>
      </c>
      <c r="F137">
        <v>5</v>
      </c>
      <c r="G137">
        <v>10</v>
      </c>
      <c r="H137">
        <v>12</v>
      </c>
      <c r="J137">
        <v>11</v>
      </c>
      <c r="K137">
        <v>99</v>
      </c>
      <c r="L137">
        <v>0.1</v>
      </c>
      <c r="M137">
        <v>0.1</v>
      </c>
    </row>
    <row r="138" spans="1:13" x14ac:dyDescent="0.2">
      <c r="A138">
        <v>713</v>
      </c>
      <c r="B138" t="s">
        <v>27</v>
      </c>
      <c r="C138">
        <v>1968</v>
      </c>
      <c r="D138">
        <v>1969</v>
      </c>
      <c r="E138">
        <v>1</v>
      </c>
      <c r="F138">
        <v>5</v>
      </c>
      <c r="G138">
        <v>10</v>
      </c>
      <c r="H138">
        <v>12</v>
      </c>
      <c r="J138">
        <v>11</v>
      </c>
      <c r="K138">
        <v>99</v>
      </c>
      <c r="L138">
        <v>0.1</v>
      </c>
      <c r="M138">
        <v>0.1</v>
      </c>
    </row>
    <row r="139" spans="1:13" x14ac:dyDescent="0.2">
      <c r="A139">
        <v>713</v>
      </c>
      <c r="B139" t="s">
        <v>27</v>
      </c>
      <c r="C139">
        <v>1970</v>
      </c>
      <c r="D139">
        <v>1979</v>
      </c>
      <c r="E139">
        <v>1</v>
      </c>
      <c r="F139">
        <v>5</v>
      </c>
      <c r="G139">
        <v>10</v>
      </c>
      <c r="H139">
        <v>12</v>
      </c>
      <c r="J139">
        <v>11</v>
      </c>
      <c r="K139">
        <v>99</v>
      </c>
      <c r="L139">
        <v>0.1</v>
      </c>
      <c r="M139">
        <v>0.1</v>
      </c>
    </row>
    <row r="140" spans="1:13" x14ac:dyDescent="0.2">
      <c r="A140">
        <v>713</v>
      </c>
      <c r="B140" t="s">
        <v>27</v>
      </c>
      <c r="C140">
        <v>1980</v>
      </c>
      <c r="D140">
        <v>1984</v>
      </c>
      <c r="E140">
        <v>1</v>
      </c>
      <c r="F140">
        <v>5</v>
      </c>
      <c r="G140">
        <v>10</v>
      </c>
      <c r="H140">
        <v>12</v>
      </c>
      <c r="J140">
        <v>11</v>
      </c>
      <c r="K140">
        <v>99</v>
      </c>
      <c r="L140">
        <v>0.1</v>
      </c>
      <c r="M140">
        <v>0.1</v>
      </c>
    </row>
    <row r="141" spans="1:13" x14ac:dyDescent="0.2">
      <c r="A141">
        <v>713</v>
      </c>
      <c r="B141" t="s">
        <v>27</v>
      </c>
      <c r="C141">
        <v>1985</v>
      </c>
      <c r="D141">
        <v>1989</v>
      </c>
      <c r="E141">
        <v>1</v>
      </c>
      <c r="F141">
        <v>5</v>
      </c>
      <c r="G141">
        <v>10</v>
      </c>
      <c r="H141">
        <v>12</v>
      </c>
      <c r="J141">
        <v>11</v>
      </c>
      <c r="K141">
        <v>99</v>
      </c>
      <c r="L141">
        <v>0.1</v>
      </c>
      <c r="M141">
        <v>0.1</v>
      </c>
    </row>
    <row r="142" spans="1:13" x14ac:dyDescent="0.2">
      <c r="A142">
        <v>713</v>
      </c>
      <c r="B142" t="s">
        <v>27</v>
      </c>
      <c r="C142">
        <v>1990</v>
      </c>
      <c r="D142">
        <v>1994</v>
      </c>
      <c r="E142">
        <v>1</v>
      </c>
      <c r="F142">
        <v>5</v>
      </c>
      <c r="G142">
        <v>10</v>
      </c>
      <c r="H142">
        <v>12</v>
      </c>
      <c r="J142">
        <v>11</v>
      </c>
      <c r="K142">
        <v>99</v>
      </c>
      <c r="L142">
        <v>0.1</v>
      </c>
      <c r="M142">
        <v>0.1</v>
      </c>
    </row>
    <row r="143" spans="1:13" x14ac:dyDescent="0.2">
      <c r="A143">
        <v>713</v>
      </c>
      <c r="B143" t="s">
        <v>27</v>
      </c>
      <c r="C143">
        <v>1995</v>
      </c>
      <c r="D143">
        <v>1999</v>
      </c>
      <c r="E143">
        <v>1</v>
      </c>
      <c r="F143">
        <v>5</v>
      </c>
      <c r="G143">
        <v>10</v>
      </c>
      <c r="H143">
        <v>12</v>
      </c>
      <c r="J143">
        <v>11</v>
      </c>
      <c r="K143">
        <v>99</v>
      </c>
      <c r="L143">
        <v>0.1</v>
      </c>
      <c r="M143">
        <v>0.1</v>
      </c>
    </row>
    <row r="144" spans="1:13" x14ac:dyDescent="0.2">
      <c r="A144">
        <v>713</v>
      </c>
      <c r="B144" t="s">
        <v>27</v>
      </c>
      <c r="C144">
        <v>2000</v>
      </c>
      <c r="D144">
        <v>2004</v>
      </c>
      <c r="E144">
        <v>1</v>
      </c>
      <c r="F144">
        <v>5</v>
      </c>
      <c r="G144">
        <v>10</v>
      </c>
      <c r="H144">
        <v>12</v>
      </c>
      <c r="J144">
        <v>11</v>
      </c>
      <c r="K144">
        <v>99</v>
      </c>
      <c r="L144">
        <v>0.1</v>
      </c>
      <c r="M144">
        <v>0.1</v>
      </c>
    </row>
    <row r="145" spans="1:13" x14ac:dyDescent="0.2">
      <c r="A145">
        <v>713</v>
      </c>
      <c r="B145" t="s">
        <v>27</v>
      </c>
      <c r="C145">
        <v>2005</v>
      </c>
      <c r="D145">
        <v>2009</v>
      </c>
      <c r="E145">
        <v>1</v>
      </c>
      <c r="F145">
        <v>5</v>
      </c>
      <c r="G145">
        <v>10</v>
      </c>
      <c r="H145">
        <v>12</v>
      </c>
      <c r="J145">
        <v>11</v>
      </c>
      <c r="K145">
        <v>99</v>
      </c>
      <c r="L145">
        <v>0.1</v>
      </c>
      <c r="M145">
        <v>0.1</v>
      </c>
    </row>
    <row r="146" spans="1:13" x14ac:dyDescent="0.2">
      <c r="A146">
        <v>713</v>
      </c>
      <c r="B146" t="s">
        <v>27</v>
      </c>
      <c r="C146">
        <v>2010</v>
      </c>
      <c r="D146">
        <v>2012</v>
      </c>
      <c r="E146">
        <v>1</v>
      </c>
      <c r="F146">
        <v>5</v>
      </c>
      <c r="G146">
        <v>10</v>
      </c>
      <c r="H146">
        <v>12</v>
      </c>
      <c r="J146">
        <v>11</v>
      </c>
      <c r="K146">
        <v>99</v>
      </c>
      <c r="L146">
        <v>0.1</v>
      </c>
      <c r="M146">
        <v>0.1</v>
      </c>
    </row>
    <row r="147" spans="1:13" x14ac:dyDescent="0.2">
      <c r="A147">
        <v>713</v>
      </c>
      <c r="B147" t="s">
        <v>923</v>
      </c>
      <c r="C147">
        <v>1952</v>
      </c>
      <c r="D147">
        <v>1957</v>
      </c>
      <c r="E147">
        <v>1</v>
      </c>
      <c r="F147">
        <v>5</v>
      </c>
      <c r="G147">
        <v>10</v>
      </c>
      <c r="H147">
        <v>12</v>
      </c>
      <c r="J147">
        <v>15</v>
      </c>
      <c r="K147">
        <v>99</v>
      </c>
      <c r="L147">
        <v>0</v>
      </c>
      <c r="M147">
        <v>0</v>
      </c>
    </row>
    <row r="148" spans="1:13" x14ac:dyDescent="0.2">
      <c r="A148">
        <v>713</v>
      </c>
      <c r="B148" t="s">
        <v>923</v>
      </c>
      <c r="C148">
        <v>1958</v>
      </c>
      <c r="D148">
        <v>1962</v>
      </c>
      <c r="E148">
        <v>1</v>
      </c>
      <c r="F148">
        <v>6</v>
      </c>
      <c r="G148">
        <v>10</v>
      </c>
      <c r="H148">
        <v>12</v>
      </c>
      <c r="J148">
        <v>15</v>
      </c>
      <c r="K148">
        <v>99</v>
      </c>
      <c r="L148">
        <v>0</v>
      </c>
      <c r="M148">
        <v>0</v>
      </c>
    </row>
    <row r="149" spans="1:13" x14ac:dyDescent="0.2">
      <c r="A149">
        <v>713</v>
      </c>
      <c r="B149" t="s">
        <v>929</v>
      </c>
      <c r="C149">
        <v>1961</v>
      </c>
      <c r="D149">
        <v>1969</v>
      </c>
      <c r="E149">
        <v>1</v>
      </c>
      <c r="F149">
        <v>5</v>
      </c>
      <c r="G149">
        <v>10</v>
      </c>
      <c r="H149">
        <v>12</v>
      </c>
      <c r="J149">
        <v>15</v>
      </c>
      <c r="K149">
        <v>99</v>
      </c>
      <c r="L149">
        <v>0</v>
      </c>
      <c r="M149">
        <v>0</v>
      </c>
    </row>
    <row r="150" spans="1:13" x14ac:dyDescent="0.2">
      <c r="A150">
        <v>713</v>
      </c>
      <c r="B150" t="s">
        <v>929</v>
      </c>
      <c r="C150">
        <v>1970</v>
      </c>
      <c r="D150">
        <v>1976</v>
      </c>
      <c r="E150">
        <v>1</v>
      </c>
      <c r="F150">
        <v>5</v>
      </c>
      <c r="G150">
        <v>10</v>
      </c>
      <c r="H150">
        <v>12</v>
      </c>
      <c r="J150">
        <v>15</v>
      </c>
      <c r="K150">
        <v>99</v>
      </c>
      <c r="L150">
        <v>0</v>
      </c>
      <c r="M150">
        <v>0</v>
      </c>
    </row>
    <row r="151" spans="1:13" x14ac:dyDescent="0.2">
      <c r="A151">
        <v>713</v>
      </c>
      <c r="B151" t="s">
        <v>929</v>
      </c>
      <c r="C151">
        <v>1977</v>
      </c>
      <c r="D151">
        <v>1982</v>
      </c>
      <c r="E151">
        <v>1</v>
      </c>
      <c r="F151">
        <v>5</v>
      </c>
      <c r="G151">
        <v>10</v>
      </c>
      <c r="H151">
        <v>12</v>
      </c>
      <c r="J151">
        <v>15</v>
      </c>
      <c r="K151">
        <v>99</v>
      </c>
      <c r="L151">
        <v>0</v>
      </c>
      <c r="M151">
        <v>0</v>
      </c>
    </row>
    <row r="152" spans="1:13" x14ac:dyDescent="0.2">
      <c r="A152">
        <v>713</v>
      </c>
      <c r="B152" t="s">
        <v>930</v>
      </c>
      <c r="C152">
        <v>1967</v>
      </c>
      <c r="D152">
        <v>1970</v>
      </c>
      <c r="E152">
        <v>1</v>
      </c>
      <c r="F152">
        <v>5</v>
      </c>
      <c r="G152">
        <v>10</v>
      </c>
      <c r="H152">
        <v>12</v>
      </c>
      <c r="J152">
        <v>15</v>
      </c>
      <c r="K152">
        <v>99</v>
      </c>
      <c r="L152">
        <v>0</v>
      </c>
      <c r="M152">
        <v>0</v>
      </c>
    </row>
    <row r="153" spans="1:13" x14ac:dyDescent="0.2">
      <c r="A153">
        <v>713</v>
      </c>
      <c r="B153" t="s">
        <v>924</v>
      </c>
      <c r="C153">
        <v>1970</v>
      </c>
      <c r="D153">
        <v>1979</v>
      </c>
      <c r="E153">
        <v>1</v>
      </c>
      <c r="F153">
        <v>5</v>
      </c>
      <c r="G153">
        <v>10</v>
      </c>
      <c r="H153">
        <v>12</v>
      </c>
      <c r="J153">
        <v>15</v>
      </c>
      <c r="K153">
        <v>99</v>
      </c>
      <c r="L153">
        <v>0</v>
      </c>
      <c r="M153">
        <v>0</v>
      </c>
    </row>
    <row r="154" spans="1:13" x14ac:dyDescent="0.2">
      <c r="A154">
        <v>713</v>
      </c>
      <c r="B154" t="s">
        <v>924</v>
      </c>
      <c r="C154">
        <v>1980</v>
      </c>
      <c r="D154">
        <v>1984</v>
      </c>
      <c r="E154">
        <v>1</v>
      </c>
      <c r="F154">
        <v>5</v>
      </c>
      <c r="G154">
        <v>10</v>
      </c>
      <c r="H154">
        <v>12</v>
      </c>
      <c r="J154">
        <v>15</v>
      </c>
      <c r="K154">
        <v>99</v>
      </c>
      <c r="L154">
        <v>0</v>
      </c>
      <c r="M154">
        <v>0</v>
      </c>
    </row>
    <row r="155" spans="1:13" x14ac:dyDescent="0.2">
      <c r="A155">
        <v>713</v>
      </c>
      <c r="B155" t="s">
        <v>924</v>
      </c>
      <c r="C155">
        <v>1985</v>
      </c>
      <c r="D155">
        <v>1989</v>
      </c>
      <c r="E155">
        <v>1</v>
      </c>
      <c r="F155">
        <v>5</v>
      </c>
      <c r="G155">
        <v>10</v>
      </c>
      <c r="H155">
        <v>12</v>
      </c>
      <c r="J155">
        <v>15</v>
      </c>
      <c r="K155">
        <v>99</v>
      </c>
      <c r="L155">
        <v>0</v>
      </c>
      <c r="M155">
        <v>0</v>
      </c>
    </row>
    <row r="156" spans="1:13" x14ac:dyDescent="0.2">
      <c r="A156">
        <v>713</v>
      </c>
      <c r="B156" t="s">
        <v>924</v>
      </c>
      <c r="C156">
        <v>1990</v>
      </c>
      <c r="D156">
        <v>1994</v>
      </c>
      <c r="E156">
        <v>1</v>
      </c>
      <c r="F156">
        <v>5</v>
      </c>
      <c r="G156">
        <v>10</v>
      </c>
      <c r="H156">
        <v>12</v>
      </c>
      <c r="J156">
        <v>15</v>
      </c>
      <c r="K156">
        <v>99</v>
      </c>
      <c r="L156">
        <v>0</v>
      </c>
      <c r="M156">
        <v>0</v>
      </c>
    </row>
    <row r="157" spans="1:13" x14ac:dyDescent="0.2">
      <c r="A157">
        <v>713</v>
      </c>
      <c r="B157" t="s">
        <v>924</v>
      </c>
      <c r="C157">
        <v>1995</v>
      </c>
      <c r="D157">
        <v>1999</v>
      </c>
      <c r="E157">
        <v>1</v>
      </c>
      <c r="F157">
        <v>5</v>
      </c>
      <c r="G157">
        <v>10</v>
      </c>
      <c r="H157">
        <v>12</v>
      </c>
      <c r="J157">
        <v>15</v>
      </c>
      <c r="K157">
        <v>99</v>
      </c>
      <c r="L157">
        <v>0</v>
      </c>
      <c r="M157">
        <v>0</v>
      </c>
    </row>
    <row r="158" spans="1:13" x14ac:dyDescent="0.2">
      <c r="A158">
        <v>713</v>
      </c>
      <c r="B158" t="s">
        <v>924</v>
      </c>
      <c r="C158">
        <v>2000</v>
      </c>
      <c r="D158">
        <v>2004</v>
      </c>
      <c r="E158">
        <v>1</v>
      </c>
      <c r="F158">
        <v>5</v>
      </c>
      <c r="G158">
        <v>10</v>
      </c>
      <c r="H158">
        <v>12</v>
      </c>
      <c r="J158">
        <v>15</v>
      </c>
      <c r="K158">
        <v>99</v>
      </c>
      <c r="L158">
        <v>0</v>
      </c>
      <c r="M158">
        <v>0</v>
      </c>
    </row>
    <row r="159" spans="1:13" x14ac:dyDescent="0.2">
      <c r="A159">
        <v>713</v>
      </c>
      <c r="B159" t="s">
        <v>924</v>
      </c>
      <c r="C159">
        <v>2005</v>
      </c>
      <c r="D159">
        <v>2009</v>
      </c>
      <c r="E159">
        <v>1</v>
      </c>
      <c r="F159">
        <v>5</v>
      </c>
      <c r="G159">
        <v>10</v>
      </c>
      <c r="H159">
        <v>12</v>
      </c>
      <c r="J159">
        <v>15</v>
      </c>
      <c r="K159">
        <v>99</v>
      </c>
      <c r="L159">
        <v>0</v>
      </c>
      <c r="M159">
        <v>0</v>
      </c>
    </row>
    <row r="160" spans="1:13" x14ac:dyDescent="0.2">
      <c r="A160">
        <v>713</v>
      </c>
      <c r="B160" t="s">
        <v>924</v>
      </c>
      <c r="C160">
        <v>2010</v>
      </c>
      <c r="D160">
        <v>2012</v>
      </c>
      <c r="E160">
        <v>1</v>
      </c>
      <c r="F160">
        <v>6</v>
      </c>
      <c r="G160">
        <v>10</v>
      </c>
      <c r="H160">
        <v>12</v>
      </c>
      <c r="J160">
        <v>15</v>
      </c>
      <c r="K160">
        <v>99</v>
      </c>
      <c r="L160">
        <v>0</v>
      </c>
      <c r="M160">
        <v>0</v>
      </c>
    </row>
    <row r="161" spans="1:13" x14ac:dyDescent="0.2">
      <c r="A161">
        <v>713</v>
      </c>
      <c r="B161" t="s">
        <v>931</v>
      </c>
      <c r="C161">
        <v>1975</v>
      </c>
      <c r="D161">
        <v>1979</v>
      </c>
      <c r="E161">
        <v>1</v>
      </c>
      <c r="F161">
        <v>5</v>
      </c>
      <c r="G161">
        <v>10</v>
      </c>
      <c r="H161">
        <v>12</v>
      </c>
      <c r="J161">
        <v>16</v>
      </c>
      <c r="K161">
        <v>99</v>
      </c>
      <c r="L161">
        <v>0</v>
      </c>
      <c r="M161">
        <v>0</v>
      </c>
    </row>
    <row r="162" spans="1:13" x14ac:dyDescent="0.2">
      <c r="A162">
        <v>713</v>
      </c>
      <c r="B162" t="s">
        <v>931</v>
      </c>
      <c r="C162">
        <v>1980</v>
      </c>
      <c r="D162">
        <v>1984</v>
      </c>
      <c r="E162">
        <v>1</v>
      </c>
      <c r="F162">
        <v>5</v>
      </c>
      <c r="G162">
        <v>10</v>
      </c>
      <c r="H162">
        <v>12</v>
      </c>
      <c r="J162">
        <v>16</v>
      </c>
      <c r="K162">
        <v>99</v>
      </c>
      <c r="L162">
        <v>0</v>
      </c>
      <c r="M162">
        <v>0</v>
      </c>
    </row>
    <row r="163" spans="1:13" x14ac:dyDescent="0.2">
      <c r="A163">
        <v>713</v>
      </c>
      <c r="B163" t="s">
        <v>931</v>
      </c>
      <c r="C163">
        <v>1985</v>
      </c>
      <c r="D163">
        <v>1986</v>
      </c>
      <c r="E163">
        <v>1</v>
      </c>
      <c r="F163">
        <v>5</v>
      </c>
      <c r="G163">
        <v>10</v>
      </c>
      <c r="H163">
        <v>12</v>
      </c>
      <c r="J163">
        <v>16</v>
      </c>
      <c r="K163">
        <v>99</v>
      </c>
      <c r="L163">
        <v>0</v>
      </c>
      <c r="M163">
        <v>0</v>
      </c>
    </row>
    <row r="164" spans="1:13" x14ac:dyDescent="0.2">
      <c r="A164">
        <v>713</v>
      </c>
      <c r="B164" t="s">
        <v>932</v>
      </c>
      <c r="C164">
        <v>1968</v>
      </c>
      <c r="D164">
        <v>1974</v>
      </c>
      <c r="E164">
        <v>1</v>
      </c>
      <c r="F164">
        <v>5</v>
      </c>
      <c r="G164">
        <v>10</v>
      </c>
      <c r="H164">
        <v>12</v>
      </c>
      <c r="J164">
        <v>16</v>
      </c>
      <c r="K164">
        <v>99</v>
      </c>
      <c r="L164">
        <v>0</v>
      </c>
      <c r="M164">
        <v>0</v>
      </c>
    </row>
    <row r="165" spans="1:13" x14ac:dyDescent="0.2">
      <c r="A165">
        <v>713</v>
      </c>
      <c r="B165" t="s">
        <v>932</v>
      </c>
      <c r="C165">
        <v>1975</v>
      </c>
      <c r="D165">
        <v>1982</v>
      </c>
      <c r="E165">
        <v>1</v>
      </c>
      <c r="F165">
        <v>5</v>
      </c>
      <c r="G165">
        <v>10</v>
      </c>
      <c r="H165">
        <v>12</v>
      </c>
      <c r="J165">
        <v>16</v>
      </c>
      <c r="K165">
        <v>99</v>
      </c>
      <c r="L165">
        <v>0</v>
      </c>
      <c r="M165">
        <v>0</v>
      </c>
    </row>
    <row r="166" spans="1:13" x14ac:dyDescent="0.2">
      <c r="A166">
        <v>713</v>
      </c>
      <c r="B166" t="s">
        <v>933</v>
      </c>
      <c r="C166">
        <v>1960</v>
      </c>
      <c r="D166">
        <v>1970</v>
      </c>
      <c r="E166">
        <v>1</v>
      </c>
      <c r="F166">
        <v>9</v>
      </c>
      <c r="G166">
        <v>10</v>
      </c>
      <c r="H166">
        <v>12</v>
      </c>
      <c r="J166">
        <v>16</v>
      </c>
      <c r="K166">
        <v>99</v>
      </c>
      <c r="L166">
        <v>0</v>
      </c>
      <c r="M166">
        <v>0</v>
      </c>
    </row>
    <row r="167" spans="1:13" x14ac:dyDescent="0.2">
      <c r="A167">
        <v>713</v>
      </c>
      <c r="B167" t="s">
        <v>934</v>
      </c>
      <c r="C167">
        <v>1978</v>
      </c>
      <c r="D167">
        <v>1982</v>
      </c>
      <c r="E167">
        <v>1</v>
      </c>
      <c r="F167">
        <v>3</v>
      </c>
      <c r="G167">
        <v>10</v>
      </c>
      <c r="H167">
        <v>12</v>
      </c>
      <c r="J167">
        <v>14</v>
      </c>
      <c r="K167">
        <v>99</v>
      </c>
      <c r="L167">
        <v>0</v>
      </c>
      <c r="M167">
        <v>0</v>
      </c>
    </row>
    <row r="168" spans="1:13" x14ac:dyDescent="0.2">
      <c r="A168">
        <v>713</v>
      </c>
      <c r="B168" t="s">
        <v>935</v>
      </c>
      <c r="C168">
        <v>1979</v>
      </c>
      <c r="D168">
        <v>1981</v>
      </c>
      <c r="E168">
        <v>1</v>
      </c>
      <c r="F168">
        <v>1</v>
      </c>
      <c r="G168">
        <v>10</v>
      </c>
      <c r="H168">
        <v>10</v>
      </c>
      <c r="J168">
        <v>4</v>
      </c>
      <c r="K168">
        <v>99</v>
      </c>
      <c r="L168">
        <v>-0.1</v>
      </c>
      <c r="M168">
        <v>-0.1</v>
      </c>
    </row>
    <row r="169" spans="1:13" x14ac:dyDescent="0.2">
      <c r="A169">
        <v>713</v>
      </c>
      <c r="B169" t="s">
        <v>936</v>
      </c>
      <c r="C169">
        <v>1962</v>
      </c>
      <c r="D169">
        <v>1969</v>
      </c>
      <c r="E169">
        <v>1</v>
      </c>
      <c r="F169">
        <v>9</v>
      </c>
      <c r="G169">
        <v>10</v>
      </c>
      <c r="H169">
        <v>12</v>
      </c>
      <c r="J169">
        <v>16</v>
      </c>
      <c r="K169">
        <v>99</v>
      </c>
      <c r="L169">
        <v>0</v>
      </c>
      <c r="M169">
        <v>0</v>
      </c>
    </row>
    <row r="170" spans="1:13" x14ac:dyDescent="0.2">
      <c r="A170">
        <v>713</v>
      </c>
      <c r="B170" t="s">
        <v>936</v>
      </c>
      <c r="C170">
        <v>1970</v>
      </c>
      <c r="D170">
        <v>1979</v>
      </c>
      <c r="E170">
        <v>1</v>
      </c>
      <c r="F170">
        <v>9</v>
      </c>
      <c r="G170">
        <v>10</v>
      </c>
      <c r="H170">
        <v>12</v>
      </c>
      <c r="J170">
        <v>16</v>
      </c>
      <c r="K170">
        <v>99</v>
      </c>
      <c r="L170">
        <v>0</v>
      </c>
      <c r="M170">
        <v>0</v>
      </c>
    </row>
    <row r="171" spans="1:13" x14ac:dyDescent="0.2">
      <c r="A171">
        <v>713</v>
      </c>
      <c r="B171" t="s">
        <v>937</v>
      </c>
      <c r="C171">
        <v>1957</v>
      </c>
      <c r="D171">
        <v>1959</v>
      </c>
      <c r="E171">
        <v>1</v>
      </c>
      <c r="F171">
        <v>4</v>
      </c>
      <c r="G171">
        <v>10</v>
      </c>
      <c r="H171">
        <v>12</v>
      </c>
      <c r="J171">
        <v>14</v>
      </c>
      <c r="K171">
        <v>99</v>
      </c>
      <c r="L171">
        <v>0</v>
      </c>
      <c r="M171">
        <v>0</v>
      </c>
    </row>
    <row r="172" spans="1:13" x14ac:dyDescent="0.2">
      <c r="A172">
        <v>713</v>
      </c>
      <c r="B172" t="s">
        <v>937</v>
      </c>
      <c r="C172">
        <v>1960</v>
      </c>
      <c r="D172">
        <v>1968</v>
      </c>
      <c r="E172">
        <v>1</v>
      </c>
      <c r="F172">
        <v>5</v>
      </c>
      <c r="G172">
        <v>10</v>
      </c>
      <c r="H172">
        <v>12</v>
      </c>
      <c r="J172">
        <v>14</v>
      </c>
      <c r="K172">
        <v>99</v>
      </c>
      <c r="L172">
        <v>0</v>
      </c>
      <c r="M172">
        <v>0</v>
      </c>
    </row>
    <row r="173" spans="1:13" x14ac:dyDescent="0.2">
      <c r="A173">
        <v>713</v>
      </c>
      <c r="B173" t="s">
        <v>106</v>
      </c>
      <c r="C173">
        <v>1974</v>
      </c>
      <c r="D173">
        <v>1978</v>
      </c>
      <c r="E173">
        <v>1</v>
      </c>
      <c r="F173">
        <v>9</v>
      </c>
      <c r="G173">
        <v>10</v>
      </c>
      <c r="H173">
        <v>12</v>
      </c>
      <c r="J173">
        <v>20</v>
      </c>
      <c r="K173">
        <v>99</v>
      </c>
      <c r="L173">
        <v>0</v>
      </c>
      <c r="M173">
        <v>0</v>
      </c>
    </row>
    <row r="174" spans="1:13" x14ac:dyDescent="0.2">
      <c r="A174">
        <v>713</v>
      </c>
      <c r="B174" t="s">
        <v>106</v>
      </c>
      <c r="C174">
        <v>1979</v>
      </c>
      <c r="D174">
        <v>1982</v>
      </c>
      <c r="E174">
        <v>1</v>
      </c>
      <c r="F174">
        <v>9</v>
      </c>
      <c r="G174">
        <v>10</v>
      </c>
      <c r="H174">
        <v>12</v>
      </c>
      <c r="J174">
        <v>20</v>
      </c>
      <c r="K174">
        <v>99</v>
      </c>
      <c r="L174">
        <v>0</v>
      </c>
      <c r="M174">
        <v>0</v>
      </c>
    </row>
    <row r="175" spans="1:13" x14ac:dyDescent="0.2">
      <c r="A175">
        <v>713</v>
      </c>
      <c r="B175" t="s">
        <v>106</v>
      </c>
      <c r="C175">
        <v>1983</v>
      </c>
      <c r="D175">
        <v>1989</v>
      </c>
      <c r="E175">
        <v>1</v>
      </c>
      <c r="F175">
        <v>9</v>
      </c>
      <c r="G175">
        <v>10</v>
      </c>
      <c r="H175">
        <v>12</v>
      </c>
      <c r="J175">
        <v>20</v>
      </c>
      <c r="K175">
        <v>99</v>
      </c>
      <c r="L175">
        <v>0</v>
      </c>
      <c r="M175">
        <v>0</v>
      </c>
    </row>
    <row r="176" spans="1:13" x14ac:dyDescent="0.2">
      <c r="A176">
        <v>713</v>
      </c>
      <c r="B176" t="s">
        <v>106</v>
      </c>
      <c r="C176">
        <v>1990</v>
      </c>
      <c r="D176">
        <v>1994</v>
      </c>
      <c r="E176">
        <v>1</v>
      </c>
      <c r="F176">
        <v>9</v>
      </c>
      <c r="G176">
        <v>10</v>
      </c>
      <c r="H176">
        <v>12</v>
      </c>
      <c r="J176">
        <v>20</v>
      </c>
      <c r="K176">
        <v>99</v>
      </c>
      <c r="L176">
        <v>0</v>
      </c>
      <c r="M176">
        <v>0</v>
      </c>
    </row>
    <row r="177" spans="1:13" x14ac:dyDescent="0.2">
      <c r="A177">
        <v>713</v>
      </c>
      <c r="B177" t="s">
        <v>938</v>
      </c>
      <c r="C177">
        <v>1965</v>
      </c>
      <c r="D177">
        <v>1966</v>
      </c>
      <c r="E177">
        <v>1</v>
      </c>
      <c r="F177">
        <v>9</v>
      </c>
      <c r="G177">
        <v>10</v>
      </c>
      <c r="H177">
        <v>12</v>
      </c>
      <c r="J177">
        <v>20</v>
      </c>
      <c r="K177">
        <v>99</v>
      </c>
      <c r="L177">
        <v>0</v>
      </c>
      <c r="M177">
        <v>0</v>
      </c>
    </row>
    <row r="178" spans="1:13" x14ac:dyDescent="0.2">
      <c r="A178">
        <v>713</v>
      </c>
      <c r="B178" t="s">
        <v>939</v>
      </c>
      <c r="C178">
        <v>1967</v>
      </c>
      <c r="D178">
        <v>1969</v>
      </c>
      <c r="E178">
        <v>1</v>
      </c>
      <c r="F178">
        <v>9</v>
      </c>
      <c r="G178">
        <v>10</v>
      </c>
      <c r="H178">
        <v>12</v>
      </c>
      <c r="J178">
        <v>20</v>
      </c>
      <c r="K178">
        <v>99</v>
      </c>
      <c r="L178">
        <v>0</v>
      </c>
      <c r="M178">
        <v>0</v>
      </c>
    </row>
    <row r="179" spans="1:13" x14ac:dyDescent="0.2">
      <c r="A179">
        <v>713</v>
      </c>
      <c r="B179" t="s">
        <v>940</v>
      </c>
      <c r="C179">
        <v>1970</v>
      </c>
      <c r="D179">
        <v>1974</v>
      </c>
      <c r="E179">
        <v>1</v>
      </c>
      <c r="F179">
        <v>9</v>
      </c>
      <c r="G179">
        <v>10</v>
      </c>
      <c r="H179">
        <v>12</v>
      </c>
      <c r="J179">
        <v>20</v>
      </c>
      <c r="K179">
        <v>99</v>
      </c>
      <c r="L179">
        <v>0</v>
      </c>
      <c r="M179">
        <v>0</v>
      </c>
    </row>
    <row r="180" spans="1:13" x14ac:dyDescent="0.2">
      <c r="A180">
        <v>713</v>
      </c>
      <c r="B180" t="s">
        <v>941</v>
      </c>
      <c r="C180">
        <v>1975</v>
      </c>
      <c r="D180">
        <v>1979</v>
      </c>
      <c r="E180">
        <v>1</v>
      </c>
      <c r="F180">
        <v>9</v>
      </c>
      <c r="G180">
        <v>10</v>
      </c>
      <c r="H180">
        <v>12</v>
      </c>
      <c r="J180">
        <v>20</v>
      </c>
      <c r="K180">
        <v>99</v>
      </c>
      <c r="L180">
        <v>0</v>
      </c>
      <c r="M180">
        <v>0</v>
      </c>
    </row>
    <row r="181" spans="1:13" x14ac:dyDescent="0.2">
      <c r="A181">
        <v>713</v>
      </c>
      <c r="B181" t="s">
        <v>941</v>
      </c>
      <c r="C181">
        <v>1980</v>
      </c>
      <c r="D181">
        <v>1984</v>
      </c>
      <c r="E181">
        <v>1</v>
      </c>
      <c r="F181">
        <v>9</v>
      </c>
      <c r="G181">
        <v>10</v>
      </c>
      <c r="H181">
        <v>12</v>
      </c>
      <c r="J181">
        <v>20</v>
      </c>
      <c r="K181">
        <v>99</v>
      </c>
      <c r="L181">
        <v>0</v>
      </c>
      <c r="M181">
        <v>0</v>
      </c>
    </row>
    <row r="182" spans="1:13" x14ac:dyDescent="0.2">
      <c r="A182">
        <v>713</v>
      </c>
      <c r="B182" t="s">
        <v>941</v>
      </c>
      <c r="C182">
        <v>1985</v>
      </c>
      <c r="D182">
        <v>1989</v>
      </c>
      <c r="E182">
        <v>1</v>
      </c>
      <c r="F182">
        <v>9</v>
      </c>
      <c r="G182">
        <v>10</v>
      </c>
      <c r="H182">
        <v>12</v>
      </c>
      <c r="J182">
        <v>20</v>
      </c>
      <c r="K182">
        <v>99</v>
      </c>
      <c r="L182">
        <v>0</v>
      </c>
      <c r="M182">
        <v>0</v>
      </c>
    </row>
    <row r="183" spans="1:13" x14ac:dyDescent="0.2">
      <c r="A183">
        <v>713</v>
      </c>
      <c r="B183" t="s">
        <v>941</v>
      </c>
      <c r="C183">
        <v>1990</v>
      </c>
      <c r="D183">
        <v>1994</v>
      </c>
      <c r="E183">
        <v>1</v>
      </c>
      <c r="F183">
        <v>9</v>
      </c>
      <c r="G183">
        <v>10</v>
      </c>
      <c r="H183">
        <v>12</v>
      </c>
      <c r="J183">
        <v>20</v>
      </c>
      <c r="K183">
        <v>99</v>
      </c>
      <c r="L183">
        <v>0</v>
      </c>
      <c r="M183">
        <v>0</v>
      </c>
    </row>
    <row r="184" spans="1:13" x14ac:dyDescent="0.2">
      <c r="A184">
        <v>713</v>
      </c>
      <c r="B184" t="s">
        <v>941</v>
      </c>
      <c r="C184">
        <v>1995</v>
      </c>
      <c r="D184">
        <v>1999</v>
      </c>
      <c r="E184">
        <v>1</v>
      </c>
      <c r="F184">
        <v>9</v>
      </c>
      <c r="G184">
        <v>10</v>
      </c>
      <c r="H184">
        <v>12</v>
      </c>
      <c r="J184">
        <v>20</v>
      </c>
      <c r="K184">
        <v>99</v>
      </c>
      <c r="L184">
        <v>0</v>
      </c>
      <c r="M184">
        <v>0</v>
      </c>
    </row>
    <row r="185" spans="1:13" x14ac:dyDescent="0.2">
      <c r="A185">
        <v>713</v>
      </c>
      <c r="B185" t="s">
        <v>941</v>
      </c>
      <c r="C185">
        <v>2000</v>
      </c>
      <c r="D185">
        <v>2004</v>
      </c>
      <c r="E185">
        <v>1</v>
      </c>
      <c r="F185">
        <v>9</v>
      </c>
      <c r="G185">
        <v>10</v>
      </c>
      <c r="H185">
        <v>12</v>
      </c>
      <c r="J185">
        <v>20</v>
      </c>
      <c r="K185">
        <v>99</v>
      </c>
      <c r="L185">
        <v>0</v>
      </c>
      <c r="M185">
        <v>0</v>
      </c>
    </row>
    <row r="186" spans="1:13" x14ac:dyDescent="0.2">
      <c r="A186">
        <v>713</v>
      </c>
      <c r="B186" t="s">
        <v>941</v>
      </c>
      <c r="C186">
        <v>2005</v>
      </c>
      <c r="D186">
        <v>2009</v>
      </c>
      <c r="E186">
        <v>1</v>
      </c>
      <c r="F186">
        <v>9</v>
      </c>
      <c r="G186">
        <v>10</v>
      </c>
      <c r="H186">
        <v>12</v>
      </c>
      <c r="J186">
        <v>20</v>
      </c>
      <c r="K186">
        <v>99</v>
      </c>
      <c r="L186">
        <v>0</v>
      </c>
      <c r="M186">
        <v>0</v>
      </c>
    </row>
    <row r="187" spans="1:13" x14ac:dyDescent="0.2">
      <c r="A187">
        <v>713</v>
      </c>
      <c r="B187" t="s">
        <v>941</v>
      </c>
      <c r="C187">
        <v>2010</v>
      </c>
      <c r="D187">
        <v>2011</v>
      </c>
      <c r="E187">
        <v>1</v>
      </c>
      <c r="F187">
        <v>9</v>
      </c>
      <c r="G187">
        <v>10</v>
      </c>
      <c r="H187">
        <v>12</v>
      </c>
      <c r="J187">
        <v>20</v>
      </c>
      <c r="K187">
        <v>99</v>
      </c>
      <c r="L187">
        <v>0</v>
      </c>
      <c r="M187">
        <v>0</v>
      </c>
    </row>
    <row r="188" spans="1:13" x14ac:dyDescent="0.2">
      <c r="A188">
        <v>713</v>
      </c>
      <c r="B188" t="s">
        <v>942</v>
      </c>
      <c r="C188">
        <v>1995</v>
      </c>
      <c r="D188">
        <v>2000</v>
      </c>
      <c r="E188">
        <v>1</v>
      </c>
      <c r="F188">
        <v>9</v>
      </c>
      <c r="G188">
        <v>10</v>
      </c>
      <c r="H188">
        <v>12</v>
      </c>
      <c r="J188">
        <v>20</v>
      </c>
      <c r="K188">
        <v>99</v>
      </c>
      <c r="L188">
        <v>0</v>
      </c>
      <c r="M188">
        <v>0</v>
      </c>
    </row>
    <row r="189" spans="1:13" x14ac:dyDescent="0.2">
      <c r="A189">
        <v>713</v>
      </c>
      <c r="B189" t="s">
        <v>943</v>
      </c>
      <c r="C189">
        <v>1972</v>
      </c>
      <c r="D189">
        <v>1976</v>
      </c>
      <c r="E189">
        <v>1</v>
      </c>
      <c r="F189">
        <v>9</v>
      </c>
      <c r="G189">
        <v>10</v>
      </c>
      <c r="H189">
        <v>12</v>
      </c>
      <c r="J189">
        <v>20</v>
      </c>
      <c r="K189">
        <v>99</v>
      </c>
      <c r="L189">
        <v>0</v>
      </c>
      <c r="M189">
        <v>0</v>
      </c>
    </row>
    <row r="190" spans="1:13" x14ac:dyDescent="0.2">
      <c r="A190">
        <v>713</v>
      </c>
      <c r="B190" t="s">
        <v>943</v>
      </c>
      <c r="C190">
        <v>1977</v>
      </c>
      <c r="D190">
        <v>1981</v>
      </c>
      <c r="E190">
        <v>1</v>
      </c>
      <c r="F190">
        <v>9</v>
      </c>
      <c r="G190">
        <v>10</v>
      </c>
      <c r="H190">
        <v>12</v>
      </c>
      <c r="J190">
        <v>20</v>
      </c>
      <c r="K190">
        <v>99</v>
      </c>
      <c r="L190">
        <v>0</v>
      </c>
      <c r="M190">
        <v>0</v>
      </c>
    </row>
    <row r="191" spans="1:13" x14ac:dyDescent="0.2">
      <c r="A191">
        <v>713</v>
      </c>
      <c r="B191" t="s">
        <v>944</v>
      </c>
      <c r="C191">
        <v>1979</v>
      </c>
      <c r="D191">
        <v>1983</v>
      </c>
      <c r="E191">
        <v>1</v>
      </c>
      <c r="F191">
        <v>9</v>
      </c>
      <c r="G191">
        <v>10</v>
      </c>
      <c r="H191">
        <v>12</v>
      </c>
      <c r="J191">
        <v>20</v>
      </c>
      <c r="K191">
        <v>99</v>
      </c>
      <c r="L191">
        <v>0</v>
      </c>
      <c r="M191">
        <v>0</v>
      </c>
    </row>
    <row r="192" spans="1:13" x14ac:dyDescent="0.2">
      <c r="A192">
        <v>713</v>
      </c>
      <c r="B192" t="s">
        <v>944</v>
      </c>
      <c r="C192">
        <v>1984</v>
      </c>
      <c r="D192">
        <v>1986</v>
      </c>
      <c r="E192">
        <v>1</v>
      </c>
      <c r="F192">
        <v>9</v>
      </c>
      <c r="G192">
        <v>10</v>
      </c>
      <c r="H192">
        <v>12</v>
      </c>
      <c r="J192">
        <v>20</v>
      </c>
      <c r="K192">
        <v>99</v>
      </c>
      <c r="L192">
        <v>0</v>
      </c>
      <c r="M192">
        <v>0</v>
      </c>
    </row>
    <row r="193" spans="1:13" x14ac:dyDescent="0.2">
      <c r="A193">
        <v>713</v>
      </c>
      <c r="B193" t="s">
        <v>945</v>
      </c>
      <c r="C193">
        <v>2001</v>
      </c>
      <c r="D193">
        <v>2005</v>
      </c>
      <c r="E193">
        <v>2</v>
      </c>
      <c r="F193">
        <v>5</v>
      </c>
      <c r="G193">
        <v>10</v>
      </c>
      <c r="H193">
        <v>12</v>
      </c>
      <c r="J193">
        <v>21</v>
      </c>
      <c r="K193">
        <v>99</v>
      </c>
      <c r="L193">
        <v>0</v>
      </c>
      <c r="M193">
        <v>0</v>
      </c>
    </row>
    <row r="194" spans="1:13" x14ac:dyDescent="0.2">
      <c r="A194">
        <v>713</v>
      </c>
      <c r="B194" t="s">
        <v>947</v>
      </c>
      <c r="C194">
        <v>1949</v>
      </c>
      <c r="D194">
        <v>1965</v>
      </c>
      <c r="E194">
        <v>1</v>
      </c>
      <c r="F194">
        <v>1</v>
      </c>
      <c r="G194">
        <v>10</v>
      </c>
      <c r="H194">
        <v>12</v>
      </c>
      <c r="J194">
        <v>11</v>
      </c>
      <c r="K194">
        <v>99</v>
      </c>
      <c r="L194">
        <v>0.5</v>
      </c>
      <c r="M194">
        <v>0.5</v>
      </c>
    </row>
    <row r="195" spans="1:13" x14ac:dyDescent="0.2">
      <c r="A195">
        <v>714</v>
      </c>
      <c r="B195" t="s">
        <v>951</v>
      </c>
      <c r="C195">
        <v>1982</v>
      </c>
      <c r="D195">
        <v>1992</v>
      </c>
      <c r="E195">
        <v>1</v>
      </c>
      <c r="F195">
        <v>6</v>
      </c>
      <c r="G195">
        <v>10</v>
      </c>
      <c r="H195">
        <v>19</v>
      </c>
      <c r="J195">
        <v>23</v>
      </c>
      <c r="K195">
        <v>99</v>
      </c>
      <c r="L195">
        <v>0</v>
      </c>
      <c r="M195">
        <v>0</v>
      </c>
    </row>
    <row r="196" spans="1:13" x14ac:dyDescent="0.2">
      <c r="A196">
        <v>714</v>
      </c>
      <c r="B196" t="s">
        <v>952</v>
      </c>
      <c r="C196">
        <v>1993</v>
      </c>
      <c r="D196">
        <v>2008</v>
      </c>
      <c r="E196">
        <v>1</v>
      </c>
      <c r="F196">
        <v>6</v>
      </c>
      <c r="G196">
        <v>10</v>
      </c>
      <c r="H196">
        <v>19</v>
      </c>
      <c r="J196">
        <v>23</v>
      </c>
      <c r="K196">
        <v>99</v>
      </c>
      <c r="L196">
        <v>0</v>
      </c>
      <c r="M196">
        <v>0</v>
      </c>
    </row>
    <row r="197" spans="1:13" x14ac:dyDescent="0.2">
      <c r="A197">
        <v>714</v>
      </c>
      <c r="B197" t="s">
        <v>953</v>
      </c>
      <c r="C197">
        <v>1966</v>
      </c>
      <c r="D197">
        <v>1971</v>
      </c>
      <c r="E197">
        <v>1</v>
      </c>
      <c r="F197">
        <v>4</v>
      </c>
      <c r="G197">
        <v>10</v>
      </c>
      <c r="H197">
        <v>19</v>
      </c>
      <c r="J197">
        <v>22</v>
      </c>
      <c r="K197">
        <v>99</v>
      </c>
      <c r="L197">
        <v>0</v>
      </c>
      <c r="M197">
        <v>0</v>
      </c>
    </row>
    <row r="198" spans="1:13" x14ac:dyDescent="0.2">
      <c r="A198">
        <v>714</v>
      </c>
      <c r="B198" t="s">
        <v>954</v>
      </c>
      <c r="C198">
        <v>1972</v>
      </c>
      <c r="D198">
        <v>1977</v>
      </c>
      <c r="E198">
        <v>1</v>
      </c>
      <c r="F198">
        <v>4</v>
      </c>
      <c r="G198">
        <v>10</v>
      </c>
      <c r="H198">
        <v>19</v>
      </c>
      <c r="J198">
        <v>22</v>
      </c>
      <c r="K198">
        <v>99</v>
      </c>
      <c r="L198">
        <v>0</v>
      </c>
      <c r="M198">
        <v>0</v>
      </c>
    </row>
    <row r="199" spans="1:13" x14ac:dyDescent="0.2">
      <c r="A199">
        <v>714</v>
      </c>
      <c r="B199" t="s">
        <v>954</v>
      </c>
      <c r="C199">
        <v>1978</v>
      </c>
      <c r="D199">
        <v>2000</v>
      </c>
      <c r="E199">
        <v>1</v>
      </c>
      <c r="F199">
        <v>4</v>
      </c>
      <c r="G199">
        <v>10</v>
      </c>
      <c r="H199">
        <v>19</v>
      </c>
      <c r="J199">
        <v>22</v>
      </c>
      <c r="K199">
        <v>99</v>
      </c>
      <c r="L199">
        <v>0</v>
      </c>
      <c r="M199">
        <v>0</v>
      </c>
    </row>
    <row r="200" spans="1:13" x14ac:dyDescent="0.2">
      <c r="A200">
        <v>714</v>
      </c>
      <c r="B200" t="s">
        <v>954</v>
      </c>
      <c r="C200">
        <v>2001</v>
      </c>
      <c r="D200">
        <v>2009</v>
      </c>
      <c r="E200">
        <v>1</v>
      </c>
      <c r="F200">
        <v>4</v>
      </c>
      <c r="G200">
        <v>10</v>
      </c>
      <c r="H200">
        <v>19</v>
      </c>
      <c r="J200">
        <v>22</v>
      </c>
      <c r="K200">
        <v>99</v>
      </c>
      <c r="L200">
        <v>0</v>
      </c>
      <c r="M200">
        <v>0</v>
      </c>
    </row>
    <row r="201" spans="1:13" x14ac:dyDescent="0.2">
      <c r="A201">
        <v>714</v>
      </c>
      <c r="B201" t="s">
        <v>955</v>
      </c>
      <c r="C201">
        <v>1975</v>
      </c>
      <c r="D201">
        <v>1983</v>
      </c>
      <c r="E201">
        <v>1</v>
      </c>
      <c r="F201">
        <v>6</v>
      </c>
      <c r="G201">
        <v>10</v>
      </c>
      <c r="H201">
        <v>19</v>
      </c>
      <c r="J201">
        <v>23</v>
      </c>
      <c r="K201">
        <v>99</v>
      </c>
      <c r="L201">
        <v>0</v>
      </c>
      <c r="M201">
        <v>0</v>
      </c>
    </row>
    <row r="202" spans="1:13" x14ac:dyDescent="0.2">
      <c r="A202">
        <v>714</v>
      </c>
      <c r="B202" t="s">
        <v>949</v>
      </c>
      <c r="C202">
        <v>1980</v>
      </c>
      <c r="D202">
        <v>1987</v>
      </c>
      <c r="E202">
        <v>1</v>
      </c>
      <c r="F202">
        <v>9</v>
      </c>
      <c r="G202">
        <v>10</v>
      </c>
      <c r="H202">
        <v>19</v>
      </c>
      <c r="J202">
        <v>23</v>
      </c>
      <c r="K202">
        <v>99</v>
      </c>
      <c r="L202">
        <v>0.2</v>
      </c>
      <c r="M202">
        <v>0.2</v>
      </c>
    </row>
    <row r="203" spans="1:13" x14ac:dyDescent="0.2">
      <c r="A203">
        <v>714</v>
      </c>
      <c r="B203" t="s">
        <v>956</v>
      </c>
      <c r="C203">
        <v>1983</v>
      </c>
      <c r="D203">
        <v>1987</v>
      </c>
      <c r="E203">
        <v>1</v>
      </c>
      <c r="F203">
        <v>8</v>
      </c>
      <c r="G203">
        <v>10</v>
      </c>
      <c r="H203">
        <v>19</v>
      </c>
      <c r="J203">
        <v>23</v>
      </c>
      <c r="K203">
        <v>99</v>
      </c>
      <c r="L203">
        <v>0</v>
      </c>
      <c r="M203">
        <v>0</v>
      </c>
    </row>
    <row r="204" spans="1:13" x14ac:dyDescent="0.2">
      <c r="A204">
        <v>714</v>
      </c>
      <c r="B204" t="s">
        <v>32</v>
      </c>
      <c r="C204">
        <v>1992</v>
      </c>
      <c r="D204">
        <v>1995</v>
      </c>
      <c r="E204">
        <v>1</v>
      </c>
      <c r="F204">
        <v>9</v>
      </c>
      <c r="G204">
        <v>10</v>
      </c>
      <c r="H204">
        <v>19</v>
      </c>
      <c r="J204">
        <v>23</v>
      </c>
      <c r="K204">
        <v>99</v>
      </c>
      <c r="L204">
        <v>0.35</v>
      </c>
      <c r="M204">
        <v>0.35</v>
      </c>
    </row>
    <row r="205" spans="1:13" x14ac:dyDescent="0.2">
      <c r="A205">
        <v>714</v>
      </c>
      <c r="B205" t="s">
        <v>950</v>
      </c>
      <c r="C205">
        <v>1996</v>
      </c>
      <c r="D205">
        <v>2009</v>
      </c>
      <c r="E205">
        <v>1</v>
      </c>
      <c r="F205">
        <v>6</v>
      </c>
      <c r="G205">
        <v>10</v>
      </c>
      <c r="H205">
        <v>19</v>
      </c>
      <c r="J205">
        <v>23</v>
      </c>
      <c r="K205">
        <v>99</v>
      </c>
      <c r="L205">
        <v>0</v>
      </c>
      <c r="M205">
        <v>0</v>
      </c>
    </row>
    <row r="206" spans="1:13" x14ac:dyDescent="0.2">
      <c r="A206">
        <v>714</v>
      </c>
      <c r="B206" t="s">
        <v>957</v>
      </c>
      <c r="C206">
        <v>1946</v>
      </c>
      <c r="D206">
        <v>1976</v>
      </c>
      <c r="E206">
        <v>1</v>
      </c>
      <c r="F206">
        <v>2</v>
      </c>
      <c r="G206">
        <v>10</v>
      </c>
      <c r="H206">
        <v>19</v>
      </c>
      <c r="J206">
        <v>17</v>
      </c>
      <c r="K206">
        <v>99</v>
      </c>
      <c r="L206">
        <v>0</v>
      </c>
      <c r="M206">
        <v>0</v>
      </c>
    </row>
    <row r="207" spans="1:13" x14ac:dyDescent="0.2">
      <c r="A207">
        <v>715</v>
      </c>
      <c r="B207" t="s">
        <v>959</v>
      </c>
      <c r="C207">
        <v>1939</v>
      </c>
      <c r="D207">
        <v>1959</v>
      </c>
      <c r="E207">
        <v>1</v>
      </c>
      <c r="F207">
        <v>3</v>
      </c>
      <c r="G207">
        <v>10</v>
      </c>
      <c r="H207">
        <v>11</v>
      </c>
      <c r="J207">
        <v>8</v>
      </c>
      <c r="K207">
        <v>99</v>
      </c>
      <c r="L207">
        <v>0.35</v>
      </c>
      <c r="M207">
        <v>0.35</v>
      </c>
    </row>
    <row r="208" spans="1:13" x14ac:dyDescent="0.2">
      <c r="A208">
        <v>715</v>
      </c>
      <c r="B208" t="s">
        <v>960</v>
      </c>
      <c r="C208">
        <v>1957</v>
      </c>
      <c r="D208">
        <v>1968</v>
      </c>
      <c r="E208">
        <v>1</v>
      </c>
      <c r="F208">
        <v>3</v>
      </c>
      <c r="G208">
        <v>10</v>
      </c>
      <c r="H208">
        <v>12</v>
      </c>
      <c r="J208">
        <v>11</v>
      </c>
      <c r="K208">
        <v>99</v>
      </c>
      <c r="L208">
        <v>0.35</v>
      </c>
      <c r="M208">
        <v>0.35</v>
      </c>
    </row>
    <row r="209" spans="1:13" x14ac:dyDescent="0.2">
      <c r="A209">
        <v>715</v>
      </c>
      <c r="B209" t="s">
        <v>961</v>
      </c>
      <c r="C209">
        <v>1977</v>
      </c>
      <c r="D209">
        <v>1985</v>
      </c>
      <c r="E209">
        <v>1</v>
      </c>
      <c r="F209">
        <v>3</v>
      </c>
      <c r="G209">
        <v>10</v>
      </c>
      <c r="H209">
        <v>12</v>
      </c>
      <c r="J209">
        <v>11</v>
      </c>
      <c r="K209">
        <v>99</v>
      </c>
      <c r="L209">
        <v>2.1</v>
      </c>
      <c r="M209">
        <v>2.1</v>
      </c>
    </row>
    <row r="210" spans="1:13" x14ac:dyDescent="0.2">
      <c r="A210">
        <v>715</v>
      </c>
      <c r="B210" t="s">
        <v>962</v>
      </c>
      <c r="C210">
        <v>1929</v>
      </c>
      <c r="D210">
        <v>1935</v>
      </c>
      <c r="E210">
        <v>1</v>
      </c>
      <c r="F210">
        <v>5</v>
      </c>
      <c r="G210">
        <v>10</v>
      </c>
      <c r="H210">
        <v>11</v>
      </c>
      <c r="J210">
        <v>9</v>
      </c>
      <c r="K210">
        <v>99</v>
      </c>
      <c r="L210">
        <v>0.35</v>
      </c>
      <c r="M210">
        <v>0.35</v>
      </c>
    </row>
    <row r="211" spans="1:13" x14ac:dyDescent="0.2">
      <c r="A211">
        <v>715</v>
      </c>
      <c r="B211" t="s">
        <v>963</v>
      </c>
      <c r="C211">
        <v>1966</v>
      </c>
      <c r="D211">
        <v>1969</v>
      </c>
      <c r="E211">
        <v>1</v>
      </c>
      <c r="F211">
        <v>3</v>
      </c>
      <c r="G211">
        <v>10</v>
      </c>
      <c r="H211">
        <v>12</v>
      </c>
      <c r="J211">
        <v>11</v>
      </c>
      <c r="K211">
        <v>99</v>
      </c>
      <c r="L211">
        <v>0.25</v>
      </c>
      <c r="M211">
        <v>0.25</v>
      </c>
    </row>
    <row r="212" spans="1:13" x14ac:dyDescent="0.2">
      <c r="A212">
        <v>715</v>
      </c>
      <c r="B212" t="s">
        <v>963</v>
      </c>
      <c r="C212">
        <v>1970</v>
      </c>
      <c r="D212">
        <v>1975</v>
      </c>
      <c r="E212">
        <v>1</v>
      </c>
      <c r="F212">
        <v>3</v>
      </c>
      <c r="G212">
        <v>10</v>
      </c>
      <c r="H212">
        <v>12</v>
      </c>
      <c r="J212">
        <v>11</v>
      </c>
      <c r="K212">
        <v>99</v>
      </c>
      <c r="L212">
        <v>0.25</v>
      </c>
      <c r="M212">
        <v>0.25</v>
      </c>
    </row>
    <row r="213" spans="1:13" x14ac:dyDescent="0.2">
      <c r="A213">
        <v>715</v>
      </c>
      <c r="B213" t="s">
        <v>963</v>
      </c>
      <c r="C213">
        <v>1976</v>
      </c>
      <c r="D213">
        <v>1980</v>
      </c>
      <c r="E213">
        <v>1</v>
      </c>
      <c r="F213">
        <v>3</v>
      </c>
      <c r="G213">
        <v>10</v>
      </c>
      <c r="H213">
        <v>12</v>
      </c>
      <c r="J213">
        <v>11</v>
      </c>
      <c r="K213">
        <v>99</v>
      </c>
      <c r="L213">
        <v>0.25</v>
      </c>
      <c r="M213">
        <v>0.25</v>
      </c>
    </row>
    <row r="214" spans="1:13" x14ac:dyDescent="0.2">
      <c r="A214">
        <v>715</v>
      </c>
      <c r="B214" t="s">
        <v>963</v>
      </c>
      <c r="C214">
        <v>1984</v>
      </c>
      <c r="D214">
        <v>1989</v>
      </c>
      <c r="E214">
        <v>1</v>
      </c>
      <c r="F214">
        <v>3</v>
      </c>
      <c r="G214">
        <v>10</v>
      </c>
      <c r="H214">
        <v>12</v>
      </c>
      <c r="J214">
        <v>11</v>
      </c>
      <c r="K214">
        <v>99</v>
      </c>
      <c r="L214">
        <v>0.25</v>
      </c>
      <c r="M214">
        <v>0.25</v>
      </c>
    </row>
    <row r="215" spans="1:13" x14ac:dyDescent="0.2">
      <c r="A215">
        <v>715</v>
      </c>
      <c r="B215" t="s">
        <v>963</v>
      </c>
      <c r="C215">
        <v>1990</v>
      </c>
      <c r="D215">
        <v>1994</v>
      </c>
      <c r="E215">
        <v>1</v>
      </c>
      <c r="F215">
        <v>3</v>
      </c>
      <c r="G215">
        <v>10</v>
      </c>
      <c r="H215">
        <v>12</v>
      </c>
      <c r="J215">
        <v>11</v>
      </c>
      <c r="K215">
        <v>99</v>
      </c>
      <c r="L215">
        <v>0.25</v>
      </c>
      <c r="M215">
        <v>0.25</v>
      </c>
    </row>
    <row r="216" spans="1:13" x14ac:dyDescent="0.2">
      <c r="A216">
        <v>715</v>
      </c>
      <c r="B216" t="s">
        <v>963</v>
      </c>
      <c r="C216">
        <v>1995</v>
      </c>
      <c r="D216">
        <v>1999</v>
      </c>
      <c r="E216">
        <v>1</v>
      </c>
      <c r="F216">
        <v>3</v>
      </c>
      <c r="G216">
        <v>10</v>
      </c>
      <c r="H216">
        <v>12</v>
      </c>
      <c r="J216">
        <v>11</v>
      </c>
      <c r="K216">
        <v>99</v>
      </c>
      <c r="L216">
        <v>0.25</v>
      </c>
      <c r="M216">
        <v>0.25</v>
      </c>
    </row>
    <row r="217" spans="1:13" x14ac:dyDescent="0.2">
      <c r="A217">
        <v>715</v>
      </c>
      <c r="B217" t="s">
        <v>963</v>
      </c>
      <c r="C217">
        <v>2000</v>
      </c>
      <c r="D217">
        <v>2001</v>
      </c>
      <c r="E217">
        <v>1</v>
      </c>
      <c r="F217">
        <v>3</v>
      </c>
      <c r="G217">
        <v>10</v>
      </c>
      <c r="H217">
        <v>12</v>
      </c>
      <c r="J217">
        <v>11</v>
      </c>
      <c r="K217">
        <v>99</v>
      </c>
      <c r="L217">
        <v>0.25</v>
      </c>
      <c r="M217">
        <v>0.25</v>
      </c>
    </row>
    <row r="218" spans="1:13" x14ac:dyDescent="0.2">
      <c r="A218">
        <v>716</v>
      </c>
      <c r="B218" t="s">
        <v>965</v>
      </c>
      <c r="C218">
        <v>1970</v>
      </c>
      <c r="D218">
        <v>1998</v>
      </c>
      <c r="E218">
        <v>1</v>
      </c>
      <c r="F218">
        <v>0</v>
      </c>
      <c r="G218">
        <v>10</v>
      </c>
      <c r="H218">
        <v>14</v>
      </c>
      <c r="J218">
        <v>1</v>
      </c>
      <c r="K218">
        <v>99</v>
      </c>
      <c r="L218">
        <v>0.2</v>
      </c>
      <c r="M218">
        <v>0.2</v>
      </c>
    </row>
    <row r="219" spans="1:13" x14ac:dyDescent="0.2">
      <c r="A219">
        <v>717</v>
      </c>
      <c r="B219" t="s">
        <v>1458</v>
      </c>
      <c r="C219">
        <v>1990</v>
      </c>
      <c r="D219">
        <v>2012</v>
      </c>
      <c r="E219">
        <v>1</v>
      </c>
      <c r="F219">
        <v>1</v>
      </c>
      <c r="G219">
        <v>22</v>
      </c>
      <c r="H219">
        <v>10</v>
      </c>
      <c r="J219">
        <v>2</v>
      </c>
      <c r="K219">
        <v>99</v>
      </c>
      <c r="L219">
        <v>0.25</v>
      </c>
      <c r="M219">
        <v>0.25</v>
      </c>
    </row>
    <row r="220" spans="1:13" x14ac:dyDescent="0.2">
      <c r="A220">
        <v>718</v>
      </c>
      <c r="B220" t="s">
        <v>968</v>
      </c>
      <c r="C220">
        <v>1931</v>
      </c>
      <c r="D220">
        <v>1936</v>
      </c>
      <c r="E220">
        <v>1</v>
      </c>
      <c r="F220">
        <v>2</v>
      </c>
      <c r="G220">
        <v>10</v>
      </c>
      <c r="H220">
        <v>11</v>
      </c>
      <c r="J220">
        <v>8</v>
      </c>
      <c r="K220">
        <v>99</v>
      </c>
      <c r="L220">
        <v>0</v>
      </c>
      <c r="M220">
        <v>0</v>
      </c>
    </row>
    <row r="221" spans="1:13" x14ac:dyDescent="0.2">
      <c r="A221">
        <v>719</v>
      </c>
      <c r="B221" t="s">
        <v>1419</v>
      </c>
      <c r="C221">
        <v>1960</v>
      </c>
      <c r="D221">
        <v>2013</v>
      </c>
      <c r="E221">
        <v>1</v>
      </c>
      <c r="F221">
        <v>0</v>
      </c>
      <c r="G221">
        <v>13</v>
      </c>
      <c r="H221">
        <v>11</v>
      </c>
      <c r="J221">
        <v>1</v>
      </c>
      <c r="K221">
        <v>99</v>
      </c>
      <c r="L221">
        <v>0</v>
      </c>
      <c r="M221">
        <v>0</v>
      </c>
    </row>
    <row r="222" spans="1:13" x14ac:dyDescent="0.2">
      <c r="A222">
        <v>719</v>
      </c>
      <c r="B222" t="s">
        <v>1420</v>
      </c>
      <c r="C222">
        <v>1960</v>
      </c>
      <c r="D222">
        <v>2013</v>
      </c>
      <c r="E222">
        <v>1</v>
      </c>
      <c r="F222">
        <v>0</v>
      </c>
      <c r="G222">
        <v>13</v>
      </c>
      <c r="H222">
        <v>10</v>
      </c>
      <c r="J222">
        <v>1</v>
      </c>
      <c r="K222">
        <v>99</v>
      </c>
      <c r="L222">
        <v>0</v>
      </c>
      <c r="M222">
        <v>0</v>
      </c>
    </row>
    <row r="223" spans="1:13" x14ac:dyDescent="0.2">
      <c r="A223">
        <v>720</v>
      </c>
      <c r="B223" t="s">
        <v>970</v>
      </c>
      <c r="C223">
        <v>1928</v>
      </c>
      <c r="D223">
        <v>1934</v>
      </c>
      <c r="E223">
        <v>1</v>
      </c>
      <c r="F223">
        <v>4</v>
      </c>
      <c r="G223">
        <v>10</v>
      </c>
      <c r="H223">
        <v>11</v>
      </c>
      <c r="J223">
        <v>1</v>
      </c>
      <c r="K223">
        <v>99</v>
      </c>
      <c r="L223">
        <v>0.6</v>
      </c>
      <c r="M223">
        <v>0.6</v>
      </c>
    </row>
    <row r="224" spans="1:13" x14ac:dyDescent="0.2">
      <c r="A224">
        <v>720</v>
      </c>
      <c r="B224" t="s">
        <v>971</v>
      </c>
      <c r="C224">
        <v>1928</v>
      </c>
      <c r="D224">
        <v>1947</v>
      </c>
      <c r="E224">
        <v>1</v>
      </c>
      <c r="F224">
        <v>2</v>
      </c>
      <c r="G224">
        <v>10</v>
      </c>
      <c r="H224">
        <v>11</v>
      </c>
      <c r="J224">
        <v>8</v>
      </c>
      <c r="K224">
        <v>99</v>
      </c>
      <c r="L224">
        <v>0.35</v>
      </c>
      <c r="M224">
        <v>0.35</v>
      </c>
    </row>
    <row r="225" spans="1:13" x14ac:dyDescent="0.2">
      <c r="A225">
        <v>720</v>
      </c>
      <c r="B225" t="s">
        <v>972</v>
      </c>
      <c r="C225">
        <v>1928</v>
      </c>
      <c r="D225">
        <v>1947</v>
      </c>
      <c r="E225">
        <v>1</v>
      </c>
      <c r="F225">
        <v>1</v>
      </c>
      <c r="G225">
        <v>10</v>
      </c>
      <c r="H225">
        <v>11</v>
      </c>
      <c r="J225">
        <v>8</v>
      </c>
      <c r="K225">
        <v>99</v>
      </c>
      <c r="L225">
        <v>0.35</v>
      </c>
      <c r="M225">
        <v>0.35</v>
      </c>
    </row>
    <row r="226" spans="1:13" x14ac:dyDescent="0.2">
      <c r="A226">
        <v>721</v>
      </c>
      <c r="B226" t="s">
        <v>974</v>
      </c>
      <c r="C226">
        <v>1938</v>
      </c>
      <c r="D226">
        <v>1998</v>
      </c>
      <c r="E226">
        <v>1</v>
      </c>
      <c r="F226">
        <v>0</v>
      </c>
      <c r="G226">
        <v>10</v>
      </c>
      <c r="H226">
        <v>14</v>
      </c>
      <c r="J226">
        <v>1</v>
      </c>
      <c r="K226">
        <v>99</v>
      </c>
      <c r="L226">
        <v>0.2</v>
      </c>
      <c r="M226">
        <v>0.2</v>
      </c>
    </row>
    <row r="227" spans="1:13" x14ac:dyDescent="0.2">
      <c r="A227">
        <v>721</v>
      </c>
      <c r="B227" t="s">
        <v>975</v>
      </c>
      <c r="C227">
        <v>1938</v>
      </c>
      <c r="D227">
        <v>1998</v>
      </c>
      <c r="E227">
        <v>1</v>
      </c>
      <c r="F227">
        <v>0</v>
      </c>
      <c r="G227">
        <v>10</v>
      </c>
      <c r="H227">
        <v>14</v>
      </c>
      <c r="J227">
        <v>1</v>
      </c>
      <c r="K227">
        <v>99</v>
      </c>
      <c r="L227">
        <v>0.2</v>
      </c>
      <c r="M227">
        <v>0.2</v>
      </c>
    </row>
    <row r="228" spans="1:13" x14ac:dyDescent="0.2">
      <c r="A228">
        <v>721</v>
      </c>
      <c r="B228" t="s">
        <v>976</v>
      </c>
      <c r="C228">
        <v>1938</v>
      </c>
      <c r="D228">
        <v>1998</v>
      </c>
      <c r="E228">
        <v>1</v>
      </c>
      <c r="F228">
        <v>0</v>
      </c>
      <c r="G228">
        <v>10</v>
      </c>
      <c r="H228">
        <v>14</v>
      </c>
      <c r="J228">
        <v>1</v>
      </c>
      <c r="K228">
        <v>99</v>
      </c>
      <c r="L228">
        <v>0.2</v>
      </c>
      <c r="M228">
        <v>0.2</v>
      </c>
    </row>
    <row r="229" spans="1:13" x14ac:dyDescent="0.2">
      <c r="A229">
        <v>722</v>
      </c>
      <c r="B229" t="s">
        <v>978</v>
      </c>
      <c r="C229">
        <v>1950</v>
      </c>
      <c r="D229">
        <v>2013</v>
      </c>
      <c r="E229">
        <v>1</v>
      </c>
      <c r="F229">
        <v>0</v>
      </c>
      <c r="G229">
        <v>13</v>
      </c>
      <c r="H229">
        <v>11</v>
      </c>
      <c r="J229">
        <v>1</v>
      </c>
      <c r="K229">
        <v>99</v>
      </c>
      <c r="L229">
        <v>0</v>
      </c>
      <c r="M229">
        <v>0</v>
      </c>
    </row>
    <row r="230" spans="1:13" x14ac:dyDescent="0.2">
      <c r="A230">
        <v>723</v>
      </c>
      <c r="B230" t="s">
        <v>980</v>
      </c>
      <c r="C230">
        <v>1937</v>
      </c>
      <c r="D230">
        <v>1960</v>
      </c>
      <c r="E230">
        <v>1</v>
      </c>
      <c r="F230">
        <v>0</v>
      </c>
      <c r="G230">
        <v>10</v>
      </c>
      <c r="H230">
        <v>14</v>
      </c>
      <c r="J230">
        <v>1</v>
      </c>
      <c r="K230">
        <v>99</v>
      </c>
      <c r="L230">
        <v>0.2</v>
      </c>
      <c r="M230">
        <v>0.2</v>
      </c>
    </row>
    <row r="231" spans="1:13" x14ac:dyDescent="0.2">
      <c r="A231">
        <v>724</v>
      </c>
      <c r="B231" t="s">
        <v>982</v>
      </c>
      <c r="C231">
        <v>1985</v>
      </c>
      <c r="D231">
        <v>1990</v>
      </c>
      <c r="E231">
        <v>1</v>
      </c>
      <c r="F231">
        <v>1</v>
      </c>
      <c r="G231">
        <v>10</v>
      </c>
      <c r="H231">
        <v>14</v>
      </c>
      <c r="J231">
        <v>1</v>
      </c>
      <c r="K231">
        <v>99</v>
      </c>
      <c r="L231">
        <v>0.2</v>
      </c>
      <c r="M231">
        <v>0.2</v>
      </c>
    </row>
    <row r="232" spans="1:13" x14ac:dyDescent="0.2">
      <c r="A232">
        <v>725</v>
      </c>
      <c r="B232" t="s">
        <v>984</v>
      </c>
      <c r="C232">
        <v>1950</v>
      </c>
      <c r="D232">
        <v>1998</v>
      </c>
      <c r="E232">
        <v>1</v>
      </c>
      <c r="F232">
        <v>0</v>
      </c>
      <c r="G232">
        <v>10</v>
      </c>
      <c r="H232">
        <v>14</v>
      </c>
      <c r="J232">
        <v>1</v>
      </c>
      <c r="K232">
        <v>99</v>
      </c>
      <c r="L232">
        <v>0.2</v>
      </c>
      <c r="M232">
        <v>0.2</v>
      </c>
    </row>
    <row r="233" spans="1:13" x14ac:dyDescent="0.2">
      <c r="A233">
        <v>726</v>
      </c>
      <c r="B233" t="s">
        <v>74</v>
      </c>
      <c r="C233">
        <v>1938</v>
      </c>
      <c r="D233">
        <v>1999</v>
      </c>
      <c r="E233">
        <v>1</v>
      </c>
      <c r="F233">
        <v>0</v>
      </c>
      <c r="G233">
        <v>10</v>
      </c>
      <c r="H233">
        <v>14</v>
      </c>
      <c r="J233">
        <v>1</v>
      </c>
      <c r="K233">
        <v>99</v>
      </c>
      <c r="L233">
        <v>0.2</v>
      </c>
      <c r="M233">
        <v>0.2</v>
      </c>
    </row>
    <row r="234" spans="1:13" x14ac:dyDescent="0.2">
      <c r="A234">
        <v>727</v>
      </c>
      <c r="B234" t="s">
        <v>987</v>
      </c>
      <c r="C234">
        <v>1935</v>
      </c>
      <c r="D234">
        <v>1963</v>
      </c>
      <c r="E234">
        <v>1</v>
      </c>
      <c r="F234">
        <v>1</v>
      </c>
      <c r="G234">
        <v>13</v>
      </c>
      <c r="H234">
        <v>11</v>
      </c>
      <c r="J234">
        <v>1</v>
      </c>
      <c r="K234">
        <v>99</v>
      </c>
      <c r="L234">
        <v>0.35</v>
      </c>
      <c r="M234">
        <v>0.35</v>
      </c>
    </row>
    <row r="235" spans="1:13" x14ac:dyDescent="0.2">
      <c r="A235">
        <v>727</v>
      </c>
      <c r="B235" t="s">
        <v>988</v>
      </c>
      <c r="C235">
        <v>1935</v>
      </c>
      <c r="D235">
        <v>1963</v>
      </c>
      <c r="E235">
        <v>1</v>
      </c>
      <c r="F235">
        <v>0</v>
      </c>
      <c r="G235">
        <v>13</v>
      </c>
      <c r="H235">
        <v>11</v>
      </c>
      <c r="J235">
        <v>1</v>
      </c>
      <c r="K235">
        <v>99</v>
      </c>
      <c r="L235">
        <v>0.35</v>
      </c>
      <c r="M235">
        <v>0.35</v>
      </c>
    </row>
    <row r="236" spans="1:13" x14ac:dyDescent="0.2">
      <c r="A236">
        <v>727</v>
      </c>
      <c r="B236" t="s">
        <v>989</v>
      </c>
      <c r="C236">
        <v>1937</v>
      </c>
      <c r="D236">
        <v>1942</v>
      </c>
      <c r="E236">
        <v>1</v>
      </c>
      <c r="F236">
        <v>1</v>
      </c>
      <c r="G236">
        <v>10</v>
      </c>
      <c r="H236">
        <v>11</v>
      </c>
      <c r="J236">
        <v>1</v>
      </c>
      <c r="K236">
        <v>99</v>
      </c>
      <c r="L236">
        <v>0.35</v>
      </c>
      <c r="M236">
        <v>0.35</v>
      </c>
    </row>
    <row r="237" spans="1:13" x14ac:dyDescent="0.2">
      <c r="A237">
        <v>727</v>
      </c>
      <c r="B237" t="s">
        <v>990</v>
      </c>
      <c r="C237">
        <v>1939</v>
      </c>
      <c r="D237">
        <v>1955</v>
      </c>
      <c r="E237">
        <v>1</v>
      </c>
      <c r="F237">
        <v>1</v>
      </c>
      <c r="G237">
        <v>13</v>
      </c>
      <c r="H237">
        <v>11</v>
      </c>
      <c r="J237">
        <v>1</v>
      </c>
      <c r="K237">
        <v>99</v>
      </c>
      <c r="L237">
        <v>0.35</v>
      </c>
      <c r="M237">
        <v>0.35</v>
      </c>
    </row>
    <row r="238" spans="1:13" x14ac:dyDescent="0.2">
      <c r="A238">
        <v>728</v>
      </c>
      <c r="B238" t="s">
        <v>1415</v>
      </c>
      <c r="C238">
        <v>1975</v>
      </c>
      <c r="D238">
        <v>2013</v>
      </c>
      <c r="E238">
        <v>1</v>
      </c>
      <c r="F238">
        <v>1</v>
      </c>
      <c r="G238">
        <v>13</v>
      </c>
      <c r="H238">
        <v>12</v>
      </c>
      <c r="J238">
        <v>1</v>
      </c>
      <c r="K238">
        <v>99</v>
      </c>
      <c r="L238">
        <v>0</v>
      </c>
      <c r="M238">
        <v>0</v>
      </c>
    </row>
    <row r="239" spans="1:13" x14ac:dyDescent="0.2">
      <c r="A239">
        <v>729</v>
      </c>
      <c r="B239" t="s">
        <v>1459</v>
      </c>
      <c r="C239">
        <v>1990</v>
      </c>
      <c r="D239">
        <v>2012</v>
      </c>
      <c r="E239">
        <v>1</v>
      </c>
      <c r="F239">
        <v>1</v>
      </c>
      <c r="G239">
        <v>22</v>
      </c>
      <c r="H239">
        <v>11</v>
      </c>
      <c r="J239">
        <v>3</v>
      </c>
      <c r="K239">
        <v>99</v>
      </c>
      <c r="L239">
        <v>0</v>
      </c>
      <c r="M239">
        <v>0</v>
      </c>
    </row>
    <row r="240" spans="1:13" x14ac:dyDescent="0.2">
      <c r="A240">
        <v>729</v>
      </c>
      <c r="B240" t="s">
        <v>1428</v>
      </c>
      <c r="C240">
        <v>1990</v>
      </c>
      <c r="D240">
        <v>2013</v>
      </c>
      <c r="E240">
        <v>1</v>
      </c>
      <c r="F240">
        <v>2</v>
      </c>
      <c r="G240">
        <v>13</v>
      </c>
      <c r="H240">
        <v>11</v>
      </c>
      <c r="J240">
        <v>1</v>
      </c>
      <c r="K240">
        <v>99</v>
      </c>
      <c r="L240">
        <v>0</v>
      </c>
      <c r="M240">
        <v>0</v>
      </c>
    </row>
    <row r="241" spans="1:13" x14ac:dyDescent="0.2">
      <c r="A241">
        <v>729</v>
      </c>
      <c r="B241" t="s">
        <v>1427</v>
      </c>
      <c r="C241">
        <v>1990</v>
      </c>
      <c r="D241">
        <v>2013</v>
      </c>
      <c r="E241">
        <v>1</v>
      </c>
      <c r="F241">
        <v>3</v>
      </c>
      <c r="G241">
        <v>13</v>
      </c>
      <c r="H241">
        <v>11</v>
      </c>
      <c r="J241">
        <v>1</v>
      </c>
      <c r="K241">
        <v>99</v>
      </c>
      <c r="L241">
        <v>0</v>
      </c>
      <c r="M241">
        <v>0</v>
      </c>
    </row>
    <row r="242" spans="1:13" x14ac:dyDescent="0.2">
      <c r="A242">
        <v>729</v>
      </c>
      <c r="B242" t="s">
        <v>1426</v>
      </c>
      <c r="C242">
        <v>1990</v>
      </c>
      <c r="D242">
        <v>2013</v>
      </c>
      <c r="E242">
        <v>1</v>
      </c>
      <c r="F242">
        <v>3</v>
      </c>
      <c r="G242">
        <v>13</v>
      </c>
      <c r="H242">
        <v>11</v>
      </c>
      <c r="J242">
        <v>1</v>
      </c>
      <c r="K242">
        <v>99</v>
      </c>
      <c r="L242">
        <v>0</v>
      </c>
      <c r="M242">
        <v>0</v>
      </c>
    </row>
    <row r="243" spans="1:13" x14ac:dyDescent="0.2">
      <c r="A243">
        <v>729</v>
      </c>
      <c r="B243" t="s">
        <v>1429</v>
      </c>
      <c r="C243">
        <v>1990</v>
      </c>
      <c r="D243">
        <v>2013</v>
      </c>
      <c r="E243">
        <v>1</v>
      </c>
      <c r="F243">
        <v>1</v>
      </c>
      <c r="G243">
        <v>13</v>
      </c>
      <c r="H243">
        <v>11</v>
      </c>
      <c r="J243">
        <v>1</v>
      </c>
      <c r="K243">
        <v>99</v>
      </c>
      <c r="L243">
        <v>0</v>
      </c>
      <c r="M243">
        <v>0</v>
      </c>
    </row>
    <row r="244" spans="1:13" x14ac:dyDescent="0.2">
      <c r="A244">
        <v>729</v>
      </c>
      <c r="B244" t="s">
        <v>1430</v>
      </c>
      <c r="C244">
        <v>1990</v>
      </c>
      <c r="D244">
        <v>2013</v>
      </c>
      <c r="E244">
        <v>1</v>
      </c>
      <c r="F244">
        <v>1</v>
      </c>
      <c r="G244">
        <v>13</v>
      </c>
      <c r="H244">
        <v>11</v>
      </c>
      <c r="J244">
        <v>1</v>
      </c>
      <c r="K244">
        <v>99</v>
      </c>
      <c r="L244">
        <v>0</v>
      </c>
      <c r="M244">
        <v>0</v>
      </c>
    </row>
    <row r="245" spans="1:13" x14ac:dyDescent="0.2">
      <c r="A245">
        <v>730</v>
      </c>
      <c r="B245" t="s">
        <v>992</v>
      </c>
      <c r="C245">
        <v>1960</v>
      </c>
      <c r="D245">
        <v>2013</v>
      </c>
      <c r="E245">
        <v>1</v>
      </c>
      <c r="F245">
        <v>1</v>
      </c>
      <c r="G245">
        <v>13</v>
      </c>
      <c r="H245">
        <v>19</v>
      </c>
      <c r="J245">
        <v>1</v>
      </c>
      <c r="K245">
        <v>99</v>
      </c>
      <c r="L245">
        <v>0</v>
      </c>
      <c r="M245">
        <v>0</v>
      </c>
    </row>
    <row r="246" spans="1:13" x14ac:dyDescent="0.2">
      <c r="A246">
        <v>730</v>
      </c>
      <c r="B246" t="s">
        <v>993</v>
      </c>
      <c r="C246">
        <v>1960</v>
      </c>
      <c r="D246">
        <v>2013</v>
      </c>
      <c r="E246">
        <v>1</v>
      </c>
      <c r="F246">
        <v>0</v>
      </c>
      <c r="G246">
        <v>13</v>
      </c>
      <c r="H246">
        <v>19</v>
      </c>
      <c r="J246">
        <v>1</v>
      </c>
      <c r="K246">
        <v>99</v>
      </c>
      <c r="L246">
        <v>0</v>
      </c>
      <c r="M246">
        <v>0</v>
      </c>
    </row>
    <row r="247" spans="1:13" x14ac:dyDescent="0.2">
      <c r="A247">
        <v>731</v>
      </c>
      <c r="B247" t="s">
        <v>36</v>
      </c>
      <c r="C247">
        <v>1935</v>
      </c>
      <c r="D247">
        <v>1999</v>
      </c>
      <c r="E247">
        <v>1</v>
      </c>
      <c r="F247">
        <v>0</v>
      </c>
      <c r="G247">
        <v>10</v>
      </c>
      <c r="H247">
        <v>14</v>
      </c>
      <c r="J247">
        <v>1</v>
      </c>
      <c r="K247">
        <v>99</v>
      </c>
      <c r="L247">
        <v>0.2</v>
      </c>
      <c r="M247">
        <v>0.2</v>
      </c>
    </row>
    <row r="248" spans="1:13" x14ac:dyDescent="0.2">
      <c r="A248">
        <v>732</v>
      </c>
      <c r="B248" t="s">
        <v>995</v>
      </c>
      <c r="C248">
        <v>1970</v>
      </c>
      <c r="D248">
        <v>2000</v>
      </c>
      <c r="E248">
        <v>1</v>
      </c>
      <c r="F248">
        <v>0</v>
      </c>
      <c r="G248">
        <v>10</v>
      </c>
      <c r="H248">
        <v>14</v>
      </c>
      <c r="J248">
        <v>1</v>
      </c>
      <c r="K248">
        <v>99</v>
      </c>
      <c r="L248">
        <v>0.2</v>
      </c>
      <c r="M248">
        <v>0.2</v>
      </c>
    </row>
    <row r="249" spans="1:13" x14ac:dyDescent="0.2">
      <c r="A249">
        <v>732</v>
      </c>
      <c r="B249" t="s">
        <v>996</v>
      </c>
      <c r="C249">
        <v>1970</v>
      </c>
      <c r="D249">
        <v>2000</v>
      </c>
      <c r="E249">
        <v>1</v>
      </c>
      <c r="F249">
        <v>1</v>
      </c>
      <c r="G249">
        <v>10</v>
      </c>
      <c r="H249">
        <v>14</v>
      </c>
      <c r="J249">
        <v>1</v>
      </c>
      <c r="K249">
        <v>99</v>
      </c>
      <c r="L249">
        <v>0.2</v>
      </c>
      <c r="M249">
        <v>0.2</v>
      </c>
    </row>
    <row r="250" spans="1:13" x14ac:dyDescent="0.2">
      <c r="A250">
        <v>733</v>
      </c>
      <c r="B250" t="s">
        <v>998</v>
      </c>
      <c r="C250">
        <v>1960</v>
      </c>
      <c r="D250">
        <v>2013</v>
      </c>
      <c r="E250">
        <v>1</v>
      </c>
      <c r="F250">
        <v>0</v>
      </c>
      <c r="G250">
        <v>13</v>
      </c>
      <c r="H250">
        <v>11</v>
      </c>
      <c r="J250">
        <v>1</v>
      </c>
      <c r="K250">
        <v>99</v>
      </c>
      <c r="L250">
        <v>0.6</v>
      </c>
      <c r="M250">
        <v>0.6</v>
      </c>
    </row>
    <row r="251" spans="1:13" x14ac:dyDescent="0.2">
      <c r="A251">
        <v>734</v>
      </c>
      <c r="B251" t="s">
        <v>1000</v>
      </c>
      <c r="C251">
        <v>1950</v>
      </c>
      <c r="D251">
        <v>1998</v>
      </c>
      <c r="E251">
        <v>1</v>
      </c>
      <c r="F251">
        <v>0</v>
      </c>
      <c r="G251">
        <v>10</v>
      </c>
      <c r="H251">
        <v>14</v>
      </c>
      <c r="J251">
        <v>1</v>
      </c>
      <c r="K251">
        <v>99</v>
      </c>
      <c r="L251">
        <v>0.2</v>
      </c>
      <c r="M251">
        <v>0.2</v>
      </c>
    </row>
    <row r="252" spans="1:13" x14ac:dyDescent="0.2">
      <c r="A252">
        <v>734</v>
      </c>
      <c r="B252" t="s">
        <v>1001</v>
      </c>
      <c r="C252">
        <v>1960</v>
      </c>
      <c r="D252">
        <v>1998</v>
      </c>
      <c r="E252">
        <v>1</v>
      </c>
      <c r="F252">
        <v>0</v>
      </c>
      <c r="G252">
        <v>10</v>
      </c>
      <c r="H252">
        <v>14</v>
      </c>
      <c r="J252">
        <v>1</v>
      </c>
      <c r="K252">
        <v>99</v>
      </c>
      <c r="L252">
        <v>0.2</v>
      </c>
      <c r="M252">
        <v>0.2</v>
      </c>
    </row>
    <row r="253" spans="1:13" x14ac:dyDescent="0.2">
      <c r="A253">
        <v>735</v>
      </c>
      <c r="B253">
        <v>177</v>
      </c>
      <c r="C253">
        <v>1968</v>
      </c>
      <c r="D253">
        <v>1968</v>
      </c>
      <c r="E253">
        <v>1</v>
      </c>
      <c r="F253">
        <v>3</v>
      </c>
      <c r="G253">
        <v>10</v>
      </c>
      <c r="H253">
        <v>10</v>
      </c>
      <c r="J253">
        <v>4</v>
      </c>
      <c r="K253">
        <v>99</v>
      </c>
      <c r="L253">
        <v>0.25</v>
      </c>
      <c r="M253">
        <v>0.25</v>
      </c>
    </row>
    <row r="254" spans="1:13" x14ac:dyDescent="0.2">
      <c r="A254">
        <v>735</v>
      </c>
      <c r="B254">
        <v>182</v>
      </c>
      <c r="C254">
        <v>2010</v>
      </c>
      <c r="D254">
        <v>2012</v>
      </c>
      <c r="E254">
        <v>1</v>
      </c>
      <c r="F254">
        <v>3</v>
      </c>
      <c r="G254">
        <v>10</v>
      </c>
      <c r="H254">
        <v>10</v>
      </c>
      <c r="J254">
        <v>5</v>
      </c>
      <c r="K254">
        <v>99</v>
      </c>
      <c r="L254">
        <v>0</v>
      </c>
      <c r="M254">
        <v>0</v>
      </c>
    </row>
    <row r="255" spans="1:13" x14ac:dyDescent="0.2">
      <c r="A255">
        <v>735</v>
      </c>
      <c r="B255" t="s">
        <v>1010</v>
      </c>
      <c r="C255">
        <v>1946</v>
      </c>
      <c r="D255">
        <v>1950</v>
      </c>
      <c r="E255">
        <v>1</v>
      </c>
      <c r="F255">
        <v>1</v>
      </c>
      <c r="G255">
        <v>10</v>
      </c>
      <c r="H255">
        <v>11</v>
      </c>
      <c r="J255">
        <v>7</v>
      </c>
      <c r="K255">
        <v>99</v>
      </c>
      <c r="L255">
        <v>0</v>
      </c>
      <c r="M255">
        <v>0</v>
      </c>
    </row>
    <row r="256" spans="1:13" x14ac:dyDescent="0.2">
      <c r="A256">
        <v>735</v>
      </c>
      <c r="B256" t="s">
        <v>1011</v>
      </c>
      <c r="C256">
        <v>1946</v>
      </c>
      <c r="D256">
        <v>1951</v>
      </c>
      <c r="E256">
        <v>1</v>
      </c>
      <c r="F256">
        <v>1</v>
      </c>
      <c r="G256">
        <v>10</v>
      </c>
      <c r="H256">
        <v>11</v>
      </c>
      <c r="J256">
        <v>7</v>
      </c>
      <c r="K256">
        <v>99</v>
      </c>
      <c r="L256">
        <v>0</v>
      </c>
      <c r="M256">
        <v>0</v>
      </c>
    </row>
    <row r="257" spans="1:13" x14ac:dyDescent="0.2">
      <c r="A257">
        <v>735</v>
      </c>
      <c r="B257" t="s">
        <v>1012</v>
      </c>
      <c r="C257">
        <v>1958</v>
      </c>
      <c r="D257">
        <v>1977</v>
      </c>
      <c r="E257">
        <v>1</v>
      </c>
      <c r="F257">
        <v>1</v>
      </c>
      <c r="G257">
        <v>10</v>
      </c>
      <c r="H257">
        <v>10</v>
      </c>
      <c r="J257">
        <v>4</v>
      </c>
      <c r="K257">
        <v>99</v>
      </c>
      <c r="L257">
        <v>-0.1</v>
      </c>
      <c r="M257">
        <v>-0.1</v>
      </c>
    </row>
    <row r="258" spans="1:13" x14ac:dyDescent="0.2">
      <c r="A258">
        <v>735</v>
      </c>
      <c r="B258" t="s">
        <v>1013</v>
      </c>
      <c r="C258">
        <v>1959</v>
      </c>
      <c r="D258">
        <v>1977</v>
      </c>
      <c r="E258">
        <v>1</v>
      </c>
      <c r="F258">
        <v>1</v>
      </c>
      <c r="G258">
        <v>10</v>
      </c>
      <c r="H258">
        <v>11</v>
      </c>
      <c r="J258">
        <v>7</v>
      </c>
      <c r="K258">
        <v>99</v>
      </c>
      <c r="L258">
        <v>0</v>
      </c>
      <c r="M258">
        <v>0</v>
      </c>
    </row>
    <row r="259" spans="1:13" x14ac:dyDescent="0.2">
      <c r="A259">
        <v>735</v>
      </c>
      <c r="B259" t="s">
        <v>1014</v>
      </c>
      <c r="C259">
        <v>1977</v>
      </c>
      <c r="D259">
        <v>1986</v>
      </c>
      <c r="E259">
        <v>1</v>
      </c>
      <c r="F259">
        <v>1</v>
      </c>
      <c r="G259">
        <v>10</v>
      </c>
      <c r="H259">
        <v>10</v>
      </c>
      <c r="J259">
        <v>4</v>
      </c>
      <c r="K259">
        <v>99</v>
      </c>
      <c r="L259">
        <v>-0.1</v>
      </c>
      <c r="M259">
        <v>-0.1</v>
      </c>
    </row>
    <row r="260" spans="1:13" x14ac:dyDescent="0.2">
      <c r="A260">
        <v>735</v>
      </c>
      <c r="B260" t="s">
        <v>1015</v>
      </c>
      <c r="C260">
        <v>1978</v>
      </c>
      <c r="D260">
        <v>1986</v>
      </c>
      <c r="E260">
        <v>1</v>
      </c>
      <c r="F260">
        <v>1</v>
      </c>
      <c r="G260">
        <v>10</v>
      </c>
      <c r="H260">
        <v>11</v>
      </c>
      <c r="J260">
        <v>7</v>
      </c>
      <c r="K260">
        <v>99</v>
      </c>
      <c r="L260">
        <v>0</v>
      </c>
      <c r="M260">
        <v>0</v>
      </c>
    </row>
    <row r="261" spans="1:13" x14ac:dyDescent="0.2">
      <c r="A261">
        <v>735</v>
      </c>
      <c r="B261" t="s">
        <v>1002</v>
      </c>
      <c r="C261">
        <v>2009</v>
      </c>
      <c r="D261">
        <v>2012</v>
      </c>
      <c r="E261">
        <v>1</v>
      </c>
      <c r="F261">
        <v>1</v>
      </c>
      <c r="G261">
        <v>22</v>
      </c>
      <c r="H261">
        <v>10</v>
      </c>
      <c r="J261">
        <v>2</v>
      </c>
      <c r="K261">
        <v>99</v>
      </c>
      <c r="L261">
        <v>0</v>
      </c>
      <c r="M261">
        <v>0</v>
      </c>
    </row>
    <row r="262" spans="1:13" x14ac:dyDescent="0.2">
      <c r="A262">
        <v>735</v>
      </c>
      <c r="B262" t="s">
        <v>1003</v>
      </c>
      <c r="C262">
        <v>1948</v>
      </c>
      <c r="D262">
        <v>1956</v>
      </c>
      <c r="E262">
        <v>1</v>
      </c>
      <c r="F262">
        <v>3</v>
      </c>
      <c r="G262">
        <v>10</v>
      </c>
      <c r="H262">
        <v>11</v>
      </c>
      <c r="J262">
        <v>7</v>
      </c>
      <c r="K262">
        <v>99</v>
      </c>
      <c r="L262">
        <v>0</v>
      </c>
      <c r="M262">
        <v>0</v>
      </c>
    </row>
    <row r="263" spans="1:13" x14ac:dyDescent="0.2">
      <c r="A263">
        <v>735</v>
      </c>
      <c r="B263" t="s">
        <v>1004</v>
      </c>
      <c r="C263">
        <v>1955</v>
      </c>
      <c r="D263">
        <v>1969</v>
      </c>
      <c r="E263">
        <v>1</v>
      </c>
      <c r="F263">
        <v>3</v>
      </c>
      <c r="G263">
        <v>10</v>
      </c>
      <c r="H263">
        <v>10</v>
      </c>
      <c r="J263">
        <v>4</v>
      </c>
      <c r="K263">
        <v>99</v>
      </c>
      <c r="L263">
        <v>-0.1</v>
      </c>
      <c r="M263">
        <v>-0.1</v>
      </c>
    </row>
    <row r="264" spans="1:13" x14ac:dyDescent="0.2">
      <c r="A264">
        <v>735</v>
      </c>
      <c r="B264" t="s">
        <v>1004</v>
      </c>
      <c r="C264">
        <v>1970</v>
      </c>
      <c r="D264">
        <v>1979</v>
      </c>
      <c r="E264">
        <v>1</v>
      </c>
      <c r="F264">
        <v>3</v>
      </c>
      <c r="G264">
        <v>10</v>
      </c>
      <c r="H264">
        <v>10</v>
      </c>
      <c r="J264">
        <v>4</v>
      </c>
      <c r="K264">
        <v>99</v>
      </c>
      <c r="L264">
        <v>-0.1</v>
      </c>
      <c r="M264">
        <v>-0.1</v>
      </c>
    </row>
    <row r="265" spans="1:13" x14ac:dyDescent="0.2">
      <c r="A265">
        <v>735</v>
      </c>
      <c r="B265" t="s">
        <v>1004</v>
      </c>
      <c r="C265">
        <v>1980</v>
      </c>
      <c r="D265">
        <v>1989</v>
      </c>
      <c r="E265">
        <v>1</v>
      </c>
      <c r="F265">
        <v>3</v>
      </c>
      <c r="G265">
        <v>10</v>
      </c>
      <c r="H265">
        <v>10</v>
      </c>
      <c r="J265">
        <v>4</v>
      </c>
      <c r="K265">
        <v>99</v>
      </c>
      <c r="L265">
        <v>-0.1</v>
      </c>
      <c r="M265">
        <v>-0.1</v>
      </c>
    </row>
    <row r="266" spans="1:13" x14ac:dyDescent="0.2">
      <c r="A266">
        <v>735</v>
      </c>
      <c r="B266" t="s">
        <v>1004</v>
      </c>
      <c r="C266">
        <v>1990</v>
      </c>
      <c r="D266">
        <v>1999</v>
      </c>
      <c r="E266">
        <v>1</v>
      </c>
      <c r="F266">
        <v>3</v>
      </c>
      <c r="G266">
        <v>10</v>
      </c>
      <c r="H266">
        <v>10</v>
      </c>
      <c r="J266">
        <v>4</v>
      </c>
      <c r="K266">
        <v>99</v>
      </c>
      <c r="L266">
        <v>-0.1</v>
      </c>
      <c r="M266">
        <v>-0.1</v>
      </c>
    </row>
    <row r="267" spans="1:13" x14ac:dyDescent="0.2">
      <c r="A267">
        <v>735</v>
      </c>
      <c r="B267" t="s">
        <v>1004</v>
      </c>
      <c r="C267">
        <v>2000</v>
      </c>
      <c r="D267">
        <v>2004</v>
      </c>
      <c r="E267">
        <v>1</v>
      </c>
      <c r="F267">
        <v>3</v>
      </c>
      <c r="G267">
        <v>10</v>
      </c>
      <c r="H267">
        <v>10</v>
      </c>
      <c r="J267">
        <v>4</v>
      </c>
      <c r="K267">
        <v>99</v>
      </c>
      <c r="L267">
        <v>-0.1</v>
      </c>
      <c r="M267">
        <v>-0.1</v>
      </c>
    </row>
    <row r="268" spans="1:13" x14ac:dyDescent="0.2">
      <c r="A268">
        <v>735</v>
      </c>
      <c r="B268" t="s">
        <v>1004</v>
      </c>
      <c r="C268">
        <v>2005</v>
      </c>
      <c r="D268">
        <v>2009</v>
      </c>
      <c r="E268">
        <v>1</v>
      </c>
      <c r="F268">
        <v>3</v>
      </c>
      <c r="G268">
        <v>10</v>
      </c>
      <c r="H268">
        <v>10</v>
      </c>
      <c r="J268">
        <v>4</v>
      </c>
      <c r="K268">
        <v>99</v>
      </c>
      <c r="L268">
        <v>0</v>
      </c>
      <c r="M268">
        <v>0</v>
      </c>
    </row>
    <row r="269" spans="1:13" x14ac:dyDescent="0.2">
      <c r="A269">
        <v>735</v>
      </c>
      <c r="B269" t="s">
        <v>1004</v>
      </c>
      <c r="C269">
        <v>2010</v>
      </c>
      <c r="D269">
        <v>2012</v>
      </c>
      <c r="E269">
        <v>1</v>
      </c>
      <c r="F269">
        <v>3</v>
      </c>
      <c r="G269">
        <v>10</v>
      </c>
      <c r="H269">
        <v>10</v>
      </c>
      <c r="J269">
        <v>4</v>
      </c>
      <c r="K269">
        <v>99</v>
      </c>
      <c r="L269">
        <v>0</v>
      </c>
      <c r="M269">
        <v>0</v>
      </c>
    </row>
    <row r="270" spans="1:13" x14ac:dyDescent="0.2">
      <c r="A270">
        <v>735</v>
      </c>
      <c r="B270" t="s">
        <v>1016</v>
      </c>
      <c r="C270">
        <v>1979</v>
      </c>
      <c r="D270">
        <v>1985</v>
      </c>
      <c r="E270">
        <v>1</v>
      </c>
      <c r="F270">
        <v>3</v>
      </c>
      <c r="G270">
        <v>10</v>
      </c>
      <c r="H270">
        <v>12</v>
      </c>
      <c r="J270">
        <v>10</v>
      </c>
      <c r="K270">
        <v>99</v>
      </c>
      <c r="L270">
        <v>0</v>
      </c>
      <c r="M270">
        <v>0</v>
      </c>
    </row>
    <row r="271" spans="1:13" x14ac:dyDescent="0.2">
      <c r="A271">
        <v>735</v>
      </c>
      <c r="B271" t="s">
        <v>1017</v>
      </c>
      <c r="C271">
        <v>1955</v>
      </c>
      <c r="D271">
        <v>1969</v>
      </c>
      <c r="E271">
        <v>1</v>
      </c>
      <c r="F271">
        <v>3</v>
      </c>
      <c r="G271">
        <v>10</v>
      </c>
      <c r="H271">
        <v>11</v>
      </c>
      <c r="J271">
        <v>7</v>
      </c>
      <c r="K271">
        <v>99</v>
      </c>
      <c r="L271">
        <v>0</v>
      </c>
      <c r="M271">
        <v>0</v>
      </c>
    </row>
    <row r="272" spans="1:13" x14ac:dyDescent="0.2">
      <c r="A272">
        <v>735</v>
      </c>
      <c r="B272" t="s">
        <v>1017</v>
      </c>
      <c r="C272">
        <v>1970</v>
      </c>
      <c r="D272">
        <v>1979</v>
      </c>
      <c r="E272">
        <v>1</v>
      </c>
      <c r="F272">
        <v>3</v>
      </c>
      <c r="G272">
        <v>10</v>
      </c>
      <c r="H272">
        <v>11</v>
      </c>
      <c r="J272">
        <v>7</v>
      </c>
      <c r="K272">
        <v>99</v>
      </c>
      <c r="L272">
        <v>0</v>
      </c>
      <c r="M272">
        <v>0</v>
      </c>
    </row>
    <row r="273" spans="1:13" x14ac:dyDescent="0.2">
      <c r="A273">
        <v>735</v>
      </c>
      <c r="B273" t="s">
        <v>1017</v>
      </c>
      <c r="C273">
        <v>1980</v>
      </c>
      <c r="D273">
        <v>1989</v>
      </c>
      <c r="E273">
        <v>1</v>
      </c>
      <c r="F273">
        <v>3</v>
      </c>
      <c r="G273">
        <v>10</v>
      </c>
      <c r="H273">
        <v>11</v>
      </c>
      <c r="J273">
        <v>7</v>
      </c>
      <c r="K273">
        <v>99</v>
      </c>
      <c r="L273">
        <v>0</v>
      </c>
      <c r="M273">
        <v>0</v>
      </c>
    </row>
    <row r="274" spans="1:13" x14ac:dyDescent="0.2">
      <c r="A274">
        <v>735</v>
      </c>
      <c r="B274" t="s">
        <v>1017</v>
      </c>
      <c r="C274">
        <v>1990</v>
      </c>
      <c r="D274">
        <v>1999</v>
      </c>
      <c r="E274">
        <v>1</v>
      </c>
      <c r="F274">
        <v>3</v>
      </c>
      <c r="G274">
        <v>10</v>
      </c>
      <c r="H274">
        <v>11</v>
      </c>
      <c r="J274">
        <v>7</v>
      </c>
      <c r="K274">
        <v>99</v>
      </c>
      <c r="L274">
        <v>0</v>
      </c>
      <c r="M274">
        <v>0</v>
      </c>
    </row>
    <row r="275" spans="1:13" x14ac:dyDescent="0.2">
      <c r="A275">
        <v>735</v>
      </c>
      <c r="B275" t="s">
        <v>1018</v>
      </c>
      <c r="C275">
        <v>1977</v>
      </c>
      <c r="D275">
        <v>1981</v>
      </c>
      <c r="E275">
        <v>1</v>
      </c>
      <c r="F275">
        <v>3</v>
      </c>
      <c r="G275">
        <v>10</v>
      </c>
      <c r="H275">
        <v>10</v>
      </c>
      <c r="J275">
        <v>4</v>
      </c>
      <c r="K275">
        <v>99</v>
      </c>
      <c r="L275">
        <v>0</v>
      </c>
      <c r="M275">
        <v>0</v>
      </c>
    </row>
    <row r="276" spans="1:13" x14ac:dyDescent="0.2">
      <c r="A276">
        <v>735</v>
      </c>
      <c r="B276" t="s">
        <v>1019</v>
      </c>
      <c r="C276">
        <v>1958</v>
      </c>
      <c r="D276">
        <v>1963</v>
      </c>
      <c r="E276">
        <v>1</v>
      </c>
      <c r="F276">
        <v>3</v>
      </c>
      <c r="G276">
        <v>10</v>
      </c>
      <c r="H276">
        <v>10</v>
      </c>
      <c r="J276">
        <v>4</v>
      </c>
      <c r="K276">
        <v>99</v>
      </c>
      <c r="L276">
        <v>0</v>
      </c>
      <c r="M276">
        <v>0</v>
      </c>
    </row>
    <row r="277" spans="1:13" x14ac:dyDescent="0.2">
      <c r="A277">
        <v>735</v>
      </c>
      <c r="B277" t="s">
        <v>1020</v>
      </c>
      <c r="C277">
        <v>1958</v>
      </c>
      <c r="D277">
        <v>1963</v>
      </c>
      <c r="E277">
        <v>1</v>
      </c>
      <c r="F277">
        <v>3</v>
      </c>
      <c r="G277">
        <v>10</v>
      </c>
      <c r="H277">
        <v>11</v>
      </c>
      <c r="J277">
        <v>7</v>
      </c>
      <c r="K277">
        <v>99</v>
      </c>
      <c r="L277">
        <v>0</v>
      </c>
      <c r="M277">
        <v>0</v>
      </c>
    </row>
    <row r="278" spans="1:13" x14ac:dyDescent="0.2">
      <c r="A278">
        <v>735</v>
      </c>
      <c r="B278" t="s">
        <v>1021</v>
      </c>
      <c r="C278">
        <v>1969</v>
      </c>
      <c r="D278">
        <v>1973</v>
      </c>
      <c r="E278">
        <v>1</v>
      </c>
      <c r="F278">
        <v>3</v>
      </c>
      <c r="G278">
        <v>10</v>
      </c>
      <c r="H278">
        <v>10</v>
      </c>
      <c r="J278">
        <v>4</v>
      </c>
      <c r="K278">
        <v>99</v>
      </c>
      <c r="L278">
        <v>-0.1</v>
      </c>
      <c r="M278">
        <v>-0.1</v>
      </c>
    </row>
    <row r="279" spans="1:13" x14ac:dyDescent="0.2">
      <c r="A279">
        <v>735</v>
      </c>
      <c r="B279" t="s">
        <v>1021</v>
      </c>
      <c r="C279">
        <v>1974</v>
      </c>
      <c r="D279">
        <v>1978</v>
      </c>
      <c r="E279">
        <v>1</v>
      </c>
      <c r="F279">
        <v>3</v>
      </c>
      <c r="G279">
        <v>10</v>
      </c>
      <c r="H279">
        <v>10</v>
      </c>
      <c r="J279">
        <v>4</v>
      </c>
      <c r="K279">
        <v>99</v>
      </c>
      <c r="L279">
        <v>-0.1</v>
      </c>
      <c r="M279">
        <v>-0.1</v>
      </c>
    </row>
    <row r="280" spans="1:13" x14ac:dyDescent="0.2">
      <c r="A280">
        <v>735</v>
      </c>
      <c r="B280" t="s">
        <v>1022</v>
      </c>
      <c r="C280">
        <v>1971</v>
      </c>
      <c r="D280">
        <v>1978</v>
      </c>
      <c r="E280">
        <v>1</v>
      </c>
      <c r="F280">
        <v>3</v>
      </c>
      <c r="G280">
        <v>10</v>
      </c>
      <c r="H280">
        <v>12</v>
      </c>
      <c r="J280">
        <v>10</v>
      </c>
      <c r="K280">
        <v>99</v>
      </c>
      <c r="L280">
        <v>0</v>
      </c>
      <c r="M280">
        <v>0</v>
      </c>
    </row>
    <row r="281" spans="1:13" x14ac:dyDescent="0.2">
      <c r="A281">
        <v>735</v>
      </c>
      <c r="B281" t="s">
        <v>40</v>
      </c>
      <c r="C281">
        <v>1953</v>
      </c>
      <c r="D281">
        <v>1959</v>
      </c>
      <c r="E281">
        <v>1</v>
      </c>
      <c r="F281">
        <v>3</v>
      </c>
      <c r="G281">
        <v>10</v>
      </c>
      <c r="H281">
        <v>11</v>
      </c>
      <c r="J281">
        <v>8</v>
      </c>
      <c r="K281">
        <v>99</v>
      </c>
      <c r="L281">
        <v>0.2</v>
      </c>
      <c r="M281">
        <v>0.2</v>
      </c>
    </row>
    <row r="282" spans="1:13" x14ac:dyDescent="0.2">
      <c r="A282">
        <v>735</v>
      </c>
      <c r="B282" t="s">
        <v>40</v>
      </c>
      <c r="C282">
        <v>1960</v>
      </c>
      <c r="D282">
        <v>1964</v>
      </c>
      <c r="E282">
        <v>1</v>
      </c>
      <c r="F282">
        <v>3</v>
      </c>
      <c r="G282">
        <v>10</v>
      </c>
      <c r="H282">
        <v>11</v>
      </c>
      <c r="J282">
        <v>8</v>
      </c>
      <c r="K282">
        <v>99</v>
      </c>
      <c r="L282">
        <v>0.2</v>
      </c>
      <c r="M282">
        <v>0.2</v>
      </c>
    </row>
    <row r="283" spans="1:13" x14ac:dyDescent="0.2">
      <c r="A283">
        <v>735</v>
      </c>
      <c r="B283" t="s">
        <v>40</v>
      </c>
      <c r="C283">
        <v>1965</v>
      </c>
      <c r="D283">
        <v>1969</v>
      </c>
      <c r="E283">
        <v>1</v>
      </c>
      <c r="F283">
        <v>5</v>
      </c>
      <c r="G283">
        <v>10</v>
      </c>
      <c r="H283">
        <v>11</v>
      </c>
      <c r="J283">
        <v>8</v>
      </c>
      <c r="K283">
        <v>99</v>
      </c>
      <c r="L283">
        <v>0.2</v>
      </c>
      <c r="M283">
        <v>0.2</v>
      </c>
    </row>
    <row r="284" spans="1:13" x14ac:dyDescent="0.2">
      <c r="A284">
        <v>735</v>
      </c>
      <c r="B284" t="s">
        <v>40</v>
      </c>
      <c r="C284">
        <v>1970</v>
      </c>
      <c r="D284">
        <v>1974</v>
      </c>
      <c r="E284">
        <v>1</v>
      </c>
      <c r="F284">
        <v>5</v>
      </c>
      <c r="G284">
        <v>10</v>
      </c>
      <c r="H284">
        <v>11</v>
      </c>
      <c r="J284">
        <v>8</v>
      </c>
      <c r="K284">
        <v>99</v>
      </c>
      <c r="L284">
        <v>0.2</v>
      </c>
      <c r="M284">
        <v>0.2</v>
      </c>
    </row>
    <row r="285" spans="1:13" x14ac:dyDescent="0.2">
      <c r="A285">
        <v>735</v>
      </c>
      <c r="B285" t="s">
        <v>40</v>
      </c>
      <c r="C285">
        <v>1975</v>
      </c>
      <c r="D285">
        <v>1981</v>
      </c>
      <c r="E285">
        <v>1</v>
      </c>
      <c r="F285">
        <v>5</v>
      </c>
      <c r="G285">
        <v>10</v>
      </c>
      <c r="H285">
        <v>11</v>
      </c>
      <c r="J285">
        <v>8</v>
      </c>
      <c r="K285">
        <v>99</v>
      </c>
      <c r="L285">
        <v>0.2</v>
      </c>
      <c r="M285">
        <v>0.2</v>
      </c>
    </row>
    <row r="286" spans="1:13" x14ac:dyDescent="0.2">
      <c r="A286">
        <v>735</v>
      </c>
      <c r="B286" t="s">
        <v>1005</v>
      </c>
      <c r="C286">
        <v>1956</v>
      </c>
      <c r="D286">
        <v>1959</v>
      </c>
      <c r="E286">
        <v>1</v>
      </c>
      <c r="F286">
        <v>3</v>
      </c>
      <c r="G286">
        <v>10</v>
      </c>
      <c r="H286">
        <v>10</v>
      </c>
      <c r="J286">
        <v>5</v>
      </c>
      <c r="K286">
        <v>99</v>
      </c>
      <c r="L286">
        <v>-0.1</v>
      </c>
      <c r="M286">
        <v>-0.1</v>
      </c>
    </row>
    <row r="287" spans="1:13" x14ac:dyDescent="0.2">
      <c r="A287">
        <v>735</v>
      </c>
      <c r="B287" t="s">
        <v>1005</v>
      </c>
      <c r="C287">
        <v>1960</v>
      </c>
      <c r="D287">
        <v>1969</v>
      </c>
      <c r="E287">
        <v>1</v>
      </c>
      <c r="F287">
        <v>3</v>
      </c>
      <c r="G287">
        <v>10</v>
      </c>
      <c r="H287">
        <v>10</v>
      </c>
      <c r="J287">
        <v>5</v>
      </c>
      <c r="K287">
        <v>99</v>
      </c>
      <c r="L287">
        <v>-0.1</v>
      </c>
      <c r="M287">
        <v>-0.1</v>
      </c>
    </row>
    <row r="288" spans="1:13" x14ac:dyDescent="0.2">
      <c r="A288">
        <v>735</v>
      </c>
      <c r="B288" t="s">
        <v>1005</v>
      </c>
      <c r="C288">
        <v>1970</v>
      </c>
      <c r="D288">
        <v>1979</v>
      </c>
      <c r="E288">
        <v>1</v>
      </c>
      <c r="F288">
        <v>3</v>
      </c>
      <c r="G288">
        <v>10</v>
      </c>
      <c r="H288">
        <v>10</v>
      </c>
      <c r="J288">
        <v>5</v>
      </c>
      <c r="K288">
        <v>99</v>
      </c>
      <c r="L288">
        <v>-0.1</v>
      </c>
      <c r="M288">
        <v>-0.1</v>
      </c>
    </row>
    <row r="289" spans="1:13" x14ac:dyDescent="0.2">
      <c r="A289">
        <v>735</v>
      </c>
      <c r="B289" t="s">
        <v>1005</v>
      </c>
      <c r="C289">
        <v>1980</v>
      </c>
      <c r="D289">
        <v>1989</v>
      </c>
      <c r="E289">
        <v>1</v>
      </c>
      <c r="F289">
        <v>3</v>
      </c>
      <c r="G289">
        <v>10</v>
      </c>
      <c r="H289">
        <v>10</v>
      </c>
      <c r="J289">
        <v>5</v>
      </c>
      <c r="K289">
        <v>99</v>
      </c>
      <c r="L289">
        <v>-0.1</v>
      </c>
      <c r="M289">
        <v>-0.1</v>
      </c>
    </row>
    <row r="290" spans="1:13" x14ac:dyDescent="0.2">
      <c r="A290">
        <v>735</v>
      </c>
      <c r="B290" t="s">
        <v>1005</v>
      </c>
      <c r="C290">
        <v>1990</v>
      </c>
      <c r="D290">
        <v>1999</v>
      </c>
      <c r="E290">
        <v>1</v>
      </c>
      <c r="F290">
        <v>3</v>
      </c>
      <c r="G290">
        <v>10</v>
      </c>
      <c r="H290">
        <v>10</v>
      </c>
      <c r="J290">
        <v>5</v>
      </c>
      <c r="K290">
        <v>99</v>
      </c>
      <c r="L290">
        <v>-0.1</v>
      </c>
      <c r="M290">
        <v>-0.1</v>
      </c>
    </row>
    <row r="291" spans="1:13" x14ac:dyDescent="0.2">
      <c r="A291">
        <v>735</v>
      </c>
      <c r="B291" t="s">
        <v>1005</v>
      </c>
      <c r="C291">
        <v>2000</v>
      </c>
      <c r="D291">
        <v>2004</v>
      </c>
      <c r="E291">
        <v>1</v>
      </c>
      <c r="F291">
        <v>3</v>
      </c>
      <c r="G291">
        <v>10</v>
      </c>
      <c r="H291">
        <v>10</v>
      </c>
      <c r="J291">
        <v>5</v>
      </c>
      <c r="K291">
        <v>99</v>
      </c>
      <c r="L291">
        <v>0</v>
      </c>
      <c r="M291">
        <v>0</v>
      </c>
    </row>
    <row r="292" spans="1:13" x14ac:dyDescent="0.2">
      <c r="A292">
        <v>735</v>
      </c>
      <c r="B292" t="s">
        <v>1005</v>
      </c>
      <c r="C292">
        <v>2005</v>
      </c>
      <c r="D292">
        <v>2009</v>
      </c>
      <c r="E292">
        <v>1</v>
      </c>
      <c r="F292">
        <v>3</v>
      </c>
      <c r="G292">
        <v>10</v>
      </c>
      <c r="H292">
        <v>10</v>
      </c>
      <c r="J292">
        <v>5</v>
      </c>
      <c r="K292">
        <v>99</v>
      </c>
      <c r="L292">
        <v>0</v>
      </c>
      <c r="M292">
        <v>0</v>
      </c>
    </row>
    <row r="293" spans="1:13" x14ac:dyDescent="0.2">
      <c r="A293">
        <v>735</v>
      </c>
      <c r="B293" t="s">
        <v>1023</v>
      </c>
      <c r="C293">
        <v>1978</v>
      </c>
      <c r="D293">
        <v>1982</v>
      </c>
      <c r="E293">
        <v>1</v>
      </c>
      <c r="F293">
        <v>3</v>
      </c>
      <c r="G293">
        <v>10</v>
      </c>
      <c r="H293">
        <v>12</v>
      </c>
      <c r="J293">
        <v>11</v>
      </c>
      <c r="K293">
        <v>99</v>
      </c>
      <c r="L293">
        <v>0</v>
      </c>
      <c r="M293">
        <v>0</v>
      </c>
    </row>
    <row r="294" spans="1:13" x14ac:dyDescent="0.2">
      <c r="A294">
        <v>735</v>
      </c>
      <c r="B294" t="s">
        <v>1023</v>
      </c>
      <c r="C294">
        <v>1983</v>
      </c>
      <c r="D294">
        <v>1986</v>
      </c>
      <c r="E294">
        <v>1</v>
      </c>
      <c r="F294">
        <v>3</v>
      </c>
      <c r="G294">
        <v>10</v>
      </c>
      <c r="H294">
        <v>12</v>
      </c>
      <c r="J294">
        <v>11</v>
      </c>
      <c r="K294">
        <v>99</v>
      </c>
      <c r="L294">
        <v>0</v>
      </c>
      <c r="M294">
        <v>0</v>
      </c>
    </row>
    <row r="295" spans="1:13" x14ac:dyDescent="0.2">
      <c r="A295">
        <v>735</v>
      </c>
      <c r="B295" t="s">
        <v>1024</v>
      </c>
      <c r="C295">
        <v>1956</v>
      </c>
      <c r="D295">
        <v>1969</v>
      </c>
      <c r="E295">
        <v>1</v>
      </c>
      <c r="F295">
        <v>3</v>
      </c>
      <c r="G295">
        <v>10</v>
      </c>
      <c r="H295">
        <v>11</v>
      </c>
      <c r="J295">
        <v>8</v>
      </c>
      <c r="K295">
        <v>99</v>
      </c>
      <c r="L295">
        <v>0</v>
      </c>
      <c r="M295">
        <v>0</v>
      </c>
    </row>
    <row r="296" spans="1:13" x14ac:dyDescent="0.2">
      <c r="A296">
        <v>735</v>
      </c>
      <c r="B296" t="s">
        <v>1025</v>
      </c>
      <c r="C296">
        <v>1961</v>
      </c>
      <c r="D296">
        <v>1969</v>
      </c>
      <c r="E296">
        <v>1</v>
      </c>
      <c r="F296">
        <v>5</v>
      </c>
      <c r="G296">
        <v>10</v>
      </c>
      <c r="H296">
        <v>11</v>
      </c>
      <c r="J296">
        <v>8</v>
      </c>
      <c r="K296">
        <v>99</v>
      </c>
      <c r="L296">
        <v>0.25</v>
      </c>
      <c r="M296">
        <v>0.25</v>
      </c>
    </row>
    <row r="297" spans="1:13" x14ac:dyDescent="0.2">
      <c r="A297">
        <v>735</v>
      </c>
      <c r="B297" t="s">
        <v>1025</v>
      </c>
      <c r="C297">
        <v>1970</v>
      </c>
      <c r="D297">
        <v>1979</v>
      </c>
      <c r="E297">
        <v>1</v>
      </c>
      <c r="F297">
        <v>5</v>
      </c>
      <c r="G297">
        <v>10</v>
      </c>
      <c r="H297">
        <v>11</v>
      </c>
      <c r="J297">
        <v>8</v>
      </c>
      <c r="K297">
        <v>99</v>
      </c>
      <c r="L297">
        <v>0.25</v>
      </c>
      <c r="M297">
        <v>0.25</v>
      </c>
    </row>
    <row r="298" spans="1:13" x14ac:dyDescent="0.2">
      <c r="A298">
        <v>735</v>
      </c>
      <c r="B298" t="s">
        <v>1025</v>
      </c>
      <c r="C298">
        <v>1980</v>
      </c>
      <c r="D298">
        <v>1985</v>
      </c>
      <c r="E298">
        <v>1</v>
      </c>
      <c r="F298">
        <v>5</v>
      </c>
      <c r="G298">
        <v>10</v>
      </c>
      <c r="H298">
        <v>11</v>
      </c>
      <c r="J298">
        <v>8</v>
      </c>
      <c r="K298">
        <v>99</v>
      </c>
      <c r="L298">
        <v>0.25</v>
      </c>
      <c r="M298">
        <v>0.25</v>
      </c>
    </row>
    <row r="299" spans="1:13" x14ac:dyDescent="0.2">
      <c r="A299">
        <v>735</v>
      </c>
      <c r="B299" t="s">
        <v>1026</v>
      </c>
      <c r="C299">
        <v>1947</v>
      </c>
      <c r="D299">
        <v>1953</v>
      </c>
      <c r="E299">
        <v>1</v>
      </c>
      <c r="F299">
        <v>4</v>
      </c>
      <c r="G299">
        <v>10</v>
      </c>
      <c r="H299">
        <v>11</v>
      </c>
      <c r="J299">
        <v>9</v>
      </c>
      <c r="K299">
        <v>99</v>
      </c>
      <c r="L299">
        <v>0.25</v>
      </c>
      <c r="M299">
        <v>0.25</v>
      </c>
    </row>
    <row r="300" spans="1:13" x14ac:dyDescent="0.2">
      <c r="A300">
        <v>735</v>
      </c>
      <c r="B300" t="s">
        <v>1027</v>
      </c>
      <c r="C300">
        <v>1962</v>
      </c>
      <c r="D300">
        <v>1964</v>
      </c>
      <c r="E300">
        <v>1</v>
      </c>
      <c r="F300">
        <v>5</v>
      </c>
      <c r="G300">
        <v>10</v>
      </c>
      <c r="H300">
        <v>10</v>
      </c>
      <c r="J300">
        <v>6</v>
      </c>
      <c r="K300">
        <v>99</v>
      </c>
      <c r="L300">
        <v>0.1</v>
      </c>
      <c r="M300">
        <v>0.1</v>
      </c>
    </row>
    <row r="301" spans="1:13" x14ac:dyDescent="0.2">
      <c r="A301">
        <v>735</v>
      </c>
      <c r="B301" t="s">
        <v>1006</v>
      </c>
      <c r="C301">
        <v>1964</v>
      </c>
      <c r="D301">
        <v>1969</v>
      </c>
      <c r="E301">
        <v>1</v>
      </c>
      <c r="F301">
        <v>5</v>
      </c>
      <c r="G301">
        <v>10</v>
      </c>
      <c r="H301">
        <v>10</v>
      </c>
      <c r="J301">
        <v>6</v>
      </c>
      <c r="K301">
        <v>99</v>
      </c>
      <c r="L301">
        <v>0.1</v>
      </c>
      <c r="M301">
        <v>0.1</v>
      </c>
    </row>
    <row r="302" spans="1:13" x14ac:dyDescent="0.2">
      <c r="A302">
        <v>735</v>
      </c>
      <c r="B302" t="s">
        <v>1006</v>
      </c>
      <c r="C302">
        <v>1970</v>
      </c>
      <c r="D302">
        <v>1979</v>
      </c>
      <c r="E302">
        <v>1</v>
      </c>
      <c r="F302">
        <v>5</v>
      </c>
      <c r="G302">
        <v>10</v>
      </c>
      <c r="H302">
        <v>10</v>
      </c>
      <c r="J302">
        <v>6</v>
      </c>
      <c r="K302">
        <v>99</v>
      </c>
      <c r="L302">
        <v>0.1</v>
      </c>
      <c r="M302">
        <v>0.1</v>
      </c>
    </row>
    <row r="303" spans="1:13" x14ac:dyDescent="0.2">
      <c r="A303">
        <v>735</v>
      </c>
      <c r="B303" t="s">
        <v>1006</v>
      </c>
      <c r="C303">
        <v>1980</v>
      </c>
      <c r="D303">
        <v>1986</v>
      </c>
      <c r="E303">
        <v>1</v>
      </c>
      <c r="F303">
        <v>5</v>
      </c>
      <c r="G303">
        <v>10</v>
      </c>
      <c r="H303">
        <v>10</v>
      </c>
      <c r="J303">
        <v>6</v>
      </c>
      <c r="K303">
        <v>99</v>
      </c>
      <c r="L303">
        <v>0.1</v>
      </c>
      <c r="M303">
        <v>0.1</v>
      </c>
    </row>
    <row r="304" spans="1:13" x14ac:dyDescent="0.2">
      <c r="A304">
        <v>735</v>
      </c>
      <c r="B304" t="s">
        <v>1006</v>
      </c>
      <c r="C304">
        <v>1998</v>
      </c>
      <c r="D304">
        <v>2004</v>
      </c>
      <c r="E304">
        <v>1</v>
      </c>
      <c r="F304">
        <v>5</v>
      </c>
      <c r="G304">
        <v>10</v>
      </c>
      <c r="H304">
        <v>10</v>
      </c>
      <c r="J304">
        <v>6</v>
      </c>
      <c r="K304">
        <v>99</v>
      </c>
      <c r="L304">
        <v>0.1</v>
      </c>
      <c r="M304">
        <v>0.1</v>
      </c>
    </row>
    <row r="305" spans="1:13" x14ac:dyDescent="0.2">
      <c r="A305">
        <v>735</v>
      </c>
      <c r="B305" t="s">
        <v>1006</v>
      </c>
      <c r="C305">
        <v>2005</v>
      </c>
      <c r="D305">
        <v>2009</v>
      </c>
      <c r="E305">
        <v>1</v>
      </c>
      <c r="F305">
        <v>5</v>
      </c>
      <c r="G305">
        <v>10</v>
      </c>
      <c r="H305">
        <v>10</v>
      </c>
      <c r="J305">
        <v>6</v>
      </c>
      <c r="K305">
        <v>99</v>
      </c>
      <c r="L305">
        <v>0.1</v>
      </c>
      <c r="M305">
        <v>0.1</v>
      </c>
    </row>
    <row r="306" spans="1:13" x14ac:dyDescent="0.2">
      <c r="A306">
        <v>735</v>
      </c>
      <c r="B306" t="s">
        <v>1006</v>
      </c>
      <c r="C306">
        <v>2010</v>
      </c>
      <c r="D306">
        <v>2012</v>
      </c>
      <c r="E306">
        <v>1</v>
      </c>
      <c r="F306">
        <v>5</v>
      </c>
      <c r="G306">
        <v>10</v>
      </c>
      <c r="H306">
        <v>10</v>
      </c>
      <c r="J306">
        <v>6</v>
      </c>
      <c r="K306">
        <v>99</v>
      </c>
      <c r="L306">
        <v>0.1</v>
      </c>
      <c r="M306">
        <v>0.1</v>
      </c>
    </row>
    <row r="307" spans="1:13" x14ac:dyDescent="0.2">
      <c r="A307">
        <v>735</v>
      </c>
      <c r="B307" t="s">
        <v>1028</v>
      </c>
      <c r="C307">
        <v>1969</v>
      </c>
      <c r="D307">
        <v>1979</v>
      </c>
      <c r="E307">
        <v>1</v>
      </c>
      <c r="F307">
        <v>7</v>
      </c>
      <c r="G307">
        <v>10</v>
      </c>
      <c r="H307">
        <v>10</v>
      </c>
      <c r="J307">
        <v>6</v>
      </c>
      <c r="K307">
        <v>99</v>
      </c>
      <c r="L307">
        <v>0.1</v>
      </c>
      <c r="M307">
        <v>0.1</v>
      </c>
    </row>
    <row r="308" spans="1:13" x14ac:dyDescent="0.2">
      <c r="A308">
        <v>735</v>
      </c>
      <c r="B308" t="s">
        <v>1028</v>
      </c>
      <c r="C308">
        <v>1980</v>
      </c>
      <c r="D308">
        <v>1984</v>
      </c>
      <c r="E308">
        <v>1</v>
      </c>
      <c r="F308">
        <v>7</v>
      </c>
      <c r="G308">
        <v>10</v>
      </c>
      <c r="H308">
        <v>10</v>
      </c>
      <c r="J308">
        <v>6</v>
      </c>
      <c r="K308">
        <v>99</v>
      </c>
      <c r="L308">
        <v>0.1</v>
      </c>
      <c r="M308">
        <v>0.1</v>
      </c>
    </row>
    <row r="309" spans="1:13" x14ac:dyDescent="0.2">
      <c r="A309">
        <v>735</v>
      </c>
      <c r="B309" t="s">
        <v>1007</v>
      </c>
      <c r="C309">
        <v>1985</v>
      </c>
      <c r="D309">
        <v>1993</v>
      </c>
      <c r="E309">
        <v>1</v>
      </c>
      <c r="F309">
        <v>9</v>
      </c>
      <c r="G309">
        <v>10</v>
      </c>
      <c r="H309">
        <v>10</v>
      </c>
      <c r="J309">
        <v>19</v>
      </c>
      <c r="K309">
        <v>99</v>
      </c>
      <c r="L309">
        <v>0</v>
      </c>
      <c r="M309">
        <v>0</v>
      </c>
    </row>
    <row r="310" spans="1:13" x14ac:dyDescent="0.2">
      <c r="A310">
        <v>735</v>
      </c>
      <c r="B310" t="s">
        <v>1007</v>
      </c>
      <c r="C310">
        <v>1994</v>
      </c>
      <c r="D310">
        <v>2000</v>
      </c>
      <c r="E310">
        <v>1</v>
      </c>
      <c r="F310">
        <v>9</v>
      </c>
      <c r="G310">
        <v>10</v>
      </c>
      <c r="H310">
        <v>10</v>
      </c>
      <c r="J310">
        <v>19</v>
      </c>
      <c r="K310">
        <v>99</v>
      </c>
      <c r="L310">
        <v>0</v>
      </c>
      <c r="M310">
        <v>0</v>
      </c>
    </row>
    <row r="311" spans="1:13" x14ac:dyDescent="0.2">
      <c r="A311">
        <v>735</v>
      </c>
      <c r="B311" t="s">
        <v>1007</v>
      </c>
      <c r="C311">
        <v>2001</v>
      </c>
      <c r="D311">
        <v>2005</v>
      </c>
      <c r="E311">
        <v>1</v>
      </c>
      <c r="F311">
        <v>9</v>
      </c>
      <c r="G311">
        <v>10</v>
      </c>
      <c r="H311">
        <v>10</v>
      </c>
      <c r="J311">
        <v>19</v>
      </c>
      <c r="K311">
        <v>99</v>
      </c>
      <c r="L311">
        <v>0</v>
      </c>
      <c r="M311">
        <v>0</v>
      </c>
    </row>
    <row r="312" spans="1:13" x14ac:dyDescent="0.2">
      <c r="A312">
        <v>735</v>
      </c>
      <c r="B312" t="s">
        <v>1007</v>
      </c>
      <c r="C312">
        <v>2006</v>
      </c>
      <c r="D312">
        <v>2009</v>
      </c>
      <c r="E312">
        <v>1</v>
      </c>
      <c r="F312">
        <v>9</v>
      </c>
      <c r="G312">
        <v>10</v>
      </c>
      <c r="H312">
        <v>10</v>
      </c>
      <c r="J312">
        <v>19</v>
      </c>
      <c r="K312">
        <v>99</v>
      </c>
      <c r="L312">
        <v>0</v>
      </c>
      <c r="M312">
        <v>0</v>
      </c>
    </row>
    <row r="313" spans="1:13" x14ac:dyDescent="0.2">
      <c r="A313">
        <v>735</v>
      </c>
      <c r="B313" t="s">
        <v>1007</v>
      </c>
      <c r="C313">
        <v>2010</v>
      </c>
      <c r="D313">
        <v>2011</v>
      </c>
      <c r="E313">
        <v>1</v>
      </c>
      <c r="F313">
        <v>9</v>
      </c>
      <c r="G313">
        <v>10</v>
      </c>
      <c r="H313">
        <v>10</v>
      </c>
      <c r="J313">
        <v>19</v>
      </c>
      <c r="K313">
        <v>99</v>
      </c>
      <c r="L313">
        <v>0</v>
      </c>
      <c r="M313">
        <v>0</v>
      </c>
    </row>
    <row r="314" spans="1:13" x14ac:dyDescent="0.2">
      <c r="A314">
        <v>735</v>
      </c>
      <c r="B314" t="s">
        <v>1029</v>
      </c>
      <c r="C314">
        <v>1960</v>
      </c>
      <c r="D314">
        <v>1963</v>
      </c>
      <c r="E314">
        <v>1</v>
      </c>
      <c r="F314">
        <v>3</v>
      </c>
      <c r="G314">
        <v>10</v>
      </c>
      <c r="H314">
        <v>12</v>
      </c>
      <c r="J314">
        <v>11</v>
      </c>
      <c r="K314">
        <v>99</v>
      </c>
      <c r="L314">
        <v>0.75</v>
      </c>
      <c r="M314">
        <v>0.75</v>
      </c>
    </row>
    <row r="315" spans="1:13" x14ac:dyDescent="0.2">
      <c r="A315">
        <v>735</v>
      </c>
      <c r="B315" t="s">
        <v>1029</v>
      </c>
      <c r="C315">
        <v>1964</v>
      </c>
      <c r="D315">
        <v>1969</v>
      </c>
      <c r="E315">
        <v>1</v>
      </c>
      <c r="F315">
        <v>5</v>
      </c>
      <c r="G315">
        <v>10</v>
      </c>
      <c r="H315">
        <v>12</v>
      </c>
      <c r="J315">
        <v>11</v>
      </c>
      <c r="K315">
        <v>99</v>
      </c>
      <c r="L315">
        <v>0.75</v>
      </c>
      <c r="M315">
        <v>0.75</v>
      </c>
    </row>
    <row r="316" spans="1:13" x14ac:dyDescent="0.2">
      <c r="A316">
        <v>735</v>
      </c>
      <c r="B316" t="s">
        <v>1029</v>
      </c>
      <c r="C316">
        <v>1970</v>
      </c>
      <c r="D316">
        <v>1979</v>
      </c>
      <c r="E316">
        <v>1</v>
      </c>
      <c r="F316">
        <v>5</v>
      </c>
      <c r="G316">
        <v>10</v>
      </c>
      <c r="H316">
        <v>12</v>
      </c>
      <c r="J316">
        <v>11</v>
      </c>
      <c r="K316">
        <v>99</v>
      </c>
      <c r="L316">
        <v>0.75</v>
      </c>
      <c r="M316">
        <v>0.75</v>
      </c>
    </row>
    <row r="317" spans="1:13" x14ac:dyDescent="0.2">
      <c r="A317">
        <v>735</v>
      </c>
      <c r="B317" t="s">
        <v>1029</v>
      </c>
      <c r="C317">
        <v>1980</v>
      </c>
      <c r="D317">
        <v>1986</v>
      </c>
      <c r="E317">
        <v>1</v>
      </c>
      <c r="F317">
        <v>5</v>
      </c>
      <c r="G317">
        <v>10</v>
      </c>
      <c r="H317">
        <v>12</v>
      </c>
      <c r="J317">
        <v>11</v>
      </c>
      <c r="K317">
        <v>99</v>
      </c>
      <c r="L317">
        <v>0.75</v>
      </c>
      <c r="M317">
        <v>0.75</v>
      </c>
    </row>
    <row r="318" spans="1:13" x14ac:dyDescent="0.2">
      <c r="A318">
        <v>735</v>
      </c>
      <c r="B318" t="s">
        <v>1030</v>
      </c>
      <c r="C318">
        <v>1978</v>
      </c>
      <c r="D318">
        <v>1983</v>
      </c>
      <c r="E318">
        <v>1</v>
      </c>
      <c r="F318">
        <v>5</v>
      </c>
      <c r="G318">
        <v>10</v>
      </c>
      <c r="H318">
        <v>12</v>
      </c>
      <c r="J318">
        <v>11</v>
      </c>
      <c r="K318">
        <v>99</v>
      </c>
      <c r="L318">
        <v>0.75</v>
      </c>
      <c r="M318">
        <v>0.75</v>
      </c>
    </row>
    <row r="319" spans="1:13" x14ac:dyDescent="0.2">
      <c r="A319">
        <v>735</v>
      </c>
      <c r="B319" t="s">
        <v>1030</v>
      </c>
      <c r="C319">
        <v>1984</v>
      </c>
      <c r="D319">
        <v>1986</v>
      </c>
      <c r="E319">
        <v>1</v>
      </c>
      <c r="F319">
        <v>5</v>
      </c>
      <c r="G319">
        <v>10</v>
      </c>
      <c r="H319">
        <v>12</v>
      </c>
      <c r="J319">
        <v>11</v>
      </c>
      <c r="K319">
        <v>99</v>
      </c>
      <c r="L319">
        <v>0.75</v>
      </c>
      <c r="M319">
        <v>0.75</v>
      </c>
    </row>
    <row r="320" spans="1:13" x14ac:dyDescent="0.2">
      <c r="A320">
        <v>735</v>
      </c>
      <c r="B320" t="s">
        <v>1031</v>
      </c>
      <c r="C320">
        <v>1966</v>
      </c>
      <c r="D320">
        <v>1976</v>
      </c>
      <c r="E320">
        <v>1</v>
      </c>
      <c r="F320">
        <v>5</v>
      </c>
      <c r="G320">
        <v>10</v>
      </c>
      <c r="H320">
        <v>12</v>
      </c>
      <c r="J320">
        <v>19</v>
      </c>
      <c r="K320">
        <v>99</v>
      </c>
      <c r="L320">
        <v>0</v>
      </c>
      <c r="M320">
        <v>0</v>
      </c>
    </row>
    <row r="321" spans="1:13" x14ac:dyDescent="0.2">
      <c r="A321">
        <v>735</v>
      </c>
      <c r="B321" t="s">
        <v>1031</v>
      </c>
      <c r="C321">
        <v>1977</v>
      </c>
      <c r="D321">
        <v>1986</v>
      </c>
      <c r="E321">
        <v>1</v>
      </c>
      <c r="F321">
        <v>5</v>
      </c>
      <c r="G321">
        <v>10</v>
      </c>
      <c r="H321">
        <v>12</v>
      </c>
      <c r="J321">
        <v>19</v>
      </c>
      <c r="K321">
        <v>99</v>
      </c>
      <c r="L321">
        <v>0</v>
      </c>
      <c r="M321">
        <v>0</v>
      </c>
    </row>
    <row r="322" spans="1:13" x14ac:dyDescent="0.2">
      <c r="A322">
        <v>735</v>
      </c>
      <c r="B322" t="s">
        <v>1032</v>
      </c>
      <c r="C322">
        <v>2000</v>
      </c>
      <c r="D322">
        <v>2003</v>
      </c>
      <c r="E322">
        <v>1</v>
      </c>
      <c r="F322">
        <v>3</v>
      </c>
      <c r="G322">
        <v>10</v>
      </c>
      <c r="H322">
        <v>10</v>
      </c>
      <c r="J322">
        <v>6</v>
      </c>
      <c r="K322">
        <v>99</v>
      </c>
      <c r="L322">
        <v>0.1</v>
      </c>
      <c r="M322">
        <v>0.1</v>
      </c>
    </row>
    <row r="323" spans="1:13" x14ac:dyDescent="0.2">
      <c r="A323">
        <v>735</v>
      </c>
      <c r="B323" t="s">
        <v>1033</v>
      </c>
      <c r="C323">
        <v>1981</v>
      </c>
      <c r="D323">
        <v>1984</v>
      </c>
      <c r="E323">
        <v>1</v>
      </c>
      <c r="F323">
        <v>5</v>
      </c>
      <c r="G323">
        <v>10</v>
      </c>
      <c r="H323">
        <v>12</v>
      </c>
      <c r="J323">
        <v>14</v>
      </c>
      <c r="K323">
        <v>99</v>
      </c>
      <c r="L323">
        <v>0</v>
      </c>
      <c r="M323">
        <v>0</v>
      </c>
    </row>
    <row r="324" spans="1:13" x14ac:dyDescent="0.2">
      <c r="A324">
        <v>735</v>
      </c>
      <c r="B324" t="s">
        <v>1034</v>
      </c>
      <c r="C324">
        <v>1950</v>
      </c>
      <c r="D324">
        <v>2009</v>
      </c>
      <c r="E324">
        <v>1</v>
      </c>
      <c r="F324">
        <v>1</v>
      </c>
      <c r="G324">
        <v>10</v>
      </c>
      <c r="H324">
        <v>11</v>
      </c>
      <c r="J324">
        <v>8</v>
      </c>
      <c r="K324">
        <v>99</v>
      </c>
      <c r="L324">
        <v>0</v>
      </c>
      <c r="M324">
        <v>0</v>
      </c>
    </row>
    <row r="325" spans="1:13" x14ac:dyDescent="0.2">
      <c r="A325">
        <v>735</v>
      </c>
      <c r="B325" t="s">
        <v>1035</v>
      </c>
      <c r="C325">
        <v>1954</v>
      </c>
      <c r="D325">
        <v>1962</v>
      </c>
      <c r="E325">
        <v>1</v>
      </c>
      <c r="F325">
        <v>4</v>
      </c>
      <c r="G325">
        <v>10</v>
      </c>
      <c r="H325">
        <v>12</v>
      </c>
      <c r="J325">
        <v>15</v>
      </c>
      <c r="K325">
        <v>99</v>
      </c>
      <c r="L325">
        <v>0</v>
      </c>
      <c r="M325">
        <v>0</v>
      </c>
    </row>
    <row r="326" spans="1:13" x14ac:dyDescent="0.2">
      <c r="A326">
        <v>735</v>
      </c>
      <c r="B326" t="s">
        <v>1035</v>
      </c>
      <c r="C326">
        <v>1963</v>
      </c>
      <c r="D326">
        <v>1969</v>
      </c>
      <c r="E326">
        <v>1</v>
      </c>
      <c r="F326">
        <v>5</v>
      </c>
      <c r="G326">
        <v>10</v>
      </c>
      <c r="H326">
        <v>12</v>
      </c>
      <c r="J326">
        <v>15</v>
      </c>
      <c r="K326">
        <v>99</v>
      </c>
      <c r="L326">
        <v>0</v>
      </c>
      <c r="M326">
        <v>0</v>
      </c>
    </row>
    <row r="327" spans="1:13" x14ac:dyDescent="0.2">
      <c r="A327">
        <v>735</v>
      </c>
      <c r="B327" t="s">
        <v>1035</v>
      </c>
      <c r="C327">
        <v>1970</v>
      </c>
      <c r="D327">
        <v>1975</v>
      </c>
      <c r="E327">
        <v>1</v>
      </c>
      <c r="F327">
        <v>5</v>
      </c>
      <c r="G327">
        <v>10</v>
      </c>
      <c r="H327">
        <v>12</v>
      </c>
      <c r="J327">
        <v>15</v>
      </c>
      <c r="K327">
        <v>99</v>
      </c>
      <c r="L327">
        <v>0</v>
      </c>
      <c r="M327">
        <v>0</v>
      </c>
    </row>
    <row r="328" spans="1:13" x14ac:dyDescent="0.2">
      <c r="A328">
        <v>735</v>
      </c>
      <c r="B328" t="s">
        <v>1035</v>
      </c>
      <c r="C328">
        <v>1976</v>
      </c>
      <c r="D328">
        <v>1981</v>
      </c>
      <c r="E328">
        <v>1</v>
      </c>
      <c r="F328">
        <v>5</v>
      </c>
      <c r="G328">
        <v>10</v>
      </c>
      <c r="H328">
        <v>12</v>
      </c>
      <c r="J328">
        <v>15</v>
      </c>
      <c r="K328">
        <v>99</v>
      </c>
      <c r="L328">
        <v>0</v>
      </c>
      <c r="M328">
        <v>0</v>
      </c>
    </row>
    <row r="329" spans="1:13" x14ac:dyDescent="0.2">
      <c r="A329">
        <v>735</v>
      </c>
      <c r="B329" t="s">
        <v>1036</v>
      </c>
      <c r="C329">
        <v>1961</v>
      </c>
      <c r="D329">
        <v>1968</v>
      </c>
      <c r="E329">
        <v>1</v>
      </c>
      <c r="F329">
        <v>5</v>
      </c>
      <c r="G329">
        <v>10</v>
      </c>
      <c r="H329">
        <v>12</v>
      </c>
      <c r="J329">
        <v>15</v>
      </c>
      <c r="K329">
        <v>99</v>
      </c>
      <c r="L329">
        <v>0</v>
      </c>
      <c r="M329">
        <v>0</v>
      </c>
    </row>
    <row r="330" spans="1:13" x14ac:dyDescent="0.2">
      <c r="A330">
        <v>735</v>
      </c>
      <c r="B330" t="s">
        <v>1037</v>
      </c>
      <c r="C330">
        <v>1979</v>
      </c>
      <c r="D330">
        <v>1981</v>
      </c>
      <c r="E330">
        <v>1</v>
      </c>
      <c r="F330">
        <v>5</v>
      </c>
      <c r="G330">
        <v>10</v>
      </c>
      <c r="H330">
        <v>12</v>
      </c>
      <c r="J330">
        <v>15</v>
      </c>
      <c r="K330">
        <v>99</v>
      </c>
      <c r="L330">
        <v>0</v>
      </c>
      <c r="M330">
        <v>0</v>
      </c>
    </row>
    <row r="331" spans="1:13" x14ac:dyDescent="0.2">
      <c r="A331">
        <v>735</v>
      </c>
      <c r="B331" t="s">
        <v>1038</v>
      </c>
      <c r="C331">
        <v>1963</v>
      </c>
      <c r="D331">
        <v>1964</v>
      </c>
      <c r="E331">
        <v>1</v>
      </c>
      <c r="F331">
        <v>5</v>
      </c>
      <c r="G331">
        <v>10</v>
      </c>
      <c r="H331">
        <v>10</v>
      </c>
      <c r="J331">
        <v>14</v>
      </c>
      <c r="K331">
        <v>99</v>
      </c>
      <c r="L331">
        <v>0.35</v>
      </c>
      <c r="M331">
        <v>0.35</v>
      </c>
    </row>
    <row r="332" spans="1:13" x14ac:dyDescent="0.2">
      <c r="A332">
        <v>735</v>
      </c>
      <c r="B332" t="s">
        <v>1039</v>
      </c>
      <c r="C332">
        <v>1965</v>
      </c>
      <c r="D332">
        <v>1969</v>
      </c>
      <c r="E332">
        <v>1</v>
      </c>
      <c r="F332">
        <v>5</v>
      </c>
      <c r="G332">
        <v>10</v>
      </c>
      <c r="H332">
        <v>12</v>
      </c>
      <c r="J332">
        <v>14</v>
      </c>
      <c r="K332">
        <v>99</v>
      </c>
      <c r="L332">
        <v>0.25</v>
      </c>
      <c r="M332">
        <v>0.25</v>
      </c>
    </row>
    <row r="333" spans="1:13" x14ac:dyDescent="0.2">
      <c r="A333">
        <v>735</v>
      </c>
      <c r="B333" t="s">
        <v>1039</v>
      </c>
      <c r="C333">
        <v>1970</v>
      </c>
      <c r="D333">
        <v>1980</v>
      </c>
      <c r="E333">
        <v>1</v>
      </c>
      <c r="F333">
        <v>5</v>
      </c>
      <c r="G333">
        <v>10</v>
      </c>
      <c r="H333">
        <v>12</v>
      </c>
      <c r="J333">
        <v>14</v>
      </c>
      <c r="K333">
        <v>99</v>
      </c>
      <c r="L333">
        <v>0.25</v>
      </c>
      <c r="M333">
        <v>0.25</v>
      </c>
    </row>
    <row r="334" spans="1:13" x14ac:dyDescent="0.2">
      <c r="A334">
        <v>735</v>
      </c>
      <c r="B334" t="s">
        <v>1040</v>
      </c>
      <c r="C334">
        <v>1973</v>
      </c>
      <c r="D334">
        <v>1980</v>
      </c>
      <c r="E334">
        <v>1</v>
      </c>
      <c r="F334">
        <v>4</v>
      </c>
      <c r="G334">
        <v>10</v>
      </c>
      <c r="H334">
        <v>12</v>
      </c>
      <c r="J334">
        <v>16</v>
      </c>
      <c r="K334">
        <v>99</v>
      </c>
      <c r="L334">
        <v>0.25</v>
      </c>
      <c r="M334">
        <v>0.25</v>
      </c>
    </row>
    <row r="335" spans="1:13" x14ac:dyDescent="0.2">
      <c r="A335">
        <v>735</v>
      </c>
      <c r="B335" t="s">
        <v>1041</v>
      </c>
      <c r="C335">
        <v>1935</v>
      </c>
      <c r="D335">
        <v>1941</v>
      </c>
      <c r="E335">
        <v>1</v>
      </c>
      <c r="F335">
        <v>3</v>
      </c>
      <c r="G335">
        <v>10</v>
      </c>
      <c r="H335">
        <v>11</v>
      </c>
      <c r="J335">
        <v>8</v>
      </c>
      <c r="K335">
        <v>99</v>
      </c>
      <c r="L335">
        <v>0</v>
      </c>
      <c r="M335">
        <v>0</v>
      </c>
    </row>
    <row r="336" spans="1:13" x14ac:dyDescent="0.2">
      <c r="A336">
        <v>735</v>
      </c>
      <c r="B336" t="s">
        <v>41</v>
      </c>
      <c r="C336">
        <v>1972</v>
      </c>
      <c r="D336">
        <v>1979</v>
      </c>
      <c r="E336">
        <v>1</v>
      </c>
      <c r="F336">
        <v>5</v>
      </c>
      <c r="G336">
        <v>10</v>
      </c>
      <c r="H336">
        <v>12</v>
      </c>
      <c r="J336">
        <v>16</v>
      </c>
      <c r="K336">
        <v>99</v>
      </c>
      <c r="L336">
        <v>0</v>
      </c>
      <c r="M336">
        <v>0</v>
      </c>
    </row>
    <row r="337" spans="1:13" x14ac:dyDescent="0.2">
      <c r="A337">
        <v>735</v>
      </c>
      <c r="B337" t="s">
        <v>41</v>
      </c>
      <c r="C337">
        <v>1980</v>
      </c>
      <c r="D337">
        <v>1984</v>
      </c>
      <c r="E337">
        <v>1</v>
      </c>
      <c r="F337">
        <v>5</v>
      </c>
      <c r="G337">
        <v>10</v>
      </c>
      <c r="H337">
        <v>12</v>
      </c>
      <c r="J337">
        <v>16</v>
      </c>
      <c r="K337">
        <v>99</v>
      </c>
      <c r="L337">
        <v>0</v>
      </c>
      <c r="M337">
        <v>0</v>
      </c>
    </row>
    <row r="338" spans="1:13" x14ac:dyDescent="0.2">
      <c r="A338">
        <v>735</v>
      </c>
      <c r="B338" t="s">
        <v>1042</v>
      </c>
      <c r="C338">
        <v>2007</v>
      </c>
      <c r="D338">
        <v>2009</v>
      </c>
      <c r="E338">
        <v>1</v>
      </c>
      <c r="F338">
        <v>3</v>
      </c>
      <c r="G338">
        <v>10</v>
      </c>
      <c r="H338">
        <v>10</v>
      </c>
      <c r="J338">
        <v>6</v>
      </c>
      <c r="K338">
        <v>99</v>
      </c>
      <c r="L338">
        <v>0.1</v>
      </c>
      <c r="M338">
        <v>0.1</v>
      </c>
    </row>
    <row r="339" spans="1:13" x14ac:dyDescent="0.2">
      <c r="A339">
        <v>735</v>
      </c>
      <c r="B339" t="s">
        <v>1042</v>
      </c>
      <c r="C339">
        <v>2010</v>
      </c>
      <c r="D339">
        <v>2013</v>
      </c>
      <c r="E339">
        <v>1</v>
      </c>
      <c r="F339">
        <v>3</v>
      </c>
      <c r="G339">
        <v>10</v>
      </c>
      <c r="H339">
        <v>10</v>
      </c>
      <c r="J339">
        <v>5</v>
      </c>
      <c r="K339">
        <v>99</v>
      </c>
      <c r="L339">
        <v>0.1</v>
      </c>
      <c r="M339">
        <v>0.1</v>
      </c>
    </row>
    <row r="340" spans="1:13" x14ac:dyDescent="0.2">
      <c r="A340">
        <v>735</v>
      </c>
      <c r="B340" t="s">
        <v>1043</v>
      </c>
      <c r="C340">
        <v>2007</v>
      </c>
      <c r="D340">
        <v>2009</v>
      </c>
      <c r="E340">
        <v>1</v>
      </c>
      <c r="F340">
        <v>3</v>
      </c>
      <c r="G340">
        <v>10</v>
      </c>
      <c r="H340">
        <v>10</v>
      </c>
      <c r="J340">
        <v>6</v>
      </c>
      <c r="K340">
        <v>99</v>
      </c>
      <c r="L340">
        <v>0.1</v>
      </c>
      <c r="M340">
        <v>0.1</v>
      </c>
    </row>
    <row r="341" spans="1:13" x14ac:dyDescent="0.2">
      <c r="A341">
        <v>735</v>
      </c>
      <c r="B341" t="s">
        <v>1043</v>
      </c>
      <c r="C341">
        <v>2010</v>
      </c>
      <c r="D341">
        <v>2013</v>
      </c>
      <c r="E341">
        <v>1</v>
      </c>
      <c r="F341">
        <v>3</v>
      </c>
      <c r="G341">
        <v>10</v>
      </c>
      <c r="H341">
        <v>10</v>
      </c>
      <c r="J341">
        <v>6</v>
      </c>
      <c r="K341">
        <v>99</v>
      </c>
      <c r="L341">
        <v>0.1</v>
      </c>
      <c r="M341">
        <v>0.1</v>
      </c>
    </row>
    <row r="342" spans="1:13" x14ac:dyDescent="0.2">
      <c r="A342">
        <v>735</v>
      </c>
      <c r="B342" t="s">
        <v>1044</v>
      </c>
      <c r="C342">
        <v>1967</v>
      </c>
      <c r="D342">
        <v>1972</v>
      </c>
      <c r="E342">
        <v>1</v>
      </c>
      <c r="F342">
        <v>7</v>
      </c>
      <c r="G342">
        <v>10</v>
      </c>
      <c r="H342">
        <v>12</v>
      </c>
      <c r="J342">
        <v>15</v>
      </c>
      <c r="K342">
        <v>99</v>
      </c>
      <c r="L342">
        <v>0</v>
      </c>
      <c r="M342">
        <v>0</v>
      </c>
    </row>
    <row r="343" spans="1:13" x14ac:dyDescent="0.2">
      <c r="A343">
        <v>735</v>
      </c>
      <c r="B343" t="s">
        <v>1008</v>
      </c>
      <c r="C343">
        <v>1967</v>
      </c>
      <c r="D343">
        <v>1969</v>
      </c>
      <c r="E343">
        <v>1</v>
      </c>
      <c r="F343">
        <v>8</v>
      </c>
      <c r="G343">
        <v>10</v>
      </c>
      <c r="H343">
        <v>12</v>
      </c>
      <c r="J343">
        <v>15</v>
      </c>
      <c r="K343">
        <v>99</v>
      </c>
      <c r="L343">
        <v>0</v>
      </c>
      <c r="M343">
        <v>0</v>
      </c>
    </row>
    <row r="344" spans="1:13" x14ac:dyDescent="0.2">
      <c r="A344">
        <v>735</v>
      </c>
      <c r="B344" t="s">
        <v>1008</v>
      </c>
      <c r="C344">
        <v>1970</v>
      </c>
      <c r="D344">
        <v>1974</v>
      </c>
      <c r="E344">
        <v>1</v>
      </c>
      <c r="F344">
        <v>9</v>
      </c>
      <c r="G344">
        <v>10</v>
      </c>
      <c r="H344">
        <v>12</v>
      </c>
      <c r="J344">
        <v>15</v>
      </c>
      <c r="K344">
        <v>99</v>
      </c>
      <c r="L344">
        <v>0</v>
      </c>
      <c r="M344">
        <v>0</v>
      </c>
    </row>
    <row r="345" spans="1:13" x14ac:dyDescent="0.2">
      <c r="A345">
        <v>735</v>
      </c>
      <c r="B345" t="s">
        <v>1008</v>
      </c>
      <c r="C345">
        <v>1975</v>
      </c>
      <c r="D345">
        <v>1979</v>
      </c>
      <c r="E345">
        <v>1</v>
      </c>
      <c r="F345">
        <v>9</v>
      </c>
      <c r="G345">
        <v>10</v>
      </c>
      <c r="H345">
        <v>12</v>
      </c>
      <c r="J345">
        <v>15</v>
      </c>
      <c r="K345">
        <v>99</v>
      </c>
      <c r="L345">
        <v>0</v>
      </c>
      <c r="M345">
        <v>0</v>
      </c>
    </row>
    <row r="346" spans="1:13" x14ac:dyDescent="0.2">
      <c r="A346">
        <v>735</v>
      </c>
      <c r="B346" t="s">
        <v>1008</v>
      </c>
      <c r="C346">
        <v>1980</v>
      </c>
      <c r="D346">
        <v>1985</v>
      </c>
      <c r="E346">
        <v>1</v>
      </c>
      <c r="F346">
        <v>9</v>
      </c>
      <c r="G346">
        <v>10</v>
      </c>
      <c r="H346">
        <v>12</v>
      </c>
      <c r="J346">
        <v>15</v>
      </c>
      <c r="K346">
        <v>99</v>
      </c>
      <c r="L346">
        <v>0</v>
      </c>
      <c r="M346">
        <v>0</v>
      </c>
    </row>
    <row r="347" spans="1:13" x14ac:dyDescent="0.2">
      <c r="A347">
        <v>735</v>
      </c>
      <c r="B347" t="s">
        <v>1045</v>
      </c>
      <c r="C347">
        <v>1977</v>
      </c>
      <c r="D347">
        <v>1981</v>
      </c>
      <c r="E347">
        <v>1</v>
      </c>
      <c r="F347">
        <v>9</v>
      </c>
      <c r="G347">
        <v>10</v>
      </c>
      <c r="H347">
        <v>12</v>
      </c>
      <c r="J347">
        <v>15</v>
      </c>
      <c r="K347">
        <v>99</v>
      </c>
      <c r="L347">
        <v>0</v>
      </c>
      <c r="M347">
        <v>0</v>
      </c>
    </row>
    <row r="348" spans="1:13" x14ac:dyDescent="0.2">
      <c r="A348">
        <v>735</v>
      </c>
      <c r="B348" t="s">
        <v>1046</v>
      </c>
      <c r="C348">
        <v>1970</v>
      </c>
      <c r="D348">
        <v>1977</v>
      </c>
      <c r="E348">
        <v>1</v>
      </c>
      <c r="F348">
        <v>6</v>
      </c>
      <c r="G348">
        <v>10</v>
      </c>
      <c r="H348">
        <v>12</v>
      </c>
      <c r="J348">
        <v>16</v>
      </c>
      <c r="K348">
        <v>99</v>
      </c>
      <c r="L348">
        <v>0</v>
      </c>
      <c r="M348">
        <v>0</v>
      </c>
    </row>
    <row r="349" spans="1:13" x14ac:dyDescent="0.2">
      <c r="A349">
        <v>735</v>
      </c>
      <c r="B349" t="s">
        <v>1047</v>
      </c>
      <c r="C349">
        <v>1978</v>
      </c>
      <c r="D349">
        <v>1985</v>
      </c>
      <c r="E349">
        <v>1</v>
      </c>
      <c r="F349">
        <v>7</v>
      </c>
      <c r="G349">
        <v>10</v>
      </c>
      <c r="H349">
        <v>12</v>
      </c>
      <c r="J349">
        <v>16</v>
      </c>
      <c r="K349">
        <v>99</v>
      </c>
      <c r="L349">
        <v>0</v>
      </c>
      <c r="M349">
        <v>0</v>
      </c>
    </row>
    <row r="350" spans="1:13" x14ac:dyDescent="0.2">
      <c r="A350">
        <v>735</v>
      </c>
      <c r="B350" t="s">
        <v>1009</v>
      </c>
      <c r="C350">
        <v>1968</v>
      </c>
      <c r="D350">
        <v>1969</v>
      </c>
      <c r="E350">
        <v>1</v>
      </c>
      <c r="F350">
        <v>6</v>
      </c>
      <c r="G350">
        <v>10</v>
      </c>
      <c r="H350">
        <v>12</v>
      </c>
      <c r="J350">
        <v>16</v>
      </c>
      <c r="K350">
        <v>99</v>
      </c>
      <c r="L350">
        <v>0</v>
      </c>
      <c r="M350">
        <v>0</v>
      </c>
    </row>
    <row r="351" spans="1:13" x14ac:dyDescent="0.2">
      <c r="A351">
        <v>735</v>
      </c>
      <c r="B351" t="s">
        <v>1009</v>
      </c>
      <c r="C351">
        <v>1970</v>
      </c>
      <c r="D351">
        <v>1974</v>
      </c>
      <c r="E351">
        <v>1</v>
      </c>
      <c r="F351">
        <v>7</v>
      </c>
      <c r="G351">
        <v>10</v>
      </c>
      <c r="H351">
        <v>12</v>
      </c>
      <c r="J351">
        <v>16</v>
      </c>
      <c r="K351">
        <v>99</v>
      </c>
      <c r="L351">
        <v>0</v>
      </c>
      <c r="M351">
        <v>0</v>
      </c>
    </row>
    <row r="352" spans="1:13" x14ac:dyDescent="0.2">
      <c r="A352">
        <v>735</v>
      </c>
      <c r="B352" t="s">
        <v>1009</v>
      </c>
      <c r="C352">
        <v>1975</v>
      </c>
      <c r="D352">
        <v>1979</v>
      </c>
      <c r="E352">
        <v>1</v>
      </c>
      <c r="F352">
        <v>7</v>
      </c>
      <c r="G352">
        <v>10</v>
      </c>
      <c r="H352">
        <v>12</v>
      </c>
      <c r="J352">
        <v>16</v>
      </c>
      <c r="K352">
        <v>99</v>
      </c>
      <c r="L352">
        <v>0</v>
      </c>
      <c r="M352">
        <v>0</v>
      </c>
    </row>
    <row r="353" spans="1:13" x14ac:dyDescent="0.2">
      <c r="A353">
        <v>735</v>
      </c>
      <c r="B353" t="s">
        <v>1009</v>
      </c>
      <c r="C353">
        <v>1980</v>
      </c>
      <c r="D353">
        <v>1985</v>
      </c>
      <c r="E353">
        <v>1</v>
      </c>
      <c r="F353">
        <v>7</v>
      </c>
      <c r="G353">
        <v>10</v>
      </c>
      <c r="H353">
        <v>12</v>
      </c>
      <c r="J353">
        <v>16</v>
      </c>
      <c r="K353">
        <v>99</v>
      </c>
      <c r="L353">
        <v>0</v>
      </c>
      <c r="M353">
        <v>0</v>
      </c>
    </row>
    <row r="354" spans="1:13" x14ac:dyDescent="0.2">
      <c r="A354">
        <v>735</v>
      </c>
      <c r="B354" t="s">
        <v>1048</v>
      </c>
      <c r="C354">
        <v>1981</v>
      </c>
      <c r="D354">
        <v>1986</v>
      </c>
      <c r="E354">
        <v>1</v>
      </c>
      <c r="F354">
        <v>7</v>
      </c>
      <c r="G354">
        <v>10</v>
      </c>
      <c r="H354">
        <v>12</v>
      </c>
      <c r="J354">
        <v>20</v>
      </c>
      <c r="K354">
        <v>99</v>
      </c>
      <c r="L354">
        <v>0</v>
      </c>
      <c r="M354">
        <v>0</v>
      </c>
    </row>
    <row r="355" spans="1:13" x14ac:dyDescent="0.2">
      <c r="A355">
        <v>735</v>
      </c>
      <c r="B355" t="s">
        <v>1049</v>
      </c>
      <c r="C355">
        <v>1978</v>
      </c>
      <c r="D355">
        <v>1986</v>
      </c>
      <c r="E355">
        <v>1</v>
      </c>
      <c r="F355">
        <v>9</v>
      </c>
      <c r="G355">
        <v>10</v>
      </c>
      <c r="H355">
        <v>12</v>
      </c>
      <c r="J355">
        <v>20</v>
      </c>
      <c r="K355">
        <v>99</v>
      </c>
      <c r="L355">
        <v>0</v>
      </c>
      <c r="M355">
        <v>0</v>
      </c>
    </row>
    <row r="356" spans="1:13" x14ac:dyDescent="0.2">
      <c r="A356">
        <v>735</v>
      </c>
      <c r="B356" t="s">
        <v>1050</v>
      </c>
      <c r="C356">
        <v>1975</v>
      </c>
      <c r="D356">
        <v>1976</v>
      </c>
      <c r="E356">
        <v>1</v>
      </c>
      <c r="F356">
        <v>7</v>
      </c>
      <c r="G356">
        <v>10</v>
      </c>
      <c r="H356">
        <v>12</v>
      </c>
      <c r="J356">
        <v>21</v>
      </c>
      <c r="K356">
        <v>99</v>
      </c>
      <c r="L356">
        <v>0</v>
      </c>
      <c r="M356">
        <v>0</v>
      </c>
    </row>
    <row r="357" spans="1:13" x14ac:dyDescent="0.2">
      <c r="A357">
        <v>735</v>
      </c>
      <c r="B357" t="s">
        <v>1051</v>
      </c>
      <c r="C357">
        <v>1997</v>
      </c>
      <c r="D357">
        <v>2006</v>
      </c>
      <c r="E357">
        <v>2</v>
      </c>
      <c r="F357">
        <v>7</v>
      </c>
      <c r="G357">
        <v>10</v>
      </c>
      <c r="H357">
        <v>12</v>
      </c>
      <c r="J357">
        <v>21</v>
      </c>
      <c r="K357">
        <v>99</v>
      </c>
      <c r="L357">
        <v>0</v>
      </c>
      <c r="M357">
        <v>0</v>
      </c>
    </row>
    <row r="358" spans="1:13" x14ac:dyDescent="0.2">
      <c r="A358">
        <v>735</v>
      </c>
      <c r="B358" t="s">
        <v>1052</v>
      </c>
      <c r="C358">
        <v>2000</v>
      </c>
      <c r="D358">
        <v>2008</v>
      </c>
      <c r="E358">
        <v>2</v>
      </c>
      <c r="F358">
        <v>6</v>
      </c>
      <c r="G358">
        <v>10</v>
      </c>
      <c r="H358">
        <v>12</v>
      </c>
      <c r="J358">
        <v>21</v>
      </c>
      <c r="K358">
        <v>99</v>
      </c>
      <c r="L358">
        <v>0</v>
      </c>
      <c r="M358">
        <v>0</v>
      </c>
    </row>
    <row r="359" spans="1:13" x14ac:dyDescent="0.2">
      <c r="A359">
        <v>735</v>
      </c>
      <c r="B359" t="s">
        <v>1053</v>
      </c>
      <c r="C359">
        <v>2000</v>
      </c>
      <c r="D359">
        <v>2003</v>
      </c>
      <c r="E359">
        <v>2</v>
      </c>
      <c r="F359">
        <v>6</v>
      </c>
      <c r="G359">
        <v>10</v>
      </c>
      <c r="H359">
        <v>12</v>
      </c>
      <c r="J359">
        <v>21</v>
      </c>
      <c r="K359">
        <v>99</v>
      </c>
      <c r="L359">
        <v>0</v>
      </c>
      <c r="M359">
        <v>0</v>
      </c>
    </row>
    <row r="360" spans="1:13" x14ac:dyDescent="0.2">
      <c r="A360">
        <v>735</v>
      </c>
      <c r="B360" t="s">
        <v>1054</v>
      </c>
      <c r="C360">
        <v>1977</v>
      </c>
      <c r="D360">
        <v>1981</v>
      </c>
      <c r="E360">
        <v>1</v>
      </c>
      <c r="F360">
        <v>7</v>
      </c>
      <c r="G360">
        <v>10</v>
      </c>
      <c r="H360">
        <v>12</v>
      </c>
      <c r="J360">
        <v>21</v>
      </c>
      <c r="K360">
        <v>99</v>
      </c>
      <c r="L360">
        <v>0</v>
      </c>
      <c r="M360">
        <v>0</v>
      </c>
    </row>
    <row r="361" spans="1:13" x14ac:dyDescent="0.2">
      <c r="A361">
        <v>735</v>
      </c>
      <c r="B361" t="s">
        <v>1054</v>
      </c>
      <c r="C361">
        <v>1982</v>
      </c>
      <c r="D361">
        <v>1985</v>
      </c>
      <c r="E361">
        <v>1</v>
      </c>
      <c r="F361">
        <v>7</v>
      </c>
      <c r="G361">
        <v>10</v>
      </c>
      <c r="H361">
        <v>12</v>
      </c>
      <c r="J361">
        <v>21</v>
      </c>
      <c r="K361">
        <v>99</v>
      </c>
      <c r="L361">
        <v>0</v>
      </c>
      <c r="M361">
        <v>0</v>
      </c>
    </row>
    <row r="362" spans="1:13" x14ac:dyDescent="0.2">
      <c r="A362">
        <v>735</v>
      </c>
      <c r="B362" t="s">
        <v>1055</v>
      </c>
      <c r="C362">
        <v>2006</v>
      </c>
      <c r="D362">
        <v>2011</v>
      </c>
      <c r="E362">
        <v>1</v>
      </c>
      <c r="F362">
        <v>5</v>
      </c>
      <c r="G362">
        <v>10</v>
      </c>
      <c r="H362">
        <v>12</v>
      </c>
      <c r="J362">
        <v>21</v>
      </c>
      <c r="K362">
        <v>99</v>
      </c>
      <c r="L362">
        <v>0</v>
      </c>
      <c r="M362">
        <v>0</v>
      </c>
    </row>
    <row r="363" spans="1:13" x14ac:dyDescent="0.2">
      <c r="A363">
        <v>735</v>
      </c>
      <c r="B363" t="s">
        <v>1056</v>
      </c>
      <c r="C363">
        <v>1993</v>
      </c>
      <c r="D363">
        <v>1999</v>
      </c>
      <c r="E363">
        <v>2</v>
      </c>
      <c r="F363">
        <v>6</v>
      </c>
      <c r="G363">
        <v>10</v>
      </c>
      <c r="H363">
        <v>12</v>
      </c>
      <c r="J363">
        <v>21</v>
      </c>
      <c r="K363">
        <v>99</v>
      </c>
      <c r="L363">
        <v>0</v>
      </c>
      <c r="M363">
        <v>0</v>
      </c>
    </row>
    <row r="364" spans="1:13" x14ac:dyDescent="0.2">
      <c r="A364">
        <v>735</v>
      </c>
      <c r="B364" t="s">
        <v>1057</v>
      </c>
      <c r="C364">
        <v>1942</v>
      </c>
      <c r="D364">
        <v>1944</v>
      </c>
      <c r="E364">
        <v>1</v>
      </c>
      <c r="F364">
        <v>4</v>
      </c>
      <c r="G364">
        <v>10</v>
      </c>
      <c r="H364">
        <v>13</v>
      </c>
      <c r="J364">
        <v>15</v>
      </c>
      <c r="K364">
        <v>99</v>
      </c>
      <c r="L364">
        <v>0.6</v>
      </c>
      <c r="M364">
        <v>0.6</v>
      </c>
    </row>
    <row r="365" spans="1:13" x14ac:dyDescent="0.2">
      <c r="A365">
        <v>736</v>
      </c>
      <c r="B365" t="s">
        <v>1059</v>
      </c>
      <c r="C365">
        <v>1947</v>
      </c>
      <c r="D365">
        <v>1972</v>
      </c>
      <c r="E365">
        <v>1</v>
      </c>
      <c r="F365">
        <v>1</v>
      </c>
      <c r="G365">
        <v>10</v>
      </c>
      <c r="H365">
        <v>11</v>
      </c>
      <c r="J365">
        <v>7</v>
      </c>
      <c r="K365">
        <v>99</v>
      </c>
      <c r="L365">
        <v>0</v>
      </c>
      <c r="M365">
        <v>0</v>
      </c>
    </row>
    <row r="366" spans="1:13" x14ac:dyDescent="0.2">
      <c r="A366">
        <v>736</v>
      </c>
      <c r="B366" t="s">
        <v>1060</v>
      </c>
      <c r="C366">
        <v>1946</v>
      </c>
      <c r="D366">
        <v>1963</v>
      </c>
      <c r="E366">
        <v>1</v>
      </c>
      <c r="F366">
        <v>1</v>
      </c>
      <c r="G366">
        <v>10</v>
      </c>
      <c r="H366">
        <v>11</v>
      </c>
      <c r="J366">
        <v>7</v>
      </c>
      <c r="K366">
        <v>99</v>
      </c>
      <c r="L366">
        <v>0</v>
      </c>
      <c r="M366">
        <v>0</v>
      </c>
    </row>
    <row r="367" spans="1:13" x14ac:dyDescent="0.2">
      <c r="A367">
        <v>736</v>
      </c>
      <c r="B367" t="s">
        <v>1061</v>
      </c>
      <c r="C367">
        <v>1964</v>
      </c>
      <c r="D367">
        <v>1970</v>
      </c>
      <c r="E367">
        <v>1</v>
      </c>
      <c r="F367">
        <v>1</v>
      </c>
      <c r="G367">
        <v>10</v>
      </c>
      <c r="H367">
        <v>11</v>
      </c>
      <c r="J367">
        <v>7</v>
      </c>
      <c r="K367">
        <v>99</v>
      </c>
      <c r="L367">
        <v>0</v>
      </c>
      <c r="M367">
        <v>0</v>
      </c>
    </row>
    <row r="368" spans="1:13" x14ac:dyDescent="0.2">
      <c r="A368">
        <v>736</v>
      </c>
      <c r="B368" t="s">
        <v>1061</v>
      </c>
      <c r="C368">
        <v>1971</v>
      </c>
      <c r="D368">
        <v>1984</v>
      </c>
      <c r="E368">
        <v>1</v>
      </c>
      <c r="F368">
        <v>1</v>
      </c>
      <c r="G368">
        <v>10</v>
      </c>
      <c r="H368">
        <v>11</v>
      </c>
      <c r="J368">
        <v>7</v>
      </c>
      <c r="K368">
        <v>99</v>
      </c>
      <c r="L368">
        <v>0</v>
      </c>
      <c r="M368">
        <v>0</v>
      </c>
    </row>
    <row r="369" spans="1:13" x14ac:dyDescent="0.2">
      <c r="A369">
        <v>736</v>
      </c>
      <c r="B369" t="s">
        <v>1061</v>
      </c>
      <c r="C369">
        <v>1995</v>
      </c>
      <c r="D369">
        <v>2003</v>
      </c>
      <c r="E369">
        <v>1</v>
      </c>
      <c r="F369">
        <v>1</v>
      </c>
      <c r="G369">
        <v>10</v>
      </c>
      <c r="H369">
        <v>11</v>
      </c>
      <c r="J369">
        <v>7</v>
      </c>
      <c r="K369">
        <v>99</v>
      </c>
      <c r="L369">
        <v>0</v>
      </c>
      <c r="M369">
        <v>0</v>
      </c>
    </row>
    <row r="370" spans="1:13" x14ac:dyDescent="0.2">
      <c r="A370">
        <v>736</v>
      </c>
      <c r="B370" t="s">
        <v>1062</v>
      </c>
      <c r="C370">
        <v>1957</v>
      </c>
      <c r="D370">
        <v>1962</v>
      </c>
      <c r="E370">
        <v>1</v>
      </c>
      <c r="F370">
        <v>1</v>
      </c>
      <c r="G370">
        <v>10</v>
      </c>
      <c r="H370">
        <v>10</v>
      </c>
      <c r="J370">
        <v>4</v>
      </c>
      <c r="K370">
        <v>99</v>
      </c>
      <c r="L370">
        <v>0</v>
      </c>
      <c r="M370">
        <v>0</v>
      </c>
    </row>
    <row r="371" spans="1:13" x14ac:dyDescent="0.2">
      <c r="A371">
        <v>736</v>
      </c>
      <c r="B371" t="s">
        <v>1063</v>
      </c>
      <c r="C371">
        <v>1959</v>
      </c>
      <c r="D371">
        <v>1969</v>
      </c>
      <c r="E371">
        <v>1</v>
      </c>
      <c r="F371">
        <v>1</v>
      </c>
      <c r="G371">
        <v>10</v>
      </c>
      <c r="H371">
        <v>11</v>
      </c>
      <c r="J371">
        <v>8</v>
      </c>
      <c r="K371">
        <v>99</v>
      </c>
      <c r="L371">
        <v>0</v>
      </c>
      <c r="M371">
        <v>0</v>
      </c>
    </row>
    <row r="372" spans="1:13" x14ac:dyDescent="0.2">
      <c r="A372">
        <v>736</v>
      </c>
      <c r="B372" t="s">
        <v>1063</v>
      </c>
      <c r="C372">
        <v>1970</v>
      </c>
      <c r="D372">
        <v>1984</v>
      </c>
      <c r="E372">
        <v>1</v>
      </c>
      <c r="F372">
        <v>1</v>
      </c>
      <c r="G372">
        <v>10</v>
      </c>
      <c r="H372">
        <v>11</v>
      </c>
      <c r="J372">
        <v>8</v>
      </c>
      <c r="K372">
        <v>99</v>
      </c>
      <c r="L372">
        <v>0</v>
      </c>
      <c r="M372">
        <v>0</v>
      </c>
    </row>
    <row r="373" spans="1:13" x14ac:dyDescent="0.2">
      <c r="A373">
        <v>736</v>
      </c>
      <c r="B373" t="s">
        <v>1063</v>
      </c>
      <c r="C373">
        <v>1994</v>
      </c>
      <c r="D373">
        <v>2009</v>
      </c>
      <c r="E373">
        <v>1</v>
      </c>
      <c r="F373">
        <v>1</v>
      </c>
      <c r="G373">
        <v>10</v>
      </c>
      <c r="H373">
        <v>11</v>
      </c>
      <c r="J373">
        <v>8</v>
      </c>
      <c r="K373">
        <v>99</v>
      </c>
      <c r="L373">
        <v>0</v>
      </c>
      <c r="M373">
        <v>0</v>
      </c>
    </row>
    <row r="374" spans="1:13" x14ac:dyDescent="0.2">
      <c r="A374">
        <v>736</v>
      </c>
      <c r="B374" t="s">
        <v>1063</v>
      </c>
      <c r="C374">
        <v>2010</v>
      </c>
      <c r="D374">
        <v>2012</v>
      </c>
      <c r="E374">
        <v>1</v>
      </c>
      <c r="F374">
        <v>1</v>
      </c>
      <c r="G374">
        <v>10</v>
      </c>
      <c r="H374">
        <v>11</v>
      </c>
      <c r="J374">
        <v>8</v>
      </c>
      <c r="K374">
        <v>99</v>
      </c>
      <c r="L374">
        <v>0</v>
      </c>
      <c r="M374">
        <v>0</v>
      </c>
    </row>
    <row r="375" spans="1:13" x14ac:dyDescent="0.2">
      <c r="A375">
        <v>736</v>
      </c>
      <c r="B375" t="s">
        <v>1064</v>
      </c>
      <c r="C375">
        <v>1971</v>
      </c>
      <c r="D375">
        <v>1984</v>
      </c>
      <c r="E375">
        <v>1</v>
      </c>
      <c r="F375">
        <v>1</v>
      </c>
      <c r="G375">
        <v>10</v>
      </c>
      <c r="H375">
        <v>11</v>
      </c>
      <c r="J375">
        <v>8</v>
      </c>
      <c r="K375">
        <v>99</v>
      </c>
      <c r="L375">
        <v>0</v>
      </c>
      <c r="M375">
        <v>0</v>
      </c>
    </row>
    <row r="376" spans="1:13" x14ac:dyDescent="0.2">
      <c r="A376">
        <v>736</v>
      </c>
      <c r="B376" t="s">
        <v>1064</v>
      </c>
      <c r="C376">
        <v>1991</v>
      </c>
      <c r="D376">
        <v>2009</v>
      </c>
      <c r="E376">
        <v>1</v>
      </c>
      <c r="F376">
        <v>1</v>
      </c>
      <c r="G376">
        <v>10</v>
      </c>
      <c r="H376">
        <v>11</v>
      </c>
      <c r="J376">
        <v>8</v>
      </c>
      <c r="K376">
        <v>99</v>
      </c>
      <c r="L376">
        <v>0</v>
      </c>
      <c r="M376">
        <v>0</v>
      </c>
    </row>
    <row r="377" spans="1:13" x14ac:dyDescent="0.2">
      <c r="A377">
        <v>736</v>
      </c>
      <c r="B377" t="s">
        <v>1064</v>
      </c>
      <c r="C377">
        <v>2010</v>
      </c>
      <c r="D377">
        <v>2012</v>
      </c>
      <c r="E377">
        <v>1</v>
      </c>
      <c r="F377">
        <v>1</v>
      </c>
      <c r="G377">
        <v>10</v>
      </c>
      <c r="H377">
        <v>11</v>
      </c>
      <c r="J377">
        <v>8</v>
      </c>
      <c r="K377">
        <v>99</v>
      </c>
      <c r="L377">
        <v>0</v>
      </c>
      <c r="M377">
        <v>0</v>
      </c>
    </row>
    <row r="378" spans="1:13" x14ac:dyDescent="0.2">
      <c r="A378">
        <v>737</v>
      </c>
      <c r="B378" t="s">
        <v>1066</v>
      </c>
      <c r="C378">
        <v>1960</v>
      </c>
      <c r="D378">
        <v>2013</v>
      </c>
      <c r="E378">
        <v>1</v>
      </c>
      <c r="F378">
        <v>1</v>
      </c>
      <c r="G378">
        <v>13</v>
      </c>
      <c r="H378">
        <v>19</v>
      </c>
      <c r="J378">
        <v>1</v>
      </c>
      <c r="K378">
        <v>99</v>
      </c>
      <c r="L378">
        <v>0</v>
      </c>
      <c r="M378">
        <v>0</v>
      </c>
    </row>
    <row r="379" spans="1:13" x14ac:dyDescent="0.2">
      <c r="A379">
        <v>737</v>
      </c>
      <c r="B379" t="s">
        <v>1067</v>
      </c>
      <c r="C379">
        <v>1960</v>
      </c>
      <c r="D379">
        <v>2013</v>
      </c>
      <c r="E379">
        <v>1</v>
      </c>
      <c r="F379">
        <v>1</v>
      </c>
      <c r="G379">
        <v>13</v>
      </c>
      <c r="H379">
        <v>19</v>
      </c>
      <c r="J379">
        <v>1</v>
      </c>
      <c r="K379">
        <v>99</v>
      </c>
      <c r="L379">
        <v>0</v>
      </c>
      <c r="M379">
        <v>0</v>
      </c>
    </row>
    <row r="380" spans="1:13" x14ac:dyDescent="0.2">
      <c r="A380">
        <v>738</v>
      </c>
      <c r="B380" t="s">
        <v>1069</v>
      </c>
      <c r="C380">
        <v>1950</v>
      </c>
      <c r="D380">
        <v>2000</v>
      </c>
      <c r="E380">
        <v>1</v>
      </c>
      <c r="F380">
        <v>0</v>
      </c>
      <c r="G380">
        <v>10</v>
      </c>
      <c r="H380">
        <v>14</v>
      </c>
      <c r="J380">
        <v>1</v>
      </c>
      <c r="K380">
        <v>99</v>
      </c>
      <c r="L380">
        <v>0.2</v>
      </c>
      <c r="M380">
        <v>0.2</v>
      </c>
    </row>
    <row r="381" spans="1:13" x14ac:dyDescent="0.2">
      <c r="A381">
        <v>739</v>
      </c>
      <c r="B381" t="s">
        <v>1561</v>
      </c>
      <c r="C381">
        <v>1980</v>
      </c>
      <c r="D381">
        <v>2013</v>
      </c>
      <c r="E381">
        <v>1</v>
      </c>
      <c r="F381">
        <v>1</v>
      </c>
      <c r="G381">
        <v>13</v>
      </c>
      <c r="H381">
        <v>11</v>
      </c>
      <c r="J381">
        <v>1</v>
      </c>
      <c r="K381">
        <v>99</v>
      </c>
      <c r="L381">
        <v>0</v>
      </c>
      <c r="M381">
        <v>0</v>
      </c>
    </row>
    <row r="382" spans="1:13" x14ac:dyDescent="0.2">
      <c r="A382">
        <v>739</v>
      </c>
      <c r="B382" t="s">
        <v>903</v>
      </c>
      <c r="C382">
        <v>1980</v>
      </c>
      <c r="D382">
        <v>2013</v>
      </c>
      <c r="E382">
        <v>1</v>
      </c>
      <c r="F382">
        <v>3</v>
      </c>
      <c r="G382">
        <v>13</v>
      </c>
      <c r="H382">
        <v>11</v>
      </c>
      <c r="J382">
        <v>1</v>
      </c>
      <c r="K382">
        <v>99</v>
      </c>
      <c r="L382">
        <v>0</v>
      </c>
      <c r="M382">
        <v>0</v>
      </c>
    </row>
    <row r="383" spans="1:13" x14ac:dyDescent="0.2">
      <c r="A383">
        <v>740</v>
      </c>
      <c r="B383" t="s">
        <v>1071</v>
      </c>
      <c r="C383">
        <v>1960</v>
      </c>
      <c r="D383">
        <v>2013</v>
      </c>
      <c r="E383">
        <v>1</v>
      </c>
      <c r="F383">
        <v>1</v>
      </c>
      <c r="G383">
        <v>13</v>
      </c>
      <c r="H383">
        <v>11</v>
      </c>
      <c r="J383">
        <v>1</v>
      </c>
      <c r="K383">
        <v>99</v>
      </c>
      <c r="L383">
        <v>0.6</v>
      </c>
      <c r="M383">
        <v>0.6</v>
      </c>
    </row>
    <row r="384" spans="1:13" x14ac:dyDescent="0.2">
      <c r="A384">
        <v>741</v>
      </c>
      <c r="B384" t="s">
        <v>43</v>
      </c>
      <c r="C384">
        <v>1999</v>
      </c>
      <c r="D384">
        <v>2004</v>
      </c>
      <c r="E384">
        <v>1</v>
      </c>
      <c r="F384">
        <v>3</v>
      </c>
      <c r="G384">
        <v>10</v>
      </c>
      <c r="H384">
        <v>10</v>
      </c>
      <c r="J384">
        <v>5</v>
      </c>
      <c r="K384">
        <v>99</v>
      </c>
      <c r="L384">
        <v>0.35</v>
      </c>
      <c r="M384">
        <v>0.35</v>
      </c>
    </row>
    <row r="385" spans="1:13" x14ac:dyDescent="0.2">
      <c r="A385">
        <v>741</v>
      </c>
      <c r="B385" t="s">
        <v>43</v>
      </c>
      <c r="C385">
        <v>2005</v>
      </c>
      <c r="D385">
        <v>2009</v>
      </c>
      <c r="E385">
        <v>1</v>
      </c>
      <c r="F385">
        <v>3</v>
      </c>
      <c r="G385">
        <v>10</v>
      </c>
      <c r="H385">
        <v>10</v>
      </c>
      <c r="J385">
        <v>5</v>
      </c>
      <c r="K385">
        <v>99</v>
      </c>
      <c r="L385">
        <v>0.35</v>
      </c>
      <c r="M385">
        <v>0.35</v>
      </c>
    </row>
    <row r="386" spans="1:13" x14ac:dyDescent="0.2">
      <c r="A386">
        <v>741</v>
      </c>
      <c r="B386" t="s">
        <v>43</v>
      </c>
      <c r="C386">
        <v>2010</v>
      </c>
      <c r="D386">
        <v>2012</v>
      </c>
      <c r="E386">
        <v>1</v>
      </c>
      <c r="F386">
        <v>3</v>
      </c>
      <c r="G386">
        <v>10</v>
      </c>
      <c r="H386">
        <v>10</v>
      </c>
      <c r="J386">
        <v>5</v>
      </c>
      <c r="K386">
        <v>99</v>
      </c>
      <c r="L386">
        <v>0.35</v>
      </c>
      <c r="M386">
        <v>0.35</v>
      </c>
    </row>
    <row r="387" spans="1:13" x14ac:dyDescent="0.2">
      <c r="A387">
        <v>741</v>
      </c>
      <c r="B387" t="s">
        <v>1072</v>
      </c>
      <c r="C387">
        <v>2001</v>
      </c>
      <c r="D387">
        <v>2004</v>
      </c>
      <c r="E387">
        <v>1</v>
      </c>
      <c r="F387">
        <v>3</v>
      </c>
      <c r="G387">
        <v>10</v>
      </c>
      <c r="H387">
        <v>10</v>
      </c>
      <c r="J387">
        <v>6</v>
      </c>
      <c r="K387">
        <v>99</v>
      </c>
      <c r="L387">
        <v>0.75</v>
      </c>
      <c r="M387">
        <v>0.75</v>
      </c>
    </row>
    <row r="388" spans="1:13" x14ac:dyDescent="0.2">
      <c r="A388">
        <v>741</v>
      </c>
      <c r="B388" t="s">
        <v>1072</v>
      </c>
      <c r="C388">
        <v>2005</v>
      </c>
      <c r="D388">
        <v>2009</v>
      </c>
      <c r="E388">
        <v>1</v>
      </c>
      <c r="F388">
        <v>3</v>
      </c>
      <c r="G388">
        <v>10</v>
      </c>
      <c r="H388">
        <v>10</v>
      </c>
      <c r="J388">
        <v>6</v>
      </c>
      <c r="K388">
        <v>99</v>
      </c>
      <c r="L388">
        <v>0.75</v>
      </c>
      <c r="M388">
        <v>0.75</v>
      </c>
    </row>
    <row r="389" spans="1:13" x14ac:dyDescent="0.2">
      <c r="A389">
        <v>741</v>
      </c>
      <c r="B389" t="s">
        <v>1072</v>
      </c>
      <c r="C389">
        <v>2010</v>
      </c>
      <c r="D389">
        <v>2011</v>
      </c>
      <c r="E389">
        <v>1</v>
      </c>
      <c r="F389">
        <v>3</v>
      </c>
      <c r="G389">
        <v>10</v>
      </c>
      <c r="H389">
        <v>10</v>
      </c>
      <c r="J389">
        <v>6</v>
      </c>
      <c r="K389">
        <v>99</v>
      </c>
      <c r="L389">
        <v>0.75</v>
      </c>
      <c r="M389">
        <v>0.75</v>
      </c>
    </row>
    <row r="390" spans="1:13" x14ac:dyDescent="0.2">
      <c r="A390">
        <v>741</v>
      </c>
      <c r="B390" t="s">
        <v>1072</v>
      </c>
      <c r="C390">
        <v>2012</v>
      </c>
      <c r="D390">
        <v>2012</v>
      </c>
      <c r="E390">
        <v>1</v>
      </c>
      <c r="F390">
        <v>4</v>
      </c>
      <c r="G390">
        <v>10</v>
      </c>
      <c r="H390">
        <v>10</v>
      </c>
      <c r="J390">
        <v>6</v>
      </c>
      <c r="K390">
        <v>99</v>
      </c>
      <c r="L390">
        <v>0.75</v>
      </c>
      <c r="M390">
        <v>0.75</v>
      </c>
    </row>
    <row r="391" spans="1:13" x14ac:dyDescent="0.2">
      <c r="A391">
        <v>742</v>
      </c>
      <c r="B391" t="s">
        <v>93</v>
      </c>
      <c r="C391">
        <v>1990</v>
      </c>
      <c r="D391">
        <v>2013</v>
      </c>
      <c r="E391">
        <v>1</v>
      </c>
      <c r="F391">
        <v>1</v>
      </c>
      <c r="G391">
        <v>13</v>
      </c>
      <c r="H391">
        <v>11</v>
      </c>
      <c r="J391">
        <v>1</v>
      </c>
      <c r="K391">
        <v>99</v>
      </c>
      <c r="L391">
        <v>0</v>
      </c>
      <c r="M391">
        <v>0</v>
      </c>
    </row>
    <row r="392" spans="1:13" x14ac:dyDescent="0.2">
      <c r="A392">
        <v>742</v>
      </c>
      <c r="B392" t="s">
        <v>94</v>
      </c>
      <c r="C392">
        <v>1990</v>
      </c>
      <c r="D392">
        <v>2013</v>
      </c>
      <c r="E392">
        <v>1</v>
      </c>
      <c r="F392">
        <v>1</v>
      </c>
      <c r="G392">
        <v>13</v>
      </c>
      <c r="H392">
        <v>10</v>
      </c>
      <c r="J392">
        <v>1</v>
      </c>
      <c r="K392">
        <v>99</v>
      </c>
      <c r="L392">
        <v>0</v>
      </c>
      <c r="M392">
        <v>0</v>
      </c>
    </row>
    <row r="393" spans="1:13" x14ac:dyDescent="0.2">
      <c r="A393">
        <v>743</v>
      </c>
      <c r="B393" t="s">
        <v>1074</v>
      </c>
      <c r="C393">
        <v>2000</v>
      </c>
      <c r="D393">
        <v>2003</v>
      </c>
      <c r="E393">
        <v>1</v>
      </c>
      <c r="F393">
        <v>3</v>
      </c>
      <c r="G393">
        <v>10</v>
      </c>
      <c r="H393">
        <v>10</v>
      </c>
      <c r="J393">
        <v>5</v>
      </c>
      <c r="K393">
        <v>99</v>
      </c>
      <c r="L393">
        <v>0.1</v>
      </c>
      <c r="M393">
        <v>0.1</v>
      </c>
    </row>
    <row r="394" spans="1:13" x14ac:dyDescent="0.2">
      <c r="A394">
        <v>743</v>
      </c>
      <c r="B394" t="s">
        <v>1075</v>
      </c>
      <c r="C394">
        <v>2002</v>
      </c>
      <c r="D394">
        <v>2007</v>
      </c>
      <c r="E394">
        <v>1</v>
      </c>
      <c r="F394">
        <v>3</v>
      </c>
      <c r="G394">
        <v>10</v>
      </c>
      <c r="H394">
        <v>10</v>
      </c>
      <c r="J394">
        <v>6</v>
      </c>
      <c r="K394">
        <v>99</v>
      </c>
      <c r="L394">
        <v>0.1</v>
      </c>
      <c r="M394">
        <v>0.1</v>
      </c>
    </row>
    <row r="395" spans="1:13" x14ac:dyDescent="0.2">
      <c r="A395">
        <v>743</v>
      </c>
      <c r="B395" t="s">
        <v>1076</v>
      </c>
      <c r="C395">
        <v>2003</v>
      </c>
      <c r="D395">
        <v>2007</v>
      </c>
      <c r="E395">
        <v>1</v>
      </c>
      <c r="F395">
        <v>3</v>
      </c>
      <c r="G395">
        <v>10</v>
      </c>
      <c r="H395">
        <v>10</v>
      </c>
      <c r="J395">
        <v>6</v>
      </c>
      <c r="K395">
        <v>99</v>
      </c>
      <c r="L395">
        <v>0.1</v>
      </c>
      <c r="M395">
        <v>0.1</v>
      </c>
    </row>
    <row r="396" spans="1:13" x14ac:dyDescent="0.2">
      <c r="A396">
        <v>744</v>
      </c>
      <c r="B396" t="s">
        <v>1460</v>
      </c>
      <c r="C396">
        <v>2000</v>
      </c>
      <c r="D396">
        <v>2012</v>
      </c>
      <c r="E396">
        <v>1</v>
      </c>
      <c r="F396">
        <v>1</v>
      </c>
      <c r="G396">
        <v>22</v>
      </c>
      <c r="H396">
        <v>18</v>
      </c>
      <c r="J396">
        <v>1</v>
      </c>
      <c r="K396">
        <v>99</v>
      </c>
      <c r="L396">
        <v>0</v>
      </c>
      <c r="M396">
        <v>0</v>
      </c>
    </row>
    <row r="397" spans="1:13" x14ac:dyDescent="0.2">
      <c r="A397">
        <v>745</v>
      </c>
      <c r="B397" t="s">
        <v>1079</v>
      </c>
      <c r="C397">
        <v>1929</v>
      </c>
      <c r="D397">
        <v>1929</v>
      </c>
      <c r="E397">
        <v>1</v>
      </c>
      <c r="F397">
        <v>2</v>
      </c>
      <c r="G397">
        <v>10</v>
      </c>
      <c r="H397">
        <v>11</v>
      </c>
      <c r="J397">
        <v>8</v>
      </c>
      <c r="K397">
        <v>99</v>
      </c>
      <c r="L397">
        <v>0</v>
      </c>
      <c r="M397">
        <v>0</v>
      </c>
    </row>
    <row r="398" spans="1:13" x14ac:dyDescent="0.2">
      <c r="A398">
        <v>746</v>
      </c>
      <c r="B398" t="s">
        <v>1081</v>
      </c>
      <c r="C398">
        <v>1972</v>
      </c>
      <c r="D398">
        <v>1979</v>
      </c>
      <c r="E398">
        <v>1</v>
      </c>
      <c r="F398">
        <v>3</v>
      </c>
      <c r="G398">
        <v>10</v>
      </c>
      <c r="H398">
        <v>12</v>
      </c>
      <c r="J398">
        <v>10</v>
      </c>
      <c r="K398">
        <v>99</v>
      </c>
      <c r="L398">
        <v>0</v>
      </c>
      <c r="M398">
        <v>0</v>
      </c>
    </row>
    <row r="399" spans="1:13" x14ac:dyDescent="0.2">
      <c r="A399">
        <v>746</v>
      </c>
      <c r="B399" t="s">
        <v>1082</v>
      </c>
      <c r="C399">
        <v>1976</v>
      </c>
      <c r="D399">
        <v>1979</v>
      </c>
      <c r="E399">
        <v>1</v>
      </c>
      <c r="F399">
        <v>3</v>
      </c>
      <c r="G399">
        <v>10</v>
      </c>
      <c r="H399">
        <v>12</v>
      </c>
      <c r="J399">
        <v>10</v>
      </c>
      <c r="K399">
        <v>99</v>
      </c>
      <c r="L399">
        <v>0</v>
      </c>
      <c r="M399">
        <v>0</v>
      </c>
    </row>
    <row r="400" spans="1:13" x14ac:dyDescent="0.2">
      <c r="A400">
        <v>746</v>
      </c>
      <c r="B400" t="s">
        <v>1083</v>
      </c>
      <c r="C400">
        <v>1976</v>
      </c>
      <c r="D400">
        <v>1979</v>
      </c>
      <c r="E400">
        <v>1</v>
      </c>
      <c r="F400">
        <v>3</v>
      </c>
      <c r="G400">
        <v>10</v>
      </c>
      <c r="H400">
        <v>12</v>
      </c>
      <c r="J400">
        <v>11</v>
      </c>
      <c r="K400">
        <v>99</v>
      </c>
      <c r="L400">
        <v>0</v>
      </c>
      <c r="M400">
        <v>0</v>
      </c>
    </row>
    <row r="401" spans="1:13" x14ac:dyDescent="0.2">
      <c r="A401">
        <v>746</v>
      </c>
      <c r="B401" t="s">
        <v>1083</v>
      </c>
      <c r="C401">
        <v>1992</v>
      </c>
      <c r="D401">
        <v>1995</v>
      </c>
      <c r="E401">
        <v>1</v>
      </c>
      <c r="F401">
        <v>3</v>
      </c>
      <c r="G401">
        <v>10</v>
      </c>
      <c r="H401">
        <v>12</v>
      </c>
      <c r="J401">
        <v>11</v>
      </c>
      <c r="K401">
        <v>99</v>
      </c>
      <c r="L401">
        <v>0</v>
      </c>
      <c r="M401">
        <v>0</v>
      </c>
    </row>
    <row r="402" spans="1:13" x14ac:dyDescent="0.2">
      <c r="A402">
        <v>746</v>
      </c>
      <c r="B402" t="s">
        <v>1083</v>
      </c>
      <c r="C402">
        <v>1996</v>
      </c>
      <c r="D402">
        <v>2000</v>
      </c>
      <c r="E402">
        <v>1</v>
      </c>
      <c r="F402">
        <v>3</v>
      </c>
      <c r="G402">
        <v>10</v>
      </c>
      <c r="H402">
        <v>12</v>
      </c>
      <c r="J402">
        <v>11</v>
      </c>
      <c r="K402">
        <v>99</v>
      </c>
      <c r="L402">
        <v>0</v>
      </c>
      <c r="M402">
        <v>0</v>
      </c>
    </row>
    <row r="403" spans="1:13" x14ac:dyDescent="0.2">
      <c r="A403">
        <v>746</v>
      </c>
      <c r="B403" t="s">
        <v>1084</v>
      </c>
      <c r="C403">
        <v>1995</v>
      </c>
      <c r="D403">
        <v>2001</v>
      </c>
      <c r="E403">
        <v>1</v>
      </c>
      <c r="F403">
        <v>3</v>
      </c>
      <c r="G403">
        <v>10</v>
      </c>
      <c r="H403">
        <v>12</v>
      </c>
      <c r="J403">
        <v>11</v>
      </c>
      <c r="K403">
        <v>99</v>
      </c>
      <c r="L403">
        <v>0</v>
      </c>
      <c r="M403">
        <v>0</v>
      </c>
    </row>
    <row r="404" spans="1:13" x14ac:dyDescent="0.2">
      <c r="A404">
        <v>746</v>
      </c>
      <c r="B404" t="s">
        <v>1085</v>
      </c>
      <c r="C404">
        <v>1999</v>
      </c>
      <c r="D404">
        <v>2003</v>
      </c>
      <c r="E404">
        <v>1</v>
      </c>
      <c r="F404">
        <v>3</v>
      </c>
      <c r="G404">
        <v>10</v>
      </c>
      <c r="H404">
        <v>12</v>
      </c>
      <c r="J404">
        <v>11</v>
      </c>
      <c r="K404">
        <v>99</v>
      </c>
      <c r="L404">
        <v>0</v>
      </c>
      <c r="M404">
        <v>0</v>
      </c>
    </row>
    <row r="405" spans="1:13" x14ac:dyDescent="0.2">
      <c r="A405">
        <v>747</v>
      </c>
      <c r="B405" t="s">
        <v>1087</v>
      </c>
      <c r="C405">
        <v>1960</v>
      </c>
      <c r="D405">
        <v>2013</v>
      </c>
      <c r="E405">
        <v>1</v>
      </c>
      <c r="F405">
        <v>2</v>
      </c>
      <c r="G405">
        <v>13</v>
      </c>
      <c r="H405">
        <v>12</v>
      </c>
      <c r="J405">
        <v>1</v>
      </c>
      <c r="K405">
        <v>99</v>
      </c>
      <c r="L405">
        <v>0</v>
      </c>
      <c r="M405">
        <v>0</v>
      </c>
    </row>
    <row r="406" spans="1:13" x14ac:dyDescent="0.2">
      <c r="A406">
        <v>747</v>
      </c>
      <c r="B406" t="s">
        <v>1088</v>
      </c>
      <c r="C406">
        <v>1960</v>
      </c>
      <c r="D406">
        <v>2013</v>
      </c>
      <c r="E406">
        <v>1</v>
      </c>
      <c r="F406">
        <v>3</v>
      </c>
      <c r="G406">
        <v>13</v>
      </c>
      <c r="H406">
        <v>12</v>
      </c>
      <c r="J406">
        <v>1</v>
      </c>
      <c r="K406">
        <v>99</v>
      </c>
      <c r="L406">
        <v>0</v>
      </c>
      <c r="M406">
        <v>0</v>
      </c>
    </row>
    <row r="407" spans="1:13" x14ac:dyDescent="0.2">
      <c r="A407">
        <v>748</v>
      </c>
      <c r="B407" t="s">
        <v>1538</v>
      </c>
      <c r="C407">
        <v>2008</v>
      </c>
      <c r="D407">
        <v>2013</v>
      </c>
      <c r="E407">
        <v>1</v>
      </c>
      <c r="F407">
        <v>1</v>
      </c>
      <c r="G407">
        <v>13</v>
      </c>
      <c r="H407">
        <v>11</v>
      </c>
      <c r="J407">
        <v>1</v>
      </c>
      <c r="K407">
        <v>99</v>
      </c>
      <c r="L407">
        <v>0</v>
      </c>
      <c r="M407">
        <v>0</v>
      </c>
    </row>
    <row r="408" spans="1:13" x14ac:dyDescent="0.2">
      <c r="A408">
        <v>748</v>
      </c>
      <c r="B408" t="s">
        <v>1433</v>
      </c>
      <c r="C408">
        <v>2008</v>
      </c>
      <c r="D408">
        <v>2013</v>
      </c>
      <c r="E408">
        <v>1</v>
      </c>
      <c r="F408">
        <v>1</v>
      </c>
      <c r="G408">
        <v>22</v>
      </c>
      <c r="H408">
        <v>11</v>
      </c>
      <c r="J408">
        <v>7</v>
      </c>
      <c r="K408">
        <v>99</v>
      </c>
      <c r="L408">
        <v>0</v>
      </c>
      <c r="M408">
        <v>0</v>
      </c>
    </row>
    <row r="409" spans="1:13" x14ac:dyDescent="0.2">
      <c r="A409">
        <v>748</v>
      </c>
      <c r="B409" t="s">
        <v>1089</v>
      </c>
      <c r="C409">
        <v>2005</v>
      </c>
      <c r="D409">
        <v>2013</v>
      </c>
      <c r="E409">
        <v>1</v>
      </c>
      <c r="F409">
        <v>1</v>
      </c>
      <c r="G409">
        <v>10</v>
      </c>
      <c r="H409">
        <v>11</v>
      </c>
      <c r="J409">
        <v>3</v>
      </c>
      <c r="K409">
        <v>99</v>
      </c>
      <c r="L409">
        <v>0</v>
      </c>
      <c r="M409">
        <v>0</v>
      </c>
    </row>
    <row r="410" spans="1:13" x14ac:dyDescent="0.2">
      <c r="A410">
        <v>748</v>
      </c>
      <c r="B410" t="s">
        <v>1090</v>
      </c>
      <c r="C410">
        <v>1960</v>
      </c>
      <c r="D410">
        <v>2013</v>
      </c>
      <c r="E410">
        <v>1</v>
      </c>
      <c r="F410">
        <v>1</v>
      </c>
      <c r="G410">
        <v>13</v>
      </c>
      <c r="H410">
        <v>11</v>
      </c>
      <c r="J410">
        <v>1</v>
      </c>
      <c r="K410">
        <v>99</v>
      </c>
      <c r="L410">
        <v>0</v>
      </c>
      <c r="M410">
        <v>0</v>
      </c>
    </row>
    <row r="411" spans="1:13" x14ac:dyDescent="0.2">
      <c r="A411">
        <v>748</v>
      </c>
      <c r="B411" t="s">
        <v>1434</v>
      </c>
      <c r="C411">
        <v>2008</v>
      </c>
      <c r="D411">
        <v>2013</v>
      </c>
      <c r="E411">
        <v>1</v>
      </c>
      <c r="F411">
        <v>1</v>
      </c>
      <c r="G411">
        <v>22</v>
      </c>
      <c r="H411">
        <v>11</v>
      </c>
      <c r="J411">
        <v>3</v>
      </c>
      <c r="K411">
        <v>99</v>
      </c>
      <c r="L411">
        <v>0</v>
      </c>
      <c r="M411">
        <v>0</v>
      </c>
    </row>
    <row r="412" spans="1:13" x14ac:dyDescent="0.2">
      <c r="A412">
        <v>748</v>
      </c>
      <c r="B412" t="s">
        <v>1091</v>
      </c>
      <c r="C412">
        <v>2005</v>
      </c>
      <c r="D412">
        <v>2013</v>
      </c>
      <c r="E412">
        <v>1</v>
      </c>
      <c r="F412">
        <v>1</v>
      </c>
      <c r="G412">
        <v>10</v>
      </c>
      <c r="H412">
        <v>11</v>
      </c>
      <c r="J412">
        <v>8</v>
      </c>
      <c r="K412">
        <v>99</v>
      </c>
      <c r="L412">
        <v>0</v>
      </c>
      <c r="M412">
        <v>0</v>
      </c>
    </row>
    <row r="413" spans="1:13" x14ac:dyDescent="0.2">
      <c r="A413">
        <v>749</v>
      </c>
      <c r="B413" t="s">
        <v>1554</v>
      </c>
      <c r="C413">
        <v>1938</v>
      </c>
      <c r="D413">
        <v>1946</v>
      </c>
      <c r="E413">
        <v>1</v>
      </c>
      <c r="F413">
        <v>0</v>
      </c>
      <c r="G413">
        <v>10</v>
      </c>
      <c r="H413">
        <v>12</v>
      </c>
      <c r="J413">
        <v>10</v>
      </c>
      <c r="K413">
        <v>99</v>
      </c>
      <c r="L413">
        <v>0.2</v>
      </c>
      <c r="M413">
        <v>0.2</v>
      </c>
    </row>
    <row r="414" spans="1:13" x14ac:dyDescent="0.2">
      <c r="A414">
        <v>749</v>
      </c>
      <c r="B414" t="s">
        <v>1093</v>
      </c>
      <c r="C414">
        <v>1940</v>
      </c>
      <c r="D414">
        <v>1942</v>
      </c>
      <c r="E414">
        <v>1</v>
      </c>
      <c r="F414">
        <v>1</v>
      </c>
      <c r="G414">
        <v>10</v>
      </c>
      <c r="H414">
        <v>13</v>
      </c>
      <c r="J414">
        <v>12</v>
      </c>
      <c r="K414">
        <v>99</v>
      </c>
      <c r="L414">
        <v>0.2</v>
      </c>
      <c r="M414">
        <v>0.2</v>
      </c>
    </row>
    <row r="415" spans="1:13" x14ac:dyDescent="0.2">
      <c r="A415">
        <v>749</v>
      </c>
      <c r="B415" t="s">
        <v>1094</v>
      </c>
      <c r="C415">
        <v>1942</v>
      </c>
      <c r="D415">
        <v>1949</v>
      </c>
      <c r="E415">
        <v>1</v>
      </c>
      <c r="F415">
        <v>1</v>
      </c>
      <c r="G415">
        <v>10</v>
      </c>
      <c r="H415">
        <v>13</v>
      </c>
      <c r="J415">
        <v>12</v>
      </c>
      <c r="K415">
        <v>99</v>
      </c>
      <c r="L415">
        <v>0.2</v>
      </c>
      <c r="M415">
        <v>0.2</v>
      </c>
    </row>
    <row r="416" spans="1:13" x14ac:dyDescent="0.2">
      <c r="A416">
        <v>750</v>
      </c>
      <c r="B416" t="s">
        <v>1096</v>
      </c>
      <c r="C416">
        <v>1918</v>
      </c>
      <c r="D416">
        <v>1918</v>
      </c>
      <c r="E416">
        <v>1</v>
      </c>
      <c r="F416">
        <v>1</v>
      </c>
      <c r="G416">
        <v>10</v>
      </c>
      <c r="H416">
        <v>11</v>
      </c>
      <c r="J416">
        <v>1</v>
      </c>
      <c r="K416">
        <v>99</v>
      </c>
      <c r="L416">
        <v>0.6</v>
      </c>
      <c r="M416">
        <v>0.6</v>
      </c>
    </row>
    <row r="417" spans="1:13" x14ac:dyDescent="0.2">
      <c r="A417">
        <v>750</v>
      </c>
      <c r="B417" t="s">
        <v>1097</v>
      </c>
      <c r="C417">
        <v>1928</v>
      </c>
      <c r="D417">
        <v>1955</v>
      </c>
      <c r="E417">
        <v>1</v>
      </c>
      <c r="F417">
        <v>2</v>
      </c>
      <c r="G417">
        <v>10</v>
      </c>
      <c r="H417">
        <v>11</v>
      </c>
      <c r="J417">
        <v>1</v>
      </c>
      <c r="K417">
        <v>99</v>
      </c>
      <c r="L417">
        <v>0.5</v>
      </c>
      <c r="M417">
        <v>0.5</v>
      </c>
    </row>
    <row r="418" spans="1:13" x14ac:dyDescent="0.2">
      <c r="A418">
        <v>751</v>
      </c>
      <c r="B418" t="s">
        <v>1099</v>
      </c>
      <c r="C418">
        <v>1925</v>
      </c>
      <c r="D418">
        <v>1950</v>
      </c>
      <c r="E418">
        <v>1</v>
      </c>
      <c r="F418">
        <v>1</v>
      </c>
      <c r="G418">
        <v>10</v>
      </c>
      <c r="H418">
        <v>11</v>
      </c>
      <c r="J418">
        <v>8</v>
      </c>
      <c r="K418">
        <v>99</v>
      </c>
      <c r="L418">
        <v>0.5</v>
      </c>
      <c r="M418">
        <v>0.5</v>
      </c>
    </row>
    <row r="419" spans="1:13" x14ac:dyDescent="0.2">
      <c r="A419">
        <v>752</v>
      </c>
      <c r="B419" t="s">
        <v>1101</v>
      </c>
      <c r="C419">
        <v>1960</v>
      </c>
      <c r="D419">
        <v>2013</v>
      </c>
      <c r="E419">
        <v>1</v>
      </c>
      <c r="F419">
        <v>1</v>
      </c>
      <c r="G419">
        <v>13</v>
      </c>
      <c r="H419">
        <v>11</v>
      </c>
      <c r="J419">
        <v>1</v>
      </c>
      <c r="K419">
        <v>99</v>
      </c>
      <c r="L419">
        <v>0</v>
      </c>
      <c r="M419">
        <v>0</v>
      </c>
    </row>
    <row r="420" spans="1:13" x14ac:dyDescent="0.2">
      <c r="A420">
        <v>753</v>
      </c>
      <c r="B420" t="s">
        <v>1103</v>
      </c>
      <c r="C420">
        <v>1964</v>
      </c>
      <c r="D420">
        <v>2000</v>
      </c>
      <c r="E420">
        <v>1</v>
      </c>
      <c r="F420">
        <v>1</v>
      </c>
      <c r="G420">
        <v>10</v>
      </c>
      <c r="H420">
        <v>14</v>
      </c>
      <c r="J420">
        <v>1</v>
      </c>
      <c r="K420">
        <v>99</v>
      </c>
      <c r="L420">
        <v>0.2</v>
      </c>
      <c r="M420">
        <v>0.2</v>
      </c>
    </row>
    <row r="421" spans="1:13" x14ac:dyDescent="0.2">
      <c r="A421">
        <v>754</v>
      </c>
      <c r="B421" t="s">
        <v>1105</v>
      </c>
      <c r="C421">
        <v>1960</v>
      </c>
      <c r="D421">
        <v>2013</v>
      </c>
      <c r="E421">
        <v>1</v>
      </c>
      <c r="F421">
        <v>3</v>
      </c>
      <c r="G421">
        <v>13</v>
      </c>
      <c r="H421">
        <v>11</v>
      </c>
      <c r="J421">
        <v>1</v>
      </c>
      <c r="K421">
        <v>99</v>
      </c>
      <c r="L421">
        <v>0.35</v>
      </c>
      <c r="M421">
        <v>0.35</v>
      </c>
    </row>
    <row r="422" spans="1:13" x14ac:dyDescent="0.2">
      <c r="A422">
        <v>755</v>
      </c>
      <c r="B422" t="s">
        <v>1461</v>
      </c>
      <c r="C422">
        <v>2000</v>
      </c>
      <c r="D422">
        <v>2012</v>
      </c>
      <c r="E422">
        <v>1</v>
      </c>
      <c r="F422">
        <v>1</v>
      </c>
      <c r="G422">
        <v>22</v>
      </c>
      <c r="H422">
        <v>18</v>
      </c>
      <c r="J422">
        <v>1</v>
      </c>
      <c r="K422">
        <v>99</v>
      </c>
      <c r="L422">
        <v>0.2</v>
      </c>
      <c r="M422">
        <v>0.2</v>
      </c>
    </row>
    <row r="423" spans="1:13" x14ac:dyDescent="0.2">
      <c r="A423">
        <v>755</v>
      </c>
      <c r="B423" t="s">
        <v>1462</v>
      </c>
      <c r="C423">
        <v>2000</v>
      </c>
      <c r="D423">
        <v>2006</v>
      </c>
      <c r="E423">
        <v>1</v>
      </c>
      <c r="F423">
        <v>1</v>
      </c>
      <c r="G423">
        <v>22</v>
      </c>
      <c r="H423">
        <v>10</v>
      </c>
      <c r="J423">
        <v>2</v>
      </c>
      <c r="K423">
        <v>99</v>
      </c>
      <c r="L423">
        <v>0.2</v>
      </c>
      <c r="M423">
        <v>0.2</v>
      </c>
    </row>
    <row r="424" spans="1:13" x14ac:dyDescent="0.2">
      <c r="A424">
        <v>755</v>
      </c>
      <c r="B424" t="s">
        <v>1462</v>
      </c>
      <c r="C424">
        <v>2007</v>
      </c>
      <c r="D424">
        <v>2012</v>
      </c>
      <c r="E424">
        <v>1</v>
      </c>
      <c r="F424">
        <v>1</v>
      </c>
      <c r="G424">
        <v>22</v>
      </c>
      <c r="H424">
        <v>10</v>
      </c>
      <c r="J424">
        <v>2</v>
      </c>
      <c r="K424">
        <v>99</v>
      </c>
      <c r="L424">
        <v>0.2</v>
      </c>
      <c r="M424">
        <v>0.2</v>
      </c>
    </row>
    <row r="425" spans="1:13" x14ac:dyDescent="0.2">
      <c r="A425">
        <v>755</v>
      </c>
      <c r="B425" t="s">
        <v>1463</v>
      </c>
      <c r="C425">
        <v>2000</v>
      </c>
      <c r="D425">
        <v>2006</v>
      </c>
      <c r="E425">
        <v>1</v>
      </c>
      <c r="F425">
        <v>1</v>
      </c>
      <c r="G425">
        <v>22</v>
      </c>
      <c r="H425">
        <v>10</v>
      </c>
      <c r="J425">
        <v>2</v>
      </c>
      <c r="K425">
        <v>99</v>
      </c>
      <c r="L425">
        <v>0.2</v>
      </c>
      <c r="M425">
        <v>0.2</v>
      </c>
    </row>
    <row r="426" spans="1:13" x14ac:dyDescent="0.2">
      <c r="A426">
        <v>755</v>
      </c>
      <c r="B426" t="s">
        <v>1463</v>
      </c>
      <c r="C426">
        <v>2007</v>
      </c>
      <c r="D426">
        <v>2012</v>
      </c>
      <c r="E426">
        <v>1</v>
      </c>
      <c r="F426">
        <v>1</v>
      </c>
      <c r="G426">
        <v>22</v>
      </c>
      <c r="H426">
        <v>10</v>
      </c>
      <c r="J426">
        <v>2</v>
      </c>
      <c r="K426">
        <v>99</v>
      </c>
      <c r="L426">
        <v>0.2</v>
      </c>
      <c r="M426">
        <v>0.2</v>
      </c>
    </row>
    <row r="427" spans="1:13" x14ac:dyDescent="0.2">
      <c r="A427">
        <v>756</v>
      </c>
      <c r="B427" t="s">
        <v>1108</v>
      </c>
      <c r="C427">
        <v>1960</v>
      </c>
      <c r="D427">
        <v>2013</v>
      </c>
      <c r="E427">
        <v>1</v>
      </c>
      <c r="F427">
        <v>1</v>
      </c>
      <c r="G427">
        <v>13</v>
      </c>
      <c r="H427">
        <v>11</v>
      </c>
      <c r="J427">
        <v>1</v>
      </c>
      <c r="K427">
        <v>99</v>
      </c>
      <c r="L427">
        <v>0</v>
      </c>
      <c r="M427">
        <v>0</v>
      </c>
    </row>
    <row r="428" spans="1:13" x14ac:dyDescent="0.2">
      <c r="A428">
        <v>757</v>
      </c>
      <c r="B428" t="s">
        <v>1110</v>
      </c>
      <c r="C428">
        <v>1975</v>
      </c>
      <c r="D428">
        <v>1980</v>
      </c>
      <c r="E428">
        <v>2</v>
      </c>
      <c r="F428">
        <v>7</v>
      </c>
      <c r="G428">
        <v>10</v>
      </c>
      <c r="H428">
        <v>12</v>
      </c>
      <c r="J428">
        <v>21</v>
      </c>
      <c r="K428">
        <v>99</v>
      </c>
      <c r="L428">
        <v>0.6</v>
      </c>
      <c r="M428">
        <v>0.6</v>
      </c>
    </row>
    <row r="429" spans="1:13" x14ac:dyDescent="0.2">
      <c r="A429">
        <v>757</v>
      </c>
      <c r="B429" t="s">
        <v>1110</v>
      </c>
      <c r="C429">
        <v>1981</v>
      </c>
      <c r="D429">
        <v>1990</v>
      </c>
      <c r="E429">
        <v>2</v>
      </c>
      <c r="F429">
        <v>7</v>
      </c>
      <c r="G429">
        <v>10</v>
      </c>
      <c r="H429">
        <v>12</v>
      </c>
      <c r="J429">
        <v>21</v>
      </c>
      <c r="K429">
        <v>99</v>
      </c>
      <c r="L429">
        <v>0.6</v>
      </c>
      <c r="M429">
        <v>0.6</v>
      </c>
    </row>
    <row r="430" spans="1:13" x14ac:dyDescent="0.2">
      <c r="A430">
        <v>757</v>
      </c>
      <c r="B430" t="s">
        <v>1111</v>
      </c>
      <c r="C430">
        <v>1975</v>
      </c>
      <c r="D430">
        <v>1990</v>
      </c>
      <c r="E430">
        <v>2</v>
      </c>
      <c r="F430">
        <v>8</v>
      </c>
      <c r="G430">
        <v>10</v>
      </c>
      <c r="H430">
        <v>12</v>
      </c>
      <c r="J430">
        <v>21</v>
      </c>
      <c r="K430">
        <v>99</v>
      </c>
      <c r="L430">
        <v>0.6</v>
      </c>
      <c r="M430">
        <v>0.6</v>
      </c>
    </row>
    <row r="431" spans="1:13" x14ac:dyDescent="0.2">
      <c r="A431">
        <v>758</v>
      </c>
      <c r="B431" t="s">
        <v>1113</v>
      </c>
      <c r="C431">
        <v>1929</v>
      </c>
      <c r="D431">
        <v>1935</v>
      </c>
      <c r="E431">
        <v>1</v>
      </c>
      <c r="F431">
        <v>1</v>
      </c>
      <c r="G431">
        <v>10</v>
      </c>
      <c r="H431">
        <v>11</v>
      </c>
      <c r="J431">
        <v>8</v>
      </c>
      <c r="K431">
        <v>99</v>
      </c>
      <c r="L431">
        <v>0</v>
      </c>
      <c r="M431">
        <v>0</v>
      </c>
    </row>
    <row r="432" spans="1:13" x14ac:dyDescent="0.2">
      <c r="A432">
        <v>759</v>
      </c>
      <c r="B432" t="s">
        <v>1114</v>
      </c>
      <c r="C432">
        <v>1920</v>
      </c>
      <c r="D432">
        <v>2001</v>
      </c>
      <c r="E432">
        <v>1</v>
      </c>
      <c r="F432">
        <v>1</v>
      </c>
      <c r="G432">
        <v>10</v>
      </c>
      <c r="H432">
        <v>11</v>
      </c>
      <c r="J432">
        <v>7</v>
      </c>
      <c r="K432">
        <v>99</v>
      </c>
      <c r="L432">
        <v>0</v>
      </c>
      <c r="M432">
        <v>0</v>
      </c>
    </row>
    <row r="433" spans="1:13" x14ac:dyDescent="0.2">
      <c r="A433">
        <v>759</v>
      </c>
      <c r="B433" t="s">
        <v>46</v>
      </c>
      <c r="C433">
        <v>1946</v>
      </c>
      <c r="D433">
        <v>1995</v>
      </c>
      <c r="E433">
        <v>1</v>
      </c>
      <c r="F433">
        <v>1</v>
      </c>
      <c r="G433">
        <v>10</v>
      </c>
      <c r="H433">
        <v>11</v>
      </c>
      <c r="J433">
        <v>7</v>
      </c>
      <c r="K433">
        <v>99</v>
      </c>
      <c r="L433">
        <v>0</v>
      </c>
      <c r="M433">
        <v>0</v>
      </c>
    </row>
    <row r="434" spans="1:13" x14ac:dyDescent="0.2">
      <c r="A434">
        <v>759</v>
      </c>
      <c r="B434" t="s">
        <v>1115</v>
      </c>
      <c r="C434">
        <v>1950</v>
      </c>
      <c r="D434">
        <v>1989</v>
      </c>
      <c r="E434">
        <v>1</v>
      </c>
      <c r="F434">
        <v>5</v>
      </c>
      <c r="G434">
        <v>10</v>
      </c>
      <c r="H434">
        <v>11</v>
      </c>
      <c r="J434">
        <v>8</v>
      </c>
      <c r="K434">
        <v>99</v>
      </c>
      <c r="L434">
        <v>0</v>
      </c>
      <c r="M434">
        <v>0</v>
      </c>
    </row>
    <row r="435" spans="1:13" x14ac:dyDescent="0.2">
      <c r="A435">
        <v>760</v>
      </c>
      <c r="B435" t="s">
        <v>1117</v>
      </c>
      <c r="C435">
        <v>1960</v>
      </c>
      <c r="D435">
        <v>2000</v>
      </c>
      <c r="E435">
        <v>1</v>
      </c>
      <c r="F435">
        <v>0</v>
      </c>
      <c r="G435">
        <v>10</v>
      </c>
      <c r="H435">
        <v>14</v>
      </c>
      <c r="J435">
        <v>1</v>
      </c>
      <c r="K435">
        <v>99</v>
      </c>
      <c r="L435">
        <v>0.2</v>
      </c>
      <c r="M435">
        <v>0.2</v>
      </c>
    </row>
    <row r="436" spans="1:13" x14ac:dyDescent="0.2">
      <c r="A436">
        <v>760</v>
      </c>
      <c r="B436" t="s">
        <v>1118</v>
      </c>
      <c r="C436">
        <v>2000</v>
      </c>
      <c r="D436">
        <v>2002</v>
      </c>
      <c r="E436">
        <v>1</v>
      </c>
      <c r="F436">
        <v>1</v>
      </c>
      <c r="G436">
        <v>10</v>
      </c>
      <c r="H436">
        <v>14</v>
      </c>
      <c r="J436">
        <v>1</v>
      </c>
      <c r="K436">
        <v>99</v>
      </c>
      <c r="L436">
        <v>0.2</v>
      </c>
      <c r="M436">
        <v>0.2</v>
      </c>
    </row>
    <row r="437" spans="1:13" x14ac:dyDescent="0.2">
      <c r="A437">
        <v>760</v>
      </c>
      <c r="B437" t="s">
        <v>1119</v>
      </c>
      <c r="C437">
        <v>1960</v>
      </c>
      <c r="D437">
        <v>2000</v>
      </c>
      <c r="E437">
        <v>1</v>
      </c>
      <c r="F437">
        <v>0</v>
      </c>
      <c r="G437">
        <v>10</v>
      </c>
      <c r="H437">
        <v>14</v>
      </c>
      <c r="J437">
        <v>1</v>
      </c>
      <c r="K437">
        <v>99</v>
      </c>
      <c r="L437">
        <v>0.2</v>
      </c>
      <c r="M437">
        <v>0.2</v>
      </c>
    </row>
    <row r="438" spans="1:13" x14ac:dyDescent="0.2">
      <c r="A438">
        <v>760</v>
      </c>
      <c r="B438" t="s">
        <v>1120</v>
      </c>
      <c r="C438">
        <v>1960</v>
      </c>
      <c r="D438">
        <v>2000</v>
      </c>
      <c r="E438">
        <v>1</v>
      </c>
      <c r="F438">
        <v>0</v>
      </c>
      <c r="G438">
        <v>10</v>
      </c>
      <c r="H438">
        <v>14</v>
      </c>
      <c r="J438">
        <v>1</v>
      </c>
      <c r="K438">
        <v>99</v>
      </c>
      <c r="L438">
        <v>0.2</v>
      </c>
      <c r="M438">
        <v>0.2</v>
      </c>
    </row>
    <row r="439" spans="1:13" x14ac:dyDescent="0.2">
      <c r="A439">
        <v>760</v>
      </c>
      <c r="B439" t="s">
        <v>1121</v>
      </c>
      <c r="C439">
        <v>1960</v>
      </c>
      <c r="D439">
        <v>2000</v>
      </c>
      <c r="E439">
        <v>1</v>
      </c>
      <c r="F439">
        <v>0</v>
      </c>
      <c r="G439">
        <v>10</v>
      </c>
      <c r="H439">
        <v>14</v>
      </c>
      <c r="J439">
        <v>1</v>
      </c>
      <c r="K439">
        <v>99</v>
      </c>
      <c r="L439">
        <v>0.2</v>
      </c>
      <c r="M439">
        <v>0.2</v>
      </c>
    </row>
    <row r="440" spans="1:13" x14ac:dyDescent="0.2">
      <c r="A440">
        <v>760</v>
      </c>
      <c r="B440" t="s">
        <v>1122</v>
      </c>
      <c r="C440">
        <v>1960</v>
      </c>
      <c r="D440">
        <v>2000</v>
      </c>
      <c r="E440">
        <v>1</v>
      </c>
      <c r="F440">
        <v>0</v>
      </c>
      <c r="G440">
        <v>10</v>
      </c>
      <c r="H440">
        <v>14</v>
      </c>
      <c r="J440">
        <v>1</v>
      </c>
      <c r="K440">
        <v>99</v>
      </c>
      <c r="L440">
        <v>0.2</v>
      </c>
      <c r="M440">
        <v>0.2</v>
      </c>
    </row>
    <row r="441" spans="1:13" x14ac:dyDescent="0.2">
      <c r="A441">
        <v>760</v>
      </c>
      <c r="B441" t="s">
        <v>1123</v>
      </c>
      <c r="C441">
        <v>1960</v>
      </c>
      <c r="D441">
        <v>2001</v>
      </c>
      <c r="E441">
        <v>1</v>
      </c>
      <c r="F441">
        <v>0</v>
      </c>
      <c r="G441">
        <v>10</v>
      </c>
      <c r="H441">
        <v>14</v>
      </c>
      <c r="J441">
        <v>1</v>
      </c>
      <c r="K441">
        <v>99</v>
      </c>
      <c r="L441">
        <v>0.2</v>
      </c>
      <c r="M441">
        <v>0.2</v>
      </c>
    </row>
    <row r="442" spans="1:13" x14ac:dyDescent="0.2">
      <c r="A442">
        <v>760</v>
      </c>
      <c r="B442" t="s">
        <v>1124</v>
      </c>
      <c r="C442">
        <v>1960</v>
      </c>
      <c r="D442">
        <v>2002</v>
      </c>
      <c r="E442">
        <v>1</v>
      </c>
      <c r="F442">
        <v>0</v>
      </c>
      <c r="G442">
        <v>10</v>
      </c>
      <c r="H442">
        <v>14</v>
      </c>
      <c r="J442">
        <v>1</v>
      </c>
      <c r="K442">
        <v>99</v>
      </c>
      <c r="L442">
        <v>0.2</v>
      </c>
      <c r="M442">
        <v>0.2</v>
      </c>
    </row>
    <row r="443" spans="1:13" x14ac:dyDescent="0.2">
      <c r="A443">
        <v>760</v>
      </c>
      <c r="B443" t="s">
        <v>1125</v>
      </c>
      <c r="C443">
        <v>1980</v>
      </c>
      <c r="D443">
        <v>2000</v>
      </c>
      <c r="E443">
        <v>1</v>
      </c>
      <c r="F443">
        <v>0</v>
      </c>
      <c r="G443">
        <v>10</v>
      </c>
      <c r="H443">
        <v>14</v>
      </c>
      <c r="J443">
        <v>1</v>
      </c>
      <c r="K443">
        <v>99</v>
      </c>
      <c r="L443">
        <v>0.2</v>
      </c>
      <c r="M443">
        <v>0.2</v>
      </c>
    </row>
    <row r="444" spans="1:13" x14ac:dyDescent="0.2">
      <c r="A444">
        <v>760</v>
      </c>
      <c r="B444" t="s">
        <v>1126</v>
      </c>
      <c r="C444">
        <v>1980</v>
      </c>
      <c r="D444">
        <v>2001</v>
      </c>
      <c r="E444">
        <v>1</v>
      </c>
      <c r="F444">
        <v>1</v>
      </c>
      <c r="G444">
        <v>10</v>
      </c>
      <c r="H444">
        <v>14</v>
      </c>
      <c r="J444">
        <v>1</v>
      </c>
      <c r="K444">
        <v>99</v>
      </c>
      <c r="L444">
        <v>0.2</v>
      </c>
      <c r="M444">
        <v>0.2</v>
      </c>
    </row>
    <row r="445" spans="1:13" x14ac:dyDescent="0.2">
      <c r="A445">
        <v>760</v>
      </c>
      <c r="B445" t="s">
        <v>1127</v>
      </c>
      <c r="C445">
        <v>1980</v>
      </c>
      <c r="D445">
        <v>2009</v>
      </c>
      <c r="E445">
        <v>1</v>
      </c>
      <c r="F445">
        <v>1</v>
      </c>
      <c r="G445">
        <v>10</v>
      </c>
      <c r="H445">
        <v>14</v>
      </c>
      <c r="J445">
        <v>1</v>
      </c>
      <c r="K445">
        <v>99</v>
      </c>
      <c r="L445">
        <v>0.2</v>
      </c>
      <c r="M445">
        <v>0.2</v>
      </c>
    </row>
    <row r="446" spans="1:13" x14ac:dyDescent="0.2">
      <c r="A446">
        <v>760</v>
      </c>
      <c r="B446" t="s">
        <v>1128</v>
      </c>
      <c r="C446">
        <v>1980</v>
      </c>
      <c r="D446">
        <v>2000</v>
      </c>
      <c r="E446">
        <v>1</v>
      </c>
      <c r="F446">
        <v>1</v>
      </c>
      <c r="G446">
        <v>10</v>
      </c>
      <c r="H446">
        <v>14</v>
      </c>
      <c r="J446">
        <v>1</v>
      </c>
      <c r="K446">
        <v>99</v>
      </c>
      <c r="L446">
        <v>0.2</v>
      </c>
      <c r="M446">
        <v>0.2</v>
      </c>
    </row>
    <row r="447" spans="1:13" x14ac:dyDescent="0.2">
      <c r="A447">
        <v>760</v>
      </c>
      <c r="B447" t="s">
        <v>1129</v>
      </c>
      <c r="C447">
        <v>1980</v>
      </c>
      <c r="D447">
        <v>2002</v>
      </c>
      <c r="E447">
        <v>1</v>
      </c>
      <c r="F447">
        <v>1</v>
      </c>
      <c r="G447">
        <v>10</v>
      </c>
      <c r="H447">
        <v>14</v>
      </c>
      <c r="J447">
        <v>1</v>
      </c>
      <c r="K447">
        <v>99</v>
      </c>
      <c r="L447">
        <v>0.2</v>
      </c>
      <c r="M447">
        <v>0.2</v>
      </c>
    </row>
    <row r="448" spans="1:13" x14ac:dyDescent="0.2">
      <c r="A448">
        <v>760</v>
      </c>
      <c r="B448" t="s">
        <v>1130</v>
      </c>
      <c r="C448">
        <v>1980</v>
      </c>
      <c r="D448">
        <v>2004</v>
      </c>
      <c r="E448">
        <v>1</v>
      </c>
      <c r="F448">
        <v>1</v>
      </c>
      <c r="G448">
        <v>10</v>
      </c>
      <c r="H448">
        <v>14</v>
      </c>
      <c r="J448">
        <v>1</v>
      </c>
      <c r="K448">
        <v>99</v>
      </c>
      <c r="L448">
        <v>0.2</v>
      </c>
      <c r="M448">
        <v>0.2</v>
      </c>
    </row>
    <row r="449" spans="1:13" x14ac:dyDescent="0.2">
      <c r="A449">
        <v>760</v>
      </c>
      <c r="B449" t="s">
        <v>1131</v>
      </c>
      <c r="C449">
        <v>1980</v>
      </c>
      <c r="D449">
        <v>2000</v>
      </c>
      <c r="E449">
        <v>1</v>
      </c>
      <c r="F449">
        <v>0</v>
      </c>
      <c r="G449">
        <v>10</v>
      </c>
      <c r="H449">
        <v>14</v>
      </c>
      <c r="J449">
        <v>1</v>
      </c>
      <c r="K449">
        <v>99</v>
      </c>
      <c r="L449">
        <v>0.2</v>
      </c>
      <c r="M449">
        <v>0.2</v>
      </c>
    </row>
    <row r="450" spans="1:13" x14ac:dyDescent="0.2">
      <c r="A450">
        <v>760</v>
      </c>
      <c r="B450" t="s">
        <v>1132</v>
      </c>
      <c r="C450">
        <v>1980</v>
      </c>
      <c r="D450">
        <v>2000</v>
      </c>
      <c r="E450">
        <v>1</v>
      </c>
      <c r="F450">
        <v>0</v>
      </c>
      <c r="G450">
        <v>10</v>
      </c>
      <c r="H450">
        <v>14</v>
      </c>
      <c r="J450">
        <v>1</v>
      </c>
      <c r="K450">
        <v>99</v>
      </c>
      <c r="L450">
        <v>0.2</v>
      </c>
      <c r="M450">
        <v>0.2</v>
      </c>
    </row>
    <row r="451" spans="1:13" x14ac:dyDescent="0.2">
      <c r="A451">
        <v>760</v>
      </c>
      <c r="B451" t="s">
        <v>1133</v>
      </c>
      <c r="C451">
        <v>1990</v>
      </c>
      <c r="D451">
        <v>2004</v>
      </c>
      <c r="E451">
        <v>1</v>
      </c>
      <c r="F451">
        <v>0</v>
      </c>
      <c r="G451">
        <v>10</v>
      </c>
      <c r="H451">
        <v>14</v>
      </c>
      <c r="J451">
        <v>1</v>
      </c>
      <c r="K451">
        <v>99</v>
      </c>
      <c r="L451">
        <v>0.2</v>
      </c>
      <c r="M451">
        <v>0.2</v>
      </c>
    </row>
    <row r="452" spans="1:13" x14ac:dyDescent="0.2">
      <c r="A452">
        <v>760</v>
      </c>
      <c r="B452" t="s">
        <v>1134</v>
      </c>
      <c r="C452">
        <v>1990</v>
      </c>
      <c r="D452">
        <v>2004</v>
      </c>
      <c r="E452">
        <v>1</v>
      </c>
      <c r="F452">
        <v>0</v>
      </c>
      <c r="G452">
        <v>10</v>
      </c>
      <c r="H452">
        <v>14</v>
      </c>
      <c r="J452">
        <v>1</v>
      </c>
      <c r="K452">
        <v>99</v>
      </c>
      <c r="L452">
        <v>0.2</v>
      </c>
      <c r="M452">
        <v>0.2</v>
      </c>
    </row>
    <row r="453" spans="1:13" x14ac:dyDescent="0.2">
      <c r="A453">
        <v>760</v>
      </c>
      <c r="B453" t="s">
        <v>1135</v>
      </c>
      <c r="C453">
        <v>1970</v>
      </c>
      <c r="D453">
        <v>2004</v>
      </c>
      <c r="E453">
        <v>1</v>
      </c>
      <c r="F453">
        <v>0</v>
      </c>
      <c r="G453">
        <v>10</v>
      </c>
      <c r="H453">
        <v>14</v>
      </c>
      <c r="J453">
        <v>1</v>
      </c>
      <c r="K453">
        <v>99</v>
      </c>
      <c r="L453">
        <v>0.2</v>
      </c>
      <c r="M453">
        <v>0.2</v>
      </c>
    </row>
    <row r="454" spans="1:13" x14ac:dyDescent="0.2">
      <c r="A454">
        <v>760</v>
      </c>
      <c r="B454" t="s">
        <v>1136</v>
      </c>
      <c r="C454">
        <v>2000</v>
      </c>
      <c r="D454">
        <v>2009</v>
      </c>
      <c r="E454">
        <v>1</v>
      </c>
      <c r="F454">
        <v>0</v>
      </c>
      <c r="G454">
        <v>10</v>
      </c>
      <c r="H454">
        <v>14</v>
      </c>
      <c r="J454">
        <v>1</v>
      </c>
      <c r="K454">
        <v>99</v>
      </c>
      <c r="L454">
        <v>0.2</v>
      </c>
      <c r="M454">
        <v>0.2</v>
      </c>
    </row>
    <row r="455" spans="1:13" x14ac:dyDescent="0.2">
      <c r="A455">
        <v>760</v>
      </c>
      <c r="B455" t="s">
        <v>1137</v>
      </c>
      <c r="C455">
        <v>2000</v>
      </c>
      <c r="D455">
        <v>2004</v>
      </c>
      <c r="E455">
        <v>1</v>
      </c>
      <c r="F455">
        <v>1</v>
      </c>
      <c r="G455">
        <v>10</v>
      </c>
      <c r="H455">
        <v>14</v>
      </c>
      <c r="J455">
        <v>1</v>
      </c>
      <c r="K455">
        <v>99</v>
      </c>
      <c r="L455">
        <v>0.2</v>
      </c>
      <c r="M455">
        <v>0.2</v>
      </c>
    </row>
    <row r="456" spans="1:13" x14ac:dyDescent="0.2">
      <c r="A456">
        <v>760</v>
      </c>
      <c r="B456" t="s">
        <v>1138</v>
      </c>
      <c r="C456">
        <v>1960</v>
      </c>
      <c r="D456">
        <v>2000</v>
      </c>
      <c r="E456">
        <v>1</v>
      </c>
      <c r="F456">
        <v>0</v>
      </c>
      <c r="G456">
        <v>10</v>
      </c>
      <c r="H456">
        <v>14</v>
      </c>
      <c r="J456">
        <v>1</v>
      </c>
      <c r="K456">
        <v>99</v>
      </c>
      <c r="L456">
        <v>0.2</v>
      </c>
      <c r="M456">
        <v>0.2</v>
      </c>
    </row>
    <row r="457" spans="1:13" x14ac:dyDescent="0.2">
      <c r="A457">
        <v>760</v>
      </c>
      <c r="B457" t="s">
        <v>1139</v>
      </c>
      <c r="C457">
        <v>1980</v>
      </c>
      <c r="D457">
        <v>2000</v>
      </c>
      <c r="E457">
        <v>1</v>
      </c>
      <c r="F457">
        <v>0</v>
      </c>
      <c r="G457">
        <v>10</v>
      </c>
      <c r="H457">
        <v>14</v>
      </c>
      <c r="J457">
        <v>1</v>
      </c>
      <c r="K457">
        <v>99</v>
      </c>
      <c r="L457">
        <v>0.2</v>
      </c>
      <c r="M457">
        <v>0.2</v>
      </c>
    </row>
    <row r="458" spans="1:13" x14ac:dyDescent="0.2">
      <c r="A458">
        <v>761</v>
      </c>
      <c r="B458" t="s">
        <v>1141</v>
      </c>
      <c r="C458">
        <v>1995</v>
      </c>
      <c r="D458">
        <v>1999</v>
      </c>
      <c r="E458">
        <v>1</v>
      </c>
      <c r="F458">
        <v>1</v>
      </c>
      <c r="G458">
        <v>10</v>
      </c>
      <c r="H458">
        <v>10</v>
      </c>
      <c r="J458">
        <v>4</v>
      </c>
      <c r="K458">
        <v>99</v>
      </c>
      <c r="L458">
        <v>-0.1</v>
      </c>
      <c r="M458">
        <v>-0.1</v>
      </c>
    </row>
    <row r="459" spans="1:13" x14ac:dyDescent="0.2">
      <c r="A459">
        <v>761</v>
      </c>
      <c r="B459" t="s">
        <v>1141</v>
      </c>
      <c r="C459">
        <v>2000</v>
      </c>
      <c r="D459">
        <v>2004</v>
      </c>
      <c r="E459">
        <v>1</v>
      </c>
      <c r="F459">
        <v>1</v>
      </c>
      <c r="G459">
        <v>10</v>
      </c>
      <c r="H459">
        <v>10</v>
      </c>
      <c r="J459">
        <v>4</v>
      </c>
      <c r="K459">
        <v>99</v>
      </c>
      <c r="L459">
        <v>-0.1</v>
      </c>
      <c r="M459">
        <v>-0.1</v>
      </c>
    </row>
    <row r="460" spans="1:13" x14ac:dyDescent="0.2">
      <c r="A460">
        <v>761</v>
      </c>
      <c r="B460" t="s">
        <v>1141</v>
      </c>
      <c r="C460">
        <v>2005</v>
      </c>
      <c r="D460">
        <v>2009</v>
      </c>
      <c r="E460">
        <v>1</v>
      </c>
      <c r="F460">
        <v>1</v>
      </c>
      <c r="G460">
        <v>10</v>
      </c>
      <c r="H460">
        <v>10</v>
      </c>
      <c r="J460">
        <v>4</v>
      </c>
      <c r="K460">
        <v>99</v>
      </c>
      <c r="L460">
        <v>-0.1</v>
      </c>
      <c r="M460">
        <v>-0.1</v>
      </c>
    </row>
    <row r="461" spans="1:13" x14ac:dyDescent="0.2">
      <c r="A461">
        <v>761</v>
      </c>
      <c r="B461" t="s">
        <v>1141</v>
      </c>
      <c r="C461">
        <v>2010</v>
      </c>
      <c r="D461">
        <v>2013</v>
      </c>
      <c r="E461">
        <v>1</v>
      </c>
      <c r="F461">
        <v>1</v>
      </c>
      <c r="G461">
        <v>10</v>
      </c>
      <c r="H461">
        <v>10</v>
      </c>
      <c r="J461">
        <v>4</v>
      </c>
      <c r="K461">
        <v>99</v>
      </c>
      <c r="L461">
        <v>0</v>
      </c>
      <c r="M461">
        <v>0</v>
      </c>
    </row>
    <row r="462" spans="1:13" x14ac:dyDescent="0.2">
      <c r="A462">
        <v>761</v>
      </c>
      <c r="B462" t="s">
        <v>1142</v>
      </c>
      <c r="C462">
        <v>2000</v>
      </c>
      <c r="D462">
        <v>2004</v>
      </c>
      <c r="E462">
        <v>1</v>
      </c>
      <c r="F462">
        <v>3</v>
      </c>
      <c r="G462">
        <v>10</v>
      </c>
      <c r="H462">
        <v>10</v>
      </c>
      <c r="J462">
        <v>4</v>
      </c>
      <c r="K462">
        <v>99</v>
      </c>
      <c r="L462">
        <v>-0.1</v>
      </c>
      <c r="M462">
        <v>-0.1</v>
      </c>
    </row>
    <row r="463" spans="1:13" x14ac:dyDescent="0.2">
      <c r="A463">
        <v>761</v>
      </c>
      <c r="B463" t="s">
        <v>1142</v>
      </c>
      <c r="C463">
        <v>2005</v>
      </c>
      <c r="D463">
        <v>2009</v>
      </c>
      <c r="E463">
        <v>1</v>
      </c>
      <c r="F463">
        <v>3</v>
      </c>
      <c r="G463">
        <v>10</v>
      </c>
      <c r="H463">
        <v>10</v>
      </c>
      <c r="J463">
        <v>4</v>
      </c>
      <c r="K463">
        <v>99</v>
      </c>
      <c r="L463">
        <v>0</v>
      </c>
      <c r="M463">
        <v>0</v>
      </c>
    </row>
    <row r="464" spans="1:13" x14ac:dyDescent="0.2">
      <c r="A464">
        <v>761</v>
      </c>
      <c r="B464" t="s">
        <v>1142</v>
      </c>
      <c r="C464">
        <v>2010</v>
      </c>
      <c r="D464">
        <v>2013</v>
      </c>
      <c r="E464">
        <v>1</v>
      </c>
      <c r="F464">
        <v>3</v>
      </c>
      <c r="G464">
        <v>10</v>
      </c>
      <c r="H464">
        <v>10</v>
      </c>
      <c r="J464">
        <v>4</v>
      </c>
      <c r="K464">
        <v>99</v>
      </c>
      <c r="L464">
        <v>0</v>
      </c>
      <c r="M464">
        <v>0</v>
      </c>
    </row>
    <row r="465" spans="1:13" x14ac:dyDescent="0.2">
      <c r="A465">
        <v>761</v>
      </c>
      <c r="B465" t="s">
        <v>1143</v>
      </c>
      <c r="C465">
        <v>2004</v>
      </c>
      <c r="D465">
        <v>2009</v>
      </c>
      <c r="E465">
        <v>1</v>
      </c>
      <c r="F465">
        <v>3</v>
      </c>
      <c r="G465">
        <v>10</v>
      </c>
      <c r="H465">
        <v>12</v>
      </c>
      <c r="J465">
        <v>14</v>
      </c>
      <c r="K465">
        <v>99</v>
      </c>
      <c r="L465">
        <v>0</v>
      </c>
      <c r="M465">
        <v>0</v>
      </c>
    </row>
    <row r="466" spans="1:13" x14ac:dyDescent="0.2">
      <c r="A466">
        <v>761</v>
      </c>
      <c r="B466" t="s">
        <v>1143</v>
      </c>
      <c r="C466">
        <v>2010</v>
      </c>
      <c r="D466">
        <v>2010</v>
      </c>
      <c r="E466">
        <v>1</v>
      </c>
      <c r="F466">
        <v>3</v>
      </c>
      <c r="G466">
        <v>10</v>
      </c>
      <c r="H466">
        <v>12</v>
      </c>
      <c r="J466">
        <v>14</v>
      </c>
      <c r="K466">
        <v>99</v>
      </c>
      <c r="L466">
        <v>0</v>
      </c>
      <c r="M466">
        <v>0</v>
      </c>
    </row>
    <row r="467" spans="1:13" x14ac:dyDescent="0.2">
      <c r="A467">
        <v>761</v>
      </c>
      <c r="B467" t="s">
        <v>1144</v>
      </c>
      <c r="C467">
        <v>1975</v>
      </c>
      <c r="D467">
        <v>2002</v>
      </c>
      <c r="E467">
        <v>1</v>
      </c>
      <c r="F467">
        <v>1</v>
      </c>
      <c r="G467">
        <v>10</v>
      </c>
      <c r="H467">
        <v>14</v>
      </c>
      <c r="J467">
        <v>1</v>
      </c>
      <c r="K467">
        <v>99</v>
      </c>
      <c r="L467">
        <v>0.2</v>
      </c>
      <c r="M467">
        <v>0.2</v>
      </c>
    </row>
    <row r="468" spans="1:13" x14ac:dyDescent="0.2">
      <c r="A468">
        <v>761</v>
      </c>
      <c r="B468" t="s">
        <v>1145</v>
      </c>
      <c r="C468">
        <v>1960</v>
      </c>
      <c r="D468">
        <v>2004</v>
      </c>
      <c r="E468">
        <v>1</v>
      </c>
      <c r="F468">
        <v>1</v>
      </c>
      <c r="G468">
        <v>10</v>
      </c>
      <c r="H468">
        <v>14</v>
      </c>
      <c r="J468">
        <v>1</v>
      </c>
      <c r="K468">
        <v>99</v>
      </c>
      <c r="L468">
        <v>0.2</v>
      </c>
      <c r="M468">
        <v>0.2</v>
      </c>
    </row>
    <row r="469" spans="1:13" x14ac:dyDescent="0.2">
      <c r="A469">
        <v>761</v>
      </c>
      <c r="B469" t="s">
        <v>1146</v>
      </c>
      <c r="C469">
        <v>1938</v>
      </c>
      <c r="D469">
        <v>2000</v>
      </c>
      <c r="E469">
        <v>1</v>
      </c>
      <c r="F469">
        <v>1</v>
      </c>
      <c r="G469">
        <v>10</v>
      </c>
      <c r="H469">
        <v>14</v>
      </c>
      <c r="J469">
        <v>1</v>
      </c>
      <c r="K469">
        <v>99</v>
      </c>
      <c r="L469">
        <v>0.2</v>
      </c>
      <c r="M469">
        <v>0.2</v>
      </c>
    </row>
    <row r="470" spans="1:13" x14ac:dyDescent="0.2">
      <c r="A470">
        <v>762</v>
      </c>
      <c r="B470" t="s">
        <v>1148</v>
      </c>
      <c r="C470">
        <v>1955</v>
      </c>
      <c r="D470">
        <v>1965</v>
      </c>
      <c r="E470">
        <v>1</v>
      </c>
      <c r="F470">
        <v>5</v>
      </c>
      <c r="G470">
        <v>10</v>
      </c>
      <c r="H470">
        <v>11</v>
      </c>
      <c r="J470">
        <v>8</v>
      </c>
      <c r="K470">
        <v>99</v>
      </c>
      <c r="L470">
        <v>0</v>
      </c>
      <c r="M470">
        <v>0</v>
      </c>
    </row>
    <row r="471" spans="1:13" x14ac:dyDescent="0.2">
      <c r="A471">
        <v>763</v>
      </c>
      <c r="B471" t="s">
        <v>1464</v>
      </c>
      <c r="C471">
        <v>2000</v>
      </c>
      <c r="D471">
        <v>2012</v>
      </c>
      <c r="E471">
        <v>1</v>
      </c>
      <c r="F471">
        <v>1</v>
      </c>
      <c r="G471">
        <v>22</v>
      </c>
      <c r="H471">
        <v>10</v>
      </c>
      <c r="J471">
        <v>2</v>
      </c>
      <c r="K471">
        <v>99</v>
      </c>
      <c r="L471">
        <v>0</v>
      </c>
      <c r="M471">
        <v>0</v>
      </c>
    </row>
    <row r="472" spans="1:13" x14ac:dyDescent="0.2">
      <c r="A472">
        <v>764</v>
      </c>
      <c r="B472" t="s">
        <v>1150</v>
      </c>
      <c r="C472">
        <v>1934</v>
      </c>
      <c r="D472">
        <v>2000</v>
      </c>
      <c r="E472">
        <v>1</v>
      </c>
      <c r="F472">
        <v>0</v>
      </c>
      <c r="G472">
        <v>10</v>
      </c>
      <c r="H472">
        <v>14</v>
      </c>
      <c r="J472">
        <v>1</v>
      </c>
      <c r="K472">
        <v>99</v>
      </c>
      <c r="L472">
        <v>0.2</v>
      </c>
      <c r="M472">
        <v>0.2</v>
      </c>
    </row>
    <row r="473" spans="1:13" x14ac:dyDescent="0.2">
      <c r="A473">
        <v>764</v>
      </c>
      <c r="B473" t="s">
        <v>1151</v>
      </c>
      <c r="C473">
        <v>1960</v>
      </c>
      <c r="D473">
        <v>2013</v>
      </c>
      <c r="E473">
        <v>1</v>
      </c>
      <c r="F473">
        <v>0</v>
      </c>
      <c r="G473">
        <v>13</v>
      </c>
      <c r="H473">
        <v>14</v>
      </c>
      <c r="J473">
        <v>1</v>
      </c>
      <c r="K473">
        <v>99</v>
      </c>
      <c r="L473">
        <v>0</v>
      </c>
      <c r="M473">
        <v>0</v>
      </c>
    </row>
    <row r="474" spans="1:13" x14ac:dyDescent="0.2">
      <c r="A474">
        <v>765</v>
      </c>
      <c r="B474" t="s">
        <v>1153</v>
      </c>
      <c r="C474">
        <v>1960</v>
      </c>
      <c r="D474">
        <v>2000</v>
      </c>
      <c r="E474">
        <v>1</v>
      </c>
      <c r="F474">
        <v>0</v>
      </c>
      <c r="G474">
        <v>10</v>
      </c>
      <c r="H474">
        <v>14</v>
      </c>
      <c r="J474">
        <v>1</v>
      </c>
      <c r="K474">
        <v>99</v>
      </c>
      <c r="L474">
        <v>0.2</v>
      </c>
      <c r="M474">
        <v>0.2</v>
      </c>
    </row>
    <row r="475" spans="1:13" x14ac:dyDescent="0.2">
      <c r="A475">
        <v>766</v>
      </c>
      <c r="B475" t="s">
        <v>48</v>
      </c>
      <c r="C475">
        <v>1960</v>
      </c>
      <c r="D475">
        <v>2013</v>
      </c>
      <c r="E475">
        <v>1</v>
      </c>
      <c r="F475">
        <v>1</v>
      </c>
      <c r="G475">
        <v>13</v>
      </c>
      <c r="H475">
        <v>10</v>
      </c>
      <c r="J475">
        <v>1</v>
      </c>
      <c r="K475">
        <v>99</v>
      </c>
      <c r="L475">
        <v>0</v>
      </c>
      <c r="M475">
        <v>0</v>
      </c>
    </row>
    <row r="476" spans="1:13" x14ac:dyDescent="0.2">
      <c r="A476">
        <v>766</v>
      </c>
      <c r="B476" t="s">
        <v>1154</v>
      </c>
      <c r="C476">
        <v>1960</v>
      </c>
      <c r="D476">
        <v>2013</v>
      </c>
      <c r="E476">
        <v>1</v>
      </c>
      <c r="F476">
        <v>1</v>
      </c>
      <c r="G476">
        <v>13</v>
      </c>
      <c r="H476">
        <v>12</v>
      </c>
      <c r="J476">
        <v>1</v>
      </c>
      <c r="K476">
        <v>99</v>
      </c>
      <c r="L476">
        <v>0</v>
      </c>
      <c r="M476">
        <v>0</v>
      </c>
    </row>
    <row r="477" spans="1:13" x14ac:dyDescent="0.2">
      <c r="A477">
        <v>767</v>
      </c>
      <c r="B477" t="s">
        <v>1465</v>
      </c>
      <c r="C477">
        <v>2000</v>
      </c>
      <c r="D477">
        <v>2012</v>
      </c>
      <c r="E477">
        <v>1</v>
      </c>
      <c r="F477">
        <v>1</v>
      </c>
      <c r="G477">
        <v>22</v>
      </c>
      <c r="H477">
        <v>10</v>
      </c>
      <c r="J477">
        <v>2</v>
      </c>
      <c r="K477">
        <v>99</v>
      </c>
      <c r="L477">
        <v>0</v>
      </c>
      <c r="M477">
        <v>0</v>
      </c>
    </row>
    <row r="478" spans="1:13" x14ac:dyDescent="0.2">
      <c r="A478">
        <v>768</v>
      </c>
      <c r="B478" t="s">
        <v>1157</v>
      </c>
      <c r="C478">
        <v>1960</v>
      </c>
      <c r="D478">
        <v>2013</v>
      </c>
      <c r="E478">
        <v>1</v>
      </c>
      <c r="F478">
        <v>1</v>
      </c>
      <c r="G478">
        <v>13</v>
      </c>
      <c r="H478">
        <v>11</v>
      </c>
      <c r="J478">
        <v>1</v>
      </c>
      <c r="K478">
        <v>99</v>
      </c>
      <c r="L478">
        <v>0</v>
      </c>
      <c r="M478">
        <v>0</v>
      </c>
    </row>
    <row r="479" spans="1:13" x14ac:dyDescent="0.2">
      <c r="A479">
        <v>769</v>
      </c>
      <c r="B479" t="s">
        <v>1159</v>
      </c>
      <c r="C479">
        <v>2006</v>
      </c>
      <c r="D479">
        <v>2006</v>
      </c>
      <c r="E479">
        <v>1</v>
      </c>
      <c r="F479">
        <v>5</v>
      </c>
      <c r="G479">
        <v>10</v>
      </c>
      <c r="H479">
        <v>12</v>
      </c>
      <c r="J479">
        <v>21</v>
      </c>
      <c r="K479">
        <v>99</v>
      </c>
      <c r="L479">
        <v>0.6</v>
      </c>
      <c r="M479">
        <v>0.6</v>
      </c>
    </row>
    <row r="480" spans="1:13" x14ac:dyDescent="0.2">
      <c r="A480">
        <v>770</v>
      </c>
      <c r="B480" t="s">
        <v>1161</v>
      </c>
      <c r="C480">
        <v>1962</v>
      </c>
      <c r="D480">
        <v>1980</v>
      </c>
      <c r="E480">
        <v>1</v>
      </c>
      <c r="F480">
        <v>0</v>
      </c>
      <c r="G480">
        <v>10</v>
      </c>
      <c r="H480">
        <v>14</v>
      </c>
      <c r="J480">
        <v>1</v>
      </c>
      <c r="K480">
        <v>99</v>
      </c>
      <c r="L480">
        <v>0.2</v>
      </c>
      <c r="M480">
        <v>0.2</v>
      </c>
    </row>
    <row r="481" spans="1:13" x14ac:dyDescent="0.2">
      <c r="A481">
        <v>771</v>
      </c>
      <c r="B481" t="s">
        <v>1163</v>
      </c>
      <c r="C481">
        <v>1960</v>
      </c>
      <c r="D481">
        <v>2000</v>
      </c>
      <c r="E481">
        <v>1</v>
      </c>
      <c r="F481">
        <v>0</v>
      </c>
      <c r="G481">
        <v>10</v>
      </c>
      <c r="H481">
        <v>14</v>
      </c>
      <c r="J481">
        <v>1</v>
      </c>
      <c r="K481">
        <v>99</v>
      </c>
      <c r="L481">
        <v>0.2</v>
      </c>
      <c r="M481">
        <v>0.2</v>
      </c>
    </row>
    <row r="482" spans="1:13" x14ac:dyDescent="0.2">
      <c r="A482">
        <v>771</v>
      </c>
      <c r="B482" t="s">
        <v>1164</v>
      </c>
      <c r="C482">
        <v>1960</v>
      </c>
      <c r="D482">
        <v>2000</v>
      </c>
      <c r="E482">
        <v>1</v>
      </c>
      <c r="F482">
        <v>0</v>
      </c>
      <c r="G482">
        <v>10</v>
      </c>
      <c r="H482">
        <v>14</v>
      </c>
      <c r="J482">
        <v>1</v>
      </c>
      <c r="K482">
        <v>99</v>
      </c>
      <c r="L482">
        <v>0.2</v>
      </c>
      <c r="M482">
        <v>0.2</v>
      </c>
    </row>
    <row r="483" spans="1:13" x14ac:dyDescent="0.2">
      <c r="A483">
        <v>771</v>
      </c>
      <c r="B483" t="s">
        <v>1165</v>
      </c>
      <c r="C483">
        <v>1960</v>
      </c>
      <c r="D483">
        <v>2000</v>
      </c>
      <c r="E483">
        <v>1</v>
      </c>
      <c r="F483">
        <v>0</v>
      </c>
      <c r="G483">
        <v>10</v>
      </c>
      <c r="H483">
        <v>14</v>
      </c>
      <c r="J483">
        <v>1</v>
      </c>
      <c r="K483">
        <v>99</v>
      </c>
      <c r="L483">
        <v>0.2</v>
      </c>
      <c r="M483">
        <v>0.2</v>
      </c>
    </row>
    <row r="484" spans="1:13" x14ac:dyDescent="0.2">
      <c r="A484">
        <v>771</v>
      </c>
      <c r="B484" t="s">
        <v>1166</v>
      </c>
      <c r="C484">
        <v>1960</v>
      </c>
      <c r="D484">
        <v>2000</v>
      </c>
      <c r="E484">
        <v>1</v>
      </c>
      <c r="F484">
        <v>0</v>
      </c>
      <c r="G484">
        <v>10</v>
      </c>
      <c r="H484">
        <v>14</v>
      </c>
      <c r="J484">
        <v>1</v>
      </c>
      <c r="K484">
        <v>99</v>
      </c>
      <c r="L484">
        <v>0.2</v>
      </c>
      <c r="M484">
        <v>0.2</v>
      </c>
    </row>
    <row r="485" spans="1:13" x14ac:dyDescent="0.2">
      <c r="A485">
        <v>771</v>
      </c>
      <c r="B485" t="s">
        <v>1167</v>
      </c>
      <c r="C485">
        <v>1960</v>
      </c>
      <c r="D485">
        <v>2000</v>
      </c>
      <c r="E485">
        <v>1</v>
      </c>
      <c r="F485">
        <v>0</v>
      </c>
      <c r="G485">
        <v>10</v>
      </c>
      <c r="H485">
        <v>14</v>
      </c>
      <c r="J485">
        <v>1</v>
      </c>
      <c r="K485">
        <v>99</v>
      </c>
      <c r="L485">
        <v>0.2</v>
      </c>
      <c r="M485">
        <v>0.2</v>
      </c>
    </row>
    <row r="486" spans="1:13" x14ac:dyDescent="0.2">
      <c r="A486">
        <v>771</v>
      </c>
      <c r="B486" t="s">
        <v>1168</v>
      </c>
      <c r="C486">
        <v>1980</v>
      </c>
      <c r="D486">
        <v>2000</v>
      </c>
      <c r="E486">
        <v>1</v>
      </c>
      <c r="F486">
        <v>0</v>
      </c>
      <c r="G486">
        <v>10</v>
      </c>
      <c r="H486">
        <v>14</v>
      </c>
      <c r="J486">
        <v>1</v>
      </c>
      <c r="K486">
        <v>99</v>
      </c>
      <c r="L486">
        <v>0.2</v>
      </c>
      <c r="M486">
        <v>0.2</v>
      </c>
    </row>
    <row r="487" spans="1:13" x14ac:dyDescent="0.2">
      <c r="A487">
        <v>772</v>
      </c>
      <c r="B487" t="s">
        <v>1170</v>
      </c>
      <c r="C487">
        <v>2009</v>
      </c>
      <c r="D487">
        <v>2010</v>
      </c>
      <c r="E487">
        <v>1</v>
      </c>
      <c r="F487">
        <v>5</v>
      </c>
      <c r="G487">
        <v>10</v>
      </c>
      <c r="H487">
        <v>12</v>
      </c>
      <c r="J487">
        <v>21</v>
      </c>
      <c r="K487">
        <v>99</v>
      </c>
      <c r="L487">
        <v>0</v>
      </c>
      <c r="M487">
        <v>0</v>
      </c>
    </row>
    <row r="488" spans="1:13" x14ac:dyDescent="0.2">
      <c r="A488">
        <v>773</v>
      </c>
      <c r="B488" t="s">
        <v>1173</v>
      </c>
      <c r="C488">
        <v>1966</v>
      </c>
      <c r="D488">
        <v>1979</v>
      </c>
      <c r="E488">
        <v>1</v>
      </c>
      <c r="F488">
        <v>2</v>
      </c>
      <c r="G488">
        <v>10</v>
      </c>
      <c r="H488">
        <v>19</v>
      </c>
      <c r="J488">
        <v>17</v>
      </c>
      <c r="K488">
        <v>99</v>
      </c>
      <c r="L488">
        <v>0</v>
      </c>
      <c r="M488">
        <v>0</v>
      </c>
    </row>
    <row r="489" spans="1:13" x14ac:dyDescent="0.2">
      <c r="A489">
        <v>773</v>
      </c>
      <c r="B489" t="s">
        <v>1173</v>
      </c>
      <c r="C489">
        <v>1980</v>
      </c>
      <c r="D489">
        <v>1989</v>
      </c>
      <c r="E489">
        <v>1</v>
      </c>
      <c r="F489">
        <v>2</v>
      </c>
      <c r="G489">
        <v>10</v>
      </c>
      <c r="H489">
        <v>19</v>
      </c>
      <c r="J489">
        <v>17</v>
      </c>
      <c r="K489">
        <v>99</v>
      </c>
      <c r="L489">
        <v>0</v>
      </c>
      <c r="M489">
        <v>0</v>
      </c>
    </row>
    <row r="490" spans="1:13" x14ac:dyDescent="0.2">
      <c r="A490">
        <v>773</v>
      </c>
      <c r="B490" t="s">
        <v>1173</v>
      </c>
      <c r="C490">
        <v>1990</v>
      </c>
      <c r="D490">
        <v>2004</v>
      </c>
      <c r="E490">
        <v>1</v>
      </c>
      <c r="F490">
        <v>2</v>
      </c>
      <c r="G490">
        <v>10</v>
      </c>
      <c r="H490">
        <v>19</v>
      </c>
      <c r="J490">
        <v>17</v>
      </c>
      <c r="K490">
        <v>99</v>
      </c>
      <c r="L490">
        <v>0</v>
      </c>
      <c r="M490">
        <v>0</v>
      </c>
    </row>
    <row r="491" spans="1:13" x14ac:dyDescent="0.2">
      <c r="A491">
        <v>773</v>
      </c>
      <c r="B491" t="s">
        <v>1172</v>
      </c>
      <c r="C491">
        <v>1994</v>
      </c>
      <c r="D491">
        <v>2008</v>
      </c>
      <c r="E491">
        <v>1</v>
      </c>
      <c r="F491">
        <v>4</v>
      </c>
      <c r="G491">
        <v>10</v>
      </c>
      <c r="H491">
        <v>19</v>
      </c>
      <c r="J491">
        <v>22</v>
      </c>
      <c r="K491">
        <v>99</v>
      </c>
      <c r="L491">
        <v>0</v>
      </c>
      <c r="M491">
        <v>0</v>
      </c>
    </row>
    <row r="492" spans="1:13" x14ac:dyDescent="0.2">
      <c r="A492">
        <v>774</v>
      </c>
      <c r="B492" t="s">
        <v>1175</v>
      </c>
      <c r="C492">
        <v>1939</v>
      </c>
      <c r="D492">
        <v>2000</v>
      </c>
      <c r="E492">
        <v>1</v>
      </c>
      <c r="F492">
        <v>0</v>
      </c>
      <c r="G492">
        <v>10</v>
      </c>
      <c r="H492">
        <v>14</v>
      </c>
      <c r="J492">
        <v>1</v>
      </c>
      <c r="K492">
        <v>99</v>
      </c>
      <c r="L492">
        <v>0.2</v>
      </c>
      <c r="M492">
        <v>0.2</v>
      </c>
    </row>
    <row r="493" spans="1:13" x14ac:dyDescent="0.2">
      <c r="A493">
        <v>775</v>
      </c>
      <c r="B493" t="s">
        <v>1177</v>
      </c>
      <c r="C493">
        <v>1937</v>
      </c>
      <c r="D493">
        <v>1967</v>
      </c>
      <c r="E493">
        <v>1</v>
      </c>
      <c r="F493">
        <v>1</v>
      </c>
      <c r="G493">
        <v>10</v>
      </c>
      <c r="H493">
        <v>10</v>
      </c>
      <c r="J493">
        <v>4</v>
      </c>
      <c r="K493">
        <v>99</v>
      </c>
      <c r="L493">
        <v>0</v>
      </c>
      <c r="M493">
        <v>0</v>
      </c>
    </row>
    <row r="494" spans="1:13" x14ac:dyDescent="0.2">
      <c r="A494">
        <v>776</v>
      </c>
      <c r="B494" t="s">
        <v>1179</v>
      </c>
      <c r="C494">
        <v>1960</v>
      </c>
      <c r="D494">
        <v>2013</v>
      </c>
      <c r="E494">
        <v>1</v>
      </c>
      <c r="F494">
        <v>1</v>
      </c>
      <c r="G494">
        <v>13</v>
      </c>
      <c r="H494">
        <v>10</v>
      </c>
      <c r="J494">
        <v>1</v>
      </c>
      <c r="K494">
        <v>99</v>
      </c>
      <c r="L494">
        <v>0</v>
      </c>
      <c r="M494">
        <v>0</v>
      </c>
    </row>
    <row r="495" spans="1:13" x14ac:dyDescent="0.2">
      <c r="A495">
        <v>777</v>
      </c>
      <c r="B495" t="s">
        <v>1181</v>
      </c>
      <c r="C495">
        <v>1981</v>
      </c>
      <c r="D495">
        <v>1998</v>
      </c>
      <c r="E495">
        <v>1</v>
      </c>
      <c r="F495">
        <v>5</v>
      </c>
      <c r="G495">
        <v>10</v>
      </c>
      <c r="H495">
        <v>19</v>
      </c>
      <c r="J495">
        <v>23</v>
      </c>
      <c r="K495">
        <v>99</v>
      </c>
      <c r="L495">
        <v>0</v>
      </c>
      <c r="M495">
        <v>0</v>
      </c>
    </row>
    <row r="496" spans="1:13" x14ac:dyDescent="0.2">
      <c r="A496">
        <v>777</v>
      </c>
      <c r="B496" t="s">
        <v>1182</v>
      </c>
      <c r="C496">
        <v>1993</v>
      </c>
      <c r="D496">
        <v>2008</v>
      </c>
      <c r="E496">
        <v>1</v>
      </c>
      <c r="F496">
        <v>5</v>
      </c>
      <c r="G496">
        <v>10</v>
      </c>
      <c r="H496">
        <v>19</v>
      </c>
      <c r="J496">
        <v>23</v>
      </c>
      <c r="K496">
        <v>99</v>
      </c>
      <c r="L496">
        <v>0</v>
      </c>
      <c r="M496">
        <v>0</v>
      </c>
    </row>
    <row r="497" spans="1:13" x14ac:dyDescent="0.2">
      <c r="A497">
        <v>777</v>
      </c>
      <c r="B497" t="s">
        <v>1183</v>
      </c>
      <c r="C497">
        <v>1979</v>
      </c>
      <c r="D497">
        <v>1992</v>
      </c>
      <c r="E497">
        <v>1</v>
      </c>
      <c r="F497">
        <v>5</v>
      </c>
      <c r="G497">
        <v>10</v>
      </c>
      <c r="H497">
        <v>19</v>
      </c>
      <c r="J497">
        <v>23</v>
      </c>
      <c r="K497">
        <v>99</v>
      </c>
      <c r="L497">
        <v>0</v>
      </c>
      <c r="M497">
        <v>0</v>
      </c>
    </row>
    <row r="498" spans="1:13" x14ac:dyDescent="0.2">
      <c r="A498">
        <v>777</v>
      </c>
      <c r="B498" t="s">
        <v>1183</v>
      </c>
      <c r="C498">
        <v>1993</v>
      </c>
      <c r="D498">
        <v>2001</v>
      </c>
      <c r="E498">
        <v>1</v>
      </c>
      <c r="F498">
        <v>5</v>
      </c>
      <c r="G498">
        <v>10</v>
      </c>
      <c r="H498">
        <v>19</v>
      </c>
      <c r="J498">
        <v>23</v>
      </c>
      <c r="K498">
        <v>99</v>
      </c>
      <c r="L498">
        <v>0</v>
      </c>
      <c r="M498">
        <v>0</v>
      </c>
    </row>
    <row r="499" spans="1:13" x14ac:dyDescent="0.2">
      <c r="A499">
        <v>777</v>
      </c>
      <c r="B499" t="s">
        <v>1183</v>
      </c>
      <c r="C499">
        <v>2002</v>
      </c>
      <c r="D499">
        <v>2010</v>
      </c>
      <c r="E499">
        <v>1</v>
      </c>
      <c r="F499">
        <v>5</v>
      </c>
      <c r="G499">
        <v>10</v>
      </c>
      <c r="H499">
        <v>19</v>
      </c>
      <c r="J499">
        <v>23</v>
      </c>
      <c r="K499">
        <v>99</v>
      </c>
      <c r="L499">
        <v>0</v>
      </c>
      <c r="M499">
        <v>0</v>
      </c>
    </row>
    <row r="500" spans="1:13" x14ac:dyDescent="0.2">
      <c r="A500">
        <v>777</v>
      </c>
      <c r="B500" t="s">
        <v>1184</v>
      </c>
      <c r="C500">
        <v>1978</v>
      </c>
      <c r="D500">
        <v>1989</v>
      </c>
      <c r="E500">
        <v>1</v>
      </c>
      <c r="F500">
        <v>5</v>
      </c>
      <c r="G500">
        <v>10</v>
      </c>
      <c r="H500">
        <v>19</v>
      </c>
      <c r="J500">
        <v>23</v>
      </c>
      <c r="K500">
        <v>99</v>
      </c>
      <c r="L500">
        <v>0</v>
      </c>
      <c r="M500">
        <v>0</v>
      </c>
    </row>
    <row r="501" spans="1:13" x14ac:dyDescent="0.2">
      <c r="A501">
        <v>777</v>
      </c>
      <c r="B501" t="s">
        <v>1185</v>
      </c>
      <c r="C501">
        <v>1997</v>
      </c>
      <c r="D501">
        <v>2008</v>
      </c>
      <c r="E501">
        <v>1</v>
      </c>
      <c r="F501">
        <v>4</v>
      </c>
      <c r="G501">
        <v>10</v>
      </c>
      <c r="H501">
        <v>19</v>
      </c>
      <c r="J501">
        <v>23</v>
      </c>
      <c r="K501">
        <v>99</v>
      </c>
      <c r="L501">
        <v>0</v>
      </c>
      <c r="M501">
        <v>0</v>
      </c>
    </row>
    <row r="502" spans="1:13" x14ac:dyDescent="0.2">
      <c r="A502">
        <v>778</v>
      </c>
      <c r="B502" t="s">
        <v>1187</v>
      </c>
      <c r="C502">
        <v>1995</v>
      </c>
      <c r="D502">
        <v>2009</v>
      </c>
      <c r="E502">
        <v>1</v>
      </c>
      <c r="F502">
        <v>1</v>
      </c>
      <c r="G502">
        <v>10</v>
      </c>
      <c r="H502">
        <v>14</v>
      </c>
      <c r="J502">
        <v>1</v>
      </c>
      <c r="K502">
        <v>99</v>
      </c>
      <c r="L502">
        <v>0.2</v>
      </c>
      <c r="M502">
        <v>0.2</v>
      </c>
    </row>
    <row r="503" spans="1:13" x14ac:dyDescent="0.2">
      <c r="A503">
        <v>778</v>
      </c>
      <c r="B503" t="s">
        <v>1188</v>
      </c>
      <c r="C503">
        <v>1960</v>
      </c>
      <c r="D503">
        <v>2013</v>
      </c>
      <c r="E503">
        <v>1</v>
      </c>
      <c r="F503">
        <v>1</v>
      </c>
      <c r="G503">
        <v>13</v>
      </c>
      <c r="H503">
        <v>10</v>
      </c>
      <c r="J503">
        <v>3</v>
      </c>
      <c r="K503">
        <v>99</v>
      </c>
      <c r="L503">
        <v>0</v>
      </c>
      <c r="M503">
        <v>0</v>
      </c>
    </row>
    <row r="504" spans="1:13" x14ac:dyDescent="0.2">
      <c r="A504">
        <v>778</v>
      </c>
      <c r="B504" t="s">
        <v>1438</v>
      </c>
      <c r="C504">
        <v>1960</v>
      </c>
      <c r="D504">
        <v>2013</v>
      </c>
      <c r="E504">
        <v>1</v>
      </c>
      <c r="F504">
        <v>1</v>
      </c>
      <c r="G504">
        <v>13</v>
      </c>
      <c r="H504">
        <v>11</v>
      </c>
      <c r="J504">
        <v>7</v>
      </c>
      <c r="K504">
        <v>99</v>
      </c>
      <c r="L504">
        <v>0</v>
      </c>
      <c r="M504">
        <v>0</v>
      </c>
    </row>
    <row r="505" spans="1:13" x14ac:dyDescent="0.2">
      <c r="A505">
        <v>778</v>
      </c>
      <c r="B505" t="s">
        <v>1189</v>
      </c>
      <c r="C505">
        <v>1960</v>
      </c>
      <c r="D505">
        <v>2013</v>
      </c>
      <c r="E505">
        <v>1</v>
      </c>
      <c r="F505">
        <v>1</v>
      </c>
      <c r="G505">
        <v>13</v>
      </c>
      <c r="H505">
        <v>12</v>
      </c>
      <c r="J505">
        <v>1</v>
      </c>
      <c r="K505">
        <v>99</v>
      </c>
      <c r="L505">
        <v>0</v>
      </c>
      <c r="M505">
        <v>0</v>
      </c>
    </row>
    <row r="506" spans="1:13" x14ac:dyDescent="0.2">
      <c r="A506">
        <v>779</v>
      </c>
      <c r="B506" t="s">
        <v>1466</v>
      </c>
      <c r="C506">
        <v>2000</v>
      </c>
      <c r="D506">
        <v>2012</v>
      </c>
      <c r="E506">
        <v>1</v>
      </c>
      <c r="F506">
        <v>1</v>
      </c>
      <c r="G506">
        <v>22</v>
      </c>
      <c r="H506">
        <v>10</v>
      </c>
      <c r="J506">
        <v>2</v>
      </c>
      <c r="K506">
        <v>99</v>
      </c>
      <c r="L506">
        <v>0</v>
      </c>
      <c r="M506">
        <v>0</v>
      </c>
    </row>
    <row r="507" spans="1:13" x14ac:dyDescent="0.2">
      <c r="A507">
        <v>780</v>
      </c>
      <c r="B507" t="s">
        <v>1192</v>
      </c>
      <c r="C507">
        <v>1960</v>
      </c>
      <c r="D507">
        <v>2013</v>
      </c>
      <c r="E507">
        <v>1</v>
      </c>
      <c r="F507">
        <v>1</v>
      </c>
      <c r="G507">
        <v>13</v>
      </c>
      <c r="H507">
        <v>11</v>
      </c>
      <c r="J507">
        <v>1</v>
      </c>
      <c r="K507">
        <v>99</v>
      </c>
      <c r="L507">
        <v>0.6</v>
      </c>
      <c r="M507">
        <v>0.6</v>
      </c>
    </row>
    <row r="508" spans="1:13" x14ac:dyDescent="0.2">
      <c r="A508">
        <v>780</v>
      </c>
      <c r="B508" t="s">
        <v>1193</v>
      </c>
      <c r="C508">
        <v>1984</v>
      </c>
      <c r="D508">
        <v>2013</v>
      </c>
      <c r="E508">
        <v>1</v>
      </c>
      <c r="F508">
        <v>0</v>
      </c>
      <c r="G508">
        <v>13</v>
      </c>
      <c r="H508">
        <v>11</v>
      </c>
      <c r="J508">
        <v>1</v>
      </c>
      <c r="K508">
        <v>99</v>
      </c>
      <c r="L508">
        <v>0.6</v>
      </c>
      <c r="M508">
        <v>0.6</v>
      </c>
    </row>
    <row r="509" spans="1:13" x14ac:dyDescent="0.2">
      <c r="A509">
        <v>781</v>
      </c>
      <c r="B509" t="s">
        <v>1195</v>
      </c>
      <c r="C509">
        <v>1930</v>
      </c>
      <c r="D509">
        <v>1940</v>
      </c>
      <c r="E509">
        <v>1</v>
      </c>
      <c r="F509">
        <v>1</v>
      </c>
      <c r="G509">
        <v>10</v>
      </c>
      <c r="H509">
        <v>11</v>
      </c>
      <c r="J509">
        <v>7</v>
      </c>
      <c r="K509">
        <v>99</v>
      </c>
      <c r="L509">
        <v>0.30000000000000004</v>
      </c>
      <c r="M509">
        <v>0.30000000000000004</v>
      </c>
    </row>
    <row r="510" spans="1:13" x14ac:dyDescent="0.2">
      <c r="A510">
        <v>781</v>
      </c>
      <c r="B510" t="s">
        <v>1196</v>
      </c>
      <c r="C510">
        <v>1936</v>
      </c>
      <c r="D510">
        <v>1947</v>
      </c>
      <c r="E510">
        <v>1</v>
      </c>
      <c r="F510">
        <v>3</v>
      </c>
      <c r="G510">
        <v>10</v>
      </c>
      <c r="H510">
        <v>11</v>
      </c>
      <c r="J510">
        <v>7</v>
      </c>
      <c r="K510">
        <v>99</v>
      </c>
      <c r="L510">
        <v>0.30000000000000004</v>
      </c>
      <c r="M510">
        <v>0.30000000000000004</v>
      </c>
    </row>
    <row r="511" spans="1:13" x14ac:dyDescent="0.2">
      <c r="A511">
        <v>781</v>
      </c>
      <c r="B511" t="s">
        <v>1197</v>
      </c>
      <c r="C511">
        <v>1950</v>
      </c>
      <c r="D511">
        <v>1965</v>
      </c>
      <c r="E511">
        <v>1</v>
      </c>
      <c r="F511">
        <v>1</v>
      </c>
      <c r="G511">
        <v>10</v>
      </c>
      <c r="H511">
        <v>11</v>
      </c>
      <c r="J511">
        <v>7</v>
      </c>
      <c r="K511">
        <v>99</v>
      </c>
      <c r="L511">
        <v>0</v>
      </c>
      <c r="M511">
        <v>0</v>
      </c>
    </row>
    <row r="512" spans="1:13" x14ac:dyDescent="0.2">
      <c r="A512">
        <v>781</v>
      </c>
      <c r="B512" t="s">
        <v>1198</v>
      </c>
      <c r="C512">
        <v>1929</v>
      </c>
      <c r="D512">
        <v>1940</v>
      </c>
      <c r="E512">
        <v>1</v>
      </c>
      <c r="F512">
        <v>1</v>
      </c>
      <c r="G512">
        <v>10</v>
      </c>
      <c r="H512">
        <v>11</v>
      </c>
      <c r="J512">
        <v>8</v>
      </c>
      <c r="K512">
        <v>99</v>
      </c>
      <c r="L512">
        <v>0</v>
      </c>
      <c r="M512">
        <v>0</v>
      </c>
    </row>
    <row r="513" spans="1:13" x14ac:dyDescent="0.2">
      <c r="A513">
        <v>781</v>
      </c>
      <c r="B513" t="s">
        <v>1199</v>
      </c>
      <c r="C513">
        <v>1930</v>
      </c>
      <c r="D513">
        <v>1944</v>
      </c>
      <c r="E513">
        <v>1</v>
      </c>
      <c r="F513">
        <v>1</v>
      </c>
      <c r="G513">
        <v>10</v>
      </c>
      <c r="H513">
        <v>11</v>
      </c>
      <c r="J513">
        <v>1</v>
      </c>
      <c r="K513">
        <v>99</v>
      </c>
      <c r="L513">
        <v>0.25</v>
      </c>
      <c r="M513">
        <v>0.25</v>
      </c>
    </row>
    <row r="514" spans="1:13" x14ac:dyDescent="0.2">
      <c r="A514">
        <v>782</v>
      </c>
      <c r="B514" t="s">
        <v>1467</v>
      </c>
      <c r="C514">
        <v>2000</v>
      </c>
      <c r="D514">
        <v>2012</v>
      </c>
      <c r="E514">
        <v>1</v>
      </c>
      <c r="F514">
        <v>1</v>
      </c>
      <c r="G514">
        <v>22</v>
      </c>
      <c r="H514">
        <v>10</v>
      </c>
      <c r="J514">
        <v>2</v>
      </c>
      <c r="K514">
        <v>99</v>
      </c>
      <c r="L514">
        <v>0</v>
      </c>
      <c r="M514">
        <v>0</v>
      </c>
    </row>
    <row r="515" spans="1:13" x14ac:dyDescent="0.2">
      <c r="A515">
        <v>783</v>
      </c>
      <c r="B515" t="s">
        <v>1202</v>
      </c>
      <c r="C515">
        <v>1946</v>
      </c>
      <c r="D515">
        <v>1950</v>
      </c>
      <c r="E515">
        <v>1</v>
      </c>
      <c r="F515">
        <v>1</v>
      </c>
      <c r="G515">
        <v>10</v>
      </c>
      <c r="H515">
        <v>13</v>
      </c>
      <c r="J515">
        <v>12</v>
      </c>
      <c r="K515">
        <v>99</v>
      </c>
      <c r="L515">
        <v>0.45000000000000007</v>
      </c>
      <c r="M515">
        <v>0.45000000000000007</v>
      </c>
    </row>
    <row r="516" spans="1:13" x14ac:dyDescent="0.2">
      <c r="A516">
        <v>784</v>
      </c>
      <c r="B516" t="s">
        <v>1203</v>
      </c>
      <c r="C516">
        <v>1960</v>
      </c>
      <c r="D516">
        <v>2013</v>
      </c>
      <c r="E516">
        <v>1</v>
      </c>
      <c r="F516">
        <v>1</v>
      </c>
      <c r="G516">
        <v>13</v>
      </c>
      <c r="H516">
        <v>11</v>
      </c>
      <c r="J516">
        <v>1</v>
      </c>
      <c r="K516">
        <v>99</v>
      </c>
      <c r="L516">
        <v>0</v>
      </c>
      <c r="M516">
        <v>0</v>
      </c>
    </row>
    <row r="517" spans="1:13" x14ac:dyDescent="0.2">
      <c r="A517">
        <v>784</v>
      </c>
      <c r="B517" t="s">
        <v>1204</v>
      </c>
      <c r="C517">
        <v>1960</v>
      </c>
      <c r="D517">
        <v>2013</v>
      </c>
      <c r="E517">
        <v>1</v>
      </c>
      <c r="F517">
        <v>1</v>
      </c>
      <c r="G517">
        <v>13</v>
      </c>
      <c r="H517">
        <v>11</v>
      </c>
      <c r="J517">
        <v>1</v>
      </c>
      <c r="K517">
        <v>99</v>
      </c>
      <c r="L517">
        <v>0</v>
      </c>
      <c r="M517">
        <v>0</v>
      </c>
    </row>
    <row r="518" spans="1:13" x14ac:dyDescent="0.2">
      <c r="A518">
        <v>784</v>
      </c>
      <c r="B518" t="s">
        <v>50</v>
      </c>
      <c r="C518">
        <v>1960</v>
      </c>
      <c r="D518">
        <v>2013</v>
      </c>
      <c r="E518">
        <v>1</v>
      </c>
      <c r="F518">
        <v>1</v>
      </c>
      <c r="G518">
        <v>13</v>
      </c>
      <c r="H518">
        <v>11</v>
      </c>
      <c r="J518">
        <v>1</v>
      </c>
      <c r="K518">
        <v>99</v>
      </c>
      <c r="L518">
        <v>0</v>
      </c>
      <c r="M518">
        <v>0</v>
      </c>
    </row>
    <row r="519" spans="1:13" x14ac:dyDescent="0.2">
      <c r="A519">
        <v>784</v>
      </c>
      <c r="B519" t="s">
        <v>1205</v>
      </c>
      <c r="C519">
        <v>1960</v>
      </c>
      <c r="D519">
        <v>2013</v>
      </c>
      <c r="E519">
        <v>1</v>
      </c>
      <c r="F519">
        <v>0</v>
      </c>
      <c r="G519">
        <v>13</v>
      </c>
      <c r="H519">
        <v>11</v>
      </c>
      <c r="J519">
        <v>1</v>
      </c>
      <c r="K519">
        <v>99</v>
      </c>
      <c r="L519">
        <v>0</v>
      </c>
      <c r="M519">
        <v>0</v>
      </c>
    </row>
    <row r="520" spans="1:13" x14ac:dyDescent="0.2">
      <c r="A520">
        <v>784</v>
      </c>
      <c r="B520" t="s">
        <v>1206</v>
      </c>
      <c r="C520">
        <v>2002</v>
      </c>
      <c r="D520">
        <v>2009</v>
      </c>
      <c r="E520">
        <v>1</v>
      </c>
      <c r="F520">
        <v>0</v>
      </c>
      <c r="G520">
        <v>10</v>
      </c>
      <c r="H520">
        <v>14</v>
      </c>
      <c r="J520">
        <v>1</v>
      </c>
      <c r="K520">
        <v>99</v>
      </c>
      <c r="L520">
        <v>0.2</v>
      </c>
      <c r="M520">
        <v>0.2</v>
      </c>
    </row>
    <row r="521" spans="1:13" x14ac:dyDescent="0.2">
      <c r="A521">
        <v>784</v>
      </c>
      <c r="B521" t="s">
        <v>1207</v>
      </c>
      <c r="C521">
        <v>1960</v>
      </c>
      <c r="D521">
        <v>2013</v>
      </c>
      <c r="E521">
        <v>1</v>
      </c>
      <c r="F521">
        <v>1</v>
      </c>
      <c r="G521">
        <v>13</v>
      </c>
      <c r="H521">
        <v>11</v>
      </c>
      <c r="J521">
        <v>1</v>
      </c>
      <c r="K521">
        <v>99</v>
      </c>
      <c r="L521">
        <v>0</v>
      </c>
      <c r="M521">
        <v>0</v>
      </c>
    </row>
    <row r="522" spans="1:13" x14ac:dyDescent="0.2">
      <c r="A522">
        <v>784</v>
      </c>
      <c r="B522" t="s">
        <v>1208</v>
      </c>
      <c r="C522">
        <v>1960</v>
      </c>
      <c r="D522">
        <v>2013</v>
      </c>
      <c r="E522">
        <v>1</v>
      </c>
      <c r="F522">
        <v>1</v>
      </c>
      <c r="G522">
        <v>13</v>
      </c>
      <c r="H522">
        <v>11</v>
      </c>
      <c r="J522">
        <v>1</v>
      </c>
      <c r="K522">
        <v>99</v>
      </c>
      <c r="L522">
        <v>0</v>
      </c>
      <c r="M522">
        <v>0</v>
      </c>
    </row>
    <row r="523" spans="1:13" x14ac:dyDescent="0.2">
      <c r="A523">
        <v>784</v>
      </c>
      <c r="B523" t="s">
        <v>1209</v>
      </c>
      <c r="C523">
        <v>1960</v>
      </c>
      <c r="D523">
        <v>2013</v>
      </c>
      <c r="E523">
        <v>1</v>
      </c>
      <c r="F523">
        <v>0</v>
      </c>
      <c r="G523">
        <v>13</v>
      </c>
      <c r="H523">
        <v>11</v>
      </c>
      <c r="J523">
        <v>1</v>
      </c>
      <c r="K523">
        <v>99</v>
      </c>
      <c r="L523">
        <v>0</v>
      </c>
      <c r="M523">
        <v>0</v>
      </c>
    </row>
    <row r="524" spans="1:13" x14ac:dyDescent="0.2">
      <c r="A524">
        <v>785</v>
      </c>
      <c r="B524" t="s">
        <v>1468</v>
      </c>
      <c r="C524">
        <v>2010</v>
      </c>
      <c r="D524">
        <v>2012</v>
      </c>
      <c r="E524">
        <v>1</v>
      </c>
      <c r="F524">
        <v>1</v>
      </c>
      <c r="G524">
        <v>22</v>
      </c>
      <c r="H524">
        <v>11</v>
      </c>
      <c r="J524">
        <v>1</v>
      </c>
      <c r="K524">
        <v>99</v>
      </c>
      <c r="L524">
        <v>0.6</v>
      </c>
      <c r="M524">
        <v>0.6</v>
      </c>
    </row>
    <row r="525" spans="1:13" x14ac:dyDescent="0.2">
      <c r="A525">
        <v>785</v>
      </c>
      <c r="B525" t="s">
        <v>1469</v>
      </c>
      <c r="C525">
        <v>2009</v>
      </c>
      <c r="D525">
        <v>2012</v>
      </c>
      <c r="E525">
        <v>1</v>
      </c>
      <c r="F525">
        <v>1</v>
      </c>
      <c r="G525">
        <v>22</v>
      </c>
      <c r="H525">
        <v>10</v>
      </c>
      <c r="J525">
        <v>2</v>
      </c>
      <c r="K525">
        <v>99</v>
      </c>
      <c r="L525">
        <v>0</v>
      </c>
      <c r="M525">
        <v>0</v>
      </c>
    </row>
    <row r="526" spans="1:13" x14ac:dyDescent="0.2">
      <c r="A526">
        <v>785</v>
      </c>
      <c r="B526" t="s">
        <v>1457</v>
      </c>
      <c r="C526">
        <v>1990</v>
      </c>
      <c r="D526">
        <v>2012</v>
      </c>
      <c r="E526">
        <v>1</v>
      </c>
      <c r="F526">
        <v>1</v>
      </c>
      <c r="G526">
        <v>22</v>
      </c>
      <c r="H526">
        <v>10</v>
      </c>
      <c r="J526">
        <v>2</v>
      </c>
      <c r="K526">
        <v>99</v>
      </c>
      <c r="L526">
        <v>0</v>
      </c>
      <c r="M526">
        <v>0</v>
      </c>
    </row>
    <row r="527" spans="1:13" x14ac:dyDescent="0.2">
      <c r="A527">
        <v>786</v>
      </c>
      <c r="B527" t="s">
        <v>1211</v>
      </c>
      <c r="C527">
        <v>1960</v>
      </c>
      <c r="D527">
        <v>2013</v>
      </c>
      <c r="E527">
        <v>1</v>
      </c>
      <c r="F527">
        <v>1</v>
      </c>
      <c r="G527">
        <v>13</v>
      </c>
      <c r="H527">
        <v>11</v>
      </c>
      <c r="J527">
        <v>1</v>
      </c>
      <c r="K527">
        <v>99</v>
      </c>
      <c r="L527">
        <v>0</v>
      </c>
      <c r="M527">
        <v>0</v>
      </c>
    </row>
    <row r="528" spans="1:13" x14ac:dyDescent="0.2">
      <c r="A528">
        <v>787</v>
      </c>
      <c r="B528" t="s">
        <v>1213</v>
      </c>
      <c r="C528">
        <v>1929</v>
      </c>
      <c r="D528">
        <v>1941</v>
      </c>
      <c r="E528">
        <v>1</v>
      </c>
      <c r="F528">
        <v>1</v>
      </c>
      <c r="G528">
        <v>10</v>
      </c>
      <c r="H528">
        <v>11</v>
      </c>
      <c r="J528">
        <v>8</v>
      </c>
      <c r="K528">
        <v>99</v>
      </c>
      <c r="L528">
        <v>0.35</v>
      </c>
      <c r="M528">
        <v>0.35</v>
      </c>
    </row>
    <row r="529" spans="1:13" x14ac:dyDescent="0.2">
      <c r="A529">
        <v>788</v>
      </c>
      <c r="B529" t="s">
        <v>1470</v>
      </c>
      <c r="C529">
        <v>2000</v>
      </c>
      <c r="D529">
        <v>2012</v>
      </c>
      <c r="E529">
        <v>1</v>
      </c>
      <c r="F529">
        <v>1</v>
      </c>
      <c r="G529">
        <v>22</v>
      </c>
      <c r="H529">
        <v>10</v>
      </c>
      <c r="J529">
        <v>2</v>
      </c>
      <c r="K529">
        <v>99</v>
      </c>
      <c r="L529">
        <v>0</v>
      </c>
      <c r="M529">
        <v>0</v>
      </c>
    </row>
    <row r="530" spans="1:13" x14ac:dyDescent="0.2">
      <c r="A530">
        <v>789</v>
      </c>
      <c r="B530" t="s">
        <v>1216</v>
      </c>
      <c r="C530">
        <v>1969</v>
      </c>
      <c r="D530">
        <v>1975</v>
      </c>
      <c r="E530">
        <v>1</v>
      </c>
      <c r="F530">
        <v>0</v>
      </c>
      <c r="G530">
        <v>10</v>
      </c>
      <c r="H530">
        <v>14</v>
      </c>
      <c r="J530">
        <v>1</v>
      </c>
      <c r="K530">
        <v>99</v>
      </c>
      <c r="L530">
        <v>0.2</v>
      </c>
      <c r="M530">
        <v>0.2</v>
      </c>
    </row>
    <row r="531" spans="1:13" x14ac:dyDescent="0.2">
      <c r="A531">
        <v>790</v>
      </c>
      <c r="B531" t="s">
        <v>1218</v>
      </c>
      <c r="C531">
        <v>1960</v>
      </c>
      <c r="D531">
        <v>2013</v>
      </c>
      <c r="E531">
        <v>1</v>
      </c>
      <c r="F531">
        <v>0</v>
      </c>
      <c r="G531">
        <v>13</v>
      </c>
      <c r="H531">
        <v>11</v>
      </c>
      <c r="J531">
        <v>1</v>
      </c>
      <c r="K531">
        <v>99</v>
      </c>
      <c r="L531">
        <v>0</v>
      </c>
      <c r="M531">
        <v>0</v>
      </c>
    </row>
    <row r="532" spans="1:13" x14ac:dyDescent="0.2">
      <c r="A532">
        <v>791</v>
      </c>
      <c r="B532" t="s">
        <v>1220</v>
      </c>
      <c r="C532">
        <v>1950</v>
      </c>
      <c r="D532">
        <v>1965</v>
      </c>
      <c r="E532">
        <v>1</v>
      </c>
      <c r="F532">
        <v>3</v>
      </c>
      <c r="G532">
        <v>10</v>
      </c>
      <c r="H532">
        <v>12</v>
      </c>
      <c r="J532">
        <v>11</v>
      </c>
      <c r="K532">
        <v>99</v>
      </c>
      <c r="L532">
        <v>0.35</v>
      </c>
      <c r="M532">
        <v>0.35</v>
      </c>
    </row>
    <row r="533" spans="1:13" x14ac:dyDescent="0.2">
      <c r="A533">
        <v>792</v>
      </c>
      <c r="B533" t="s">
        <v>1222</v>
      </c>
      <c r="C533">
        <v>1950</v>
      </c>
      <c r="D533">
        <v>1955</v>
      </c>
      <c r="E533">
        <v>1</v>
      </c>
      <c r="F533">
        <v>1</v>
      </c>
      <c r="G533">
        <v>10</v>
      </c>
      <c r="H533">
        <v>14</v>
      </c>
      <c r="J533">
        <v>1</v>
      </c>
      <c r="K533">
        <v>99</v>
      </c>
      <c r="L533">
        <v>0.2</v>
      </c>
      <c r="M533">
        <v>0.2</v>
      </c>
    </row>
    <row r="534" spans="1:13" x14ac:dyDescent="0.2">
      <c r="A534">
        <v>793</v>
      </c>
      <c r="B534" t="s">
        <v>1224</v>
      </c>
      <c r="C534">
        <v>1960</v>
      </c>
      <c r="D534">
        <v>2013</v>
      </c>
      <c r="E534">
        <v>1</v>
      </c>
      <c r="F534">
        <v>0</v>
      </c>
      <c r="G534">
        <v>13</v>
      </c>
      <c r="H534">
        <v>11</v>
      </c>
      <c r="J534">
        <v>1</v>
      </c>
      <c r="K534">
        <v>99</v>
      </c>
      <c r="L534">
        <v>1.1000000000000001</v>
      </c>
      <c r="M534">
        <v>1.1000000000000001</v>
      </c>
    </row>
    <row r="535" spans="1:13" x14ac:dyDescent="0.2">
      <c r="A535">
        <v>794</v>
      </c>
      <c r="B535" t="s">
        <v>1226</v>
      </c>
      <c r="C535">
        <v>2000</v>
      </c>
      <c r="D535">
        <v>2007</v>
      </c>
      <c r="E535">
        <v>1</v>
      </c>
      <c r="F535">
        <v>4</v>
      </c>
      <c r="G535">
        <v>10</v>
      </c>
      <c r="H535">
        <v>11</v>
      </c>
      <c r="J535">
        <v>8</v>
      </c>
      <c r="K535">
        <v>99</v>
      </c>
      <c r="L535">
        <v>0</v>
      </c>
      <c r="M535">
        <v>0</v>
      </c>
    </row>
    <row r="536" spans="1:13" x14ac:dyDescent="0.2">
      <c r="A536">
        <v>795</v>
      </c>
      <c r="B536" t="s">
        <v>1228</v>
      </c>
      <c r="C536">
        <v>1960</v>
      </c>
      <c r="D536">
        <v>2013</v>
      </c>
      <c r="E536">
        <v>1</v>
      </c>
      <c r="F536">
        <v>3</v>
      </c>
      <c r="G536">
        <v>13</v>
      </c>
      <c r="H536">
        <v>10</v>
      </c>
      <c r="J536">
        <v>1</v>
      </c>
      <c r="K536">
        <v>99</v>
      </c>
      <c r="L536">
        <v>1.1000000000000001</v>
      </c>
      <c r="M536">
        <v>1.1000000000000001</v>
      </c>
    </row>
    <row r="537" spans="1:13" x14ac:dyDescent="0.2">
      <c r="A537">
        <v>796</v>
      </c>
      <c r="B537" t="s">
        <v>1230</v>
      </c>
      <c r="C537">
        <v>1964</v>
      </c>
      <c r="D537">
        <v>1969</v>
      </c>
      <c r="E537">
        <v>1</v>
      </c>
      <c r="F537">
        <v>0</v>
      </c>
      <c r="G537">
        <v>10</v>
      </c>
      <c r="H537">
        <v>14</v>
      </c>
      <c r="J537">
        <v>1</v>
      </c>
      <c r="K537">
        <v>99</v>
      </c>
      <c r="L537">
        <v>0.2</v>
      </c>
      <c r="M537">
        <v>0.2</v>
      </c>
    </row>
    <row r="538" spans="1:13" x14ac:dyDescent="0.2">
      <c r="A538">
        <v>797</v>
      </c>
      <c r="B538" t="s">
        <v>1471</v>
      </c>
      <c r="C538">
        <v>2000</v>
      </c>
      <c r="D538">
        <v>2012</v>
      </c>
      <c r="E538">
        <v>1</v>
      </c>
      <c r="F538">
        <v>1</v>
      </c>
      <c r="G538">
        <v>22</v>
      </c>
      <c r="H538">
        <v>10</v>
      </c>
      <c r="J538">
        <v>2</v>
      </c>
      <c r="K538">
        <v>99</v>
      </c>
      <c r="L538">
        <v>0</v>
      </c>
      <c r="M538">
        <v>0</v>
      </c>
    </row>
    <row r="539" spans="1:13" x14ac:dyDescent="0.2">
      <c r="A539">
        <v>798</v>
      </c>
      <c r="B539" t="s">
        <v>1233</v>
      </c>
      <c r="C539">
        <v>1942</v>
      </c>
      <c r="D539">
        <v>2009</v>
      </c>
      <c r="E539">
        <v>1</v>
      </c>
      <c r="F539">
        <v>1</v>
      </c>
      <c r="G539">
        <v>10</v>
      </c>
      <c r="H539">
        <v>14</v>
      </c>
      <c r="J539">
        <v>1</v>
      </c>
      <c r="K539">
        <v>99</v>
      </c>
      <c r="L539">
        <v>0.2</v>
      </c>
      <c r="M539">
        <v>0.2</v>
      </c>
    </row>
    <row r="540" spans="1:13" x14ac:dyDescent="0.2">
      <c r="A540">
        <v>799</v>
      </c>
      <c r="B540" t="s">
        <v>1235</v>
      </c>
      <c r="C540">
        <v>1930</v>
      </c>
      <c r="D540">
        <v>2000</v>
      </c>
      <c r="E540">
        <v>1</v>
      </c>
      <c r="F540">
        <v>0</v>
      </c>
      <c r="G540">
        <v>10</v>
      </c>
      <c r="H540">
        <v>14</v>
      </c>
      <c r="J540">
        <v>1</v>
      </c>
      <c r="K540">
        <v>99</v>
      </c>
      <c r="L540">
        <v>0.2</v>
      </c>
      <c r="M540">
        <v>0.2</v>
      </c>
    </row>
    <row r="541" spans="1:13" x14ac:dyDescent="0.2">
      <c r="A541">
        <v>800</v>
      </c>
      <c r="B541" t="s">
        <v>1237</v>
      </c>
      <c r="C541">
        <v>1960</v>
      </c>
      <c r="D541">
        <v>1975</v>
      </c>
      <c r="E541">
        <v>1</v>
      </c>
      <c r="F541">
        <v>0</v>
      </c>
      <c r="G541">
        <v>10</v>
      </c>
      <c r="H541">
        <v>14</v>
      </c>
      <c r="J541">
        <v>1</v>
      </c>
      <c r="K541">
        <v>99</v>
      </c>
      <c r="L541">
        <v>0.2</v>
      </c>
      <c r="M541">
        <v>0.2</v>
      </c>
    </row>
    <row r="542" spans="1:13" x14ac:dyDescent="0.2">
      <c r="A542">
        <v>801</v>
      </c>
      <c r="B542" t="s">
        <v>1239</v>
      </c>
      <c r="C542">
        <v>2000</v>
      </c>
      <c r="D542">
        <v>2001</v>
      </c>
      <c r="E542">
        <v>1</v>
      </c>
      <c r="F542">
        <v>1</v>
      </c>
      <c r="G542">
        <v>10</v>
      </c>
      <c r="H542">
        <v>14</v>
      </c>
      <c r="J542">
        <v>1</v>
      </c>
      <c r="K542">
        <v>99</v>
      </c>
      <c r="L542">
        <v>0.2</v>
      </c>
      <c r="M542">
        <v>0.2</v>
      </c>
    </row>
    <row r="543" spans="1:13" x14ac:dyDescent="0.2">
      <c r="A543">
        <v>802</v>
      </c>
      <c r="B543" t="s">
        <v>1241</v>
      </c>
      <c r="C543">
        <v>1939</v>
      </c>
      <c r="D543">
        <v>1948</v>
      </c>
      <c r="E543">
        <v>1</v>
      </c>
      <c r="F543">
        <v>1</v>
      </c>
      <c r="G543">
        <v>10</v>
      </c>
      <c r="H543">
        <v>11</v>
      </c>
      <c r="J543">
        <v>7</v>
      </c>
      <c r="K543">
        <v>99</v>
      </c>
      <c r="L543">
        <v>0</v>
      </c>
      <c r="M543">
        <v>0</v>
      </c>
    </row>
    <row r="544" spans="1:13" x14ac:dyDescent="0.2">
      <c r="A544">
        <v>803</v>
      </c>
      <c r="B544" t="s">
        <v>1243</v>
      </c>
      <c r="C544">
        <v>1960</v>
      </c>
      <c r="D544">
        <v>2009</v>
      </c>
      <c r="E544">
        <v>1</v>
      </c>
      <c r="F544">
        <v>0</v>
      </c>
      <c r="G544">
        <v>10</v>
      </c>
      <c r="H544">
        <v>14</v>
      </c>
      <c r="J544">
        <v>1</v>
      </c>
      <c r="K544">
        <v>99</v>
      </c>
      <c r="L544">
        <v>0.2</v>
      </c>
      <c r="M544">
        <v>0.2</v>
      </c>
    </row>
    <row r="545" spans="1:13" x14ac:dyDescent="0.2">
      <c r="A545">
        <v>804</v>
      </c>
      <c r="B545" t="s">
        <v>374</v>
      </c>
      <c r="C545">
        <v>1990</v>
      </c>
      <c r="D545">
        <v>2001</v>
      </c>
      <c r="E545">
        <v>1</v>
      </c>
      <c r="F545">
        <v>0</v>
      </c>
      <c r="G545">
        <v>10</v>
      </c>
      <c r="H545">
        <v>14</v>
      </c>
      <c r="J545">
        <v>1</v>
      </c>
      <c r="K545">
        <v>99</v>
      </c>
      <c r="L545">
        <v>0.2</v>
      </c>
      <c r="M545">
        <v>0.2</v>
      </c>
    </row>
    <row r="546" spans="1:13" x14ac:dyDescent="0.2">
      <c r="A546">
        <v>805</v>
      </c>
      <c r="B546" t="s">
        <v>1246</v>
      </c>
      <c r="C546">
        <v>2004</v>
      </c>
      <c r="D546">
        <v>2009</v>
      </c>
      <c r="E546">
        <v>1</v>
      </c>
      <c r="F546">
        <v>7</v>
      </c>
      <c r="G546">
        <v>10</v>
      </c>
      <c r="H546">
        <v>10</v>
      </c>
      <c r="J546">
        <v>6</v>
      </c>
      <c r="K546">
        <v>99</v>
      </c>
      <c r="L546">
        <v>0</v>
      </c>
      <c r="M546">
        <v>0</v>
      </c>
    </row>
    <row r="547" spans="1:13" x14ac:dyDescent="0.2">
      <c r="A547">
        <v>806</v>
      </c>
      <c r="B547" t="s">
        <v>1248</v>
      </c>
      <c r="C547">
        <v>1960</v>
      </c>
      <c r="D547">
        <v>2000</v>
      </c>
      <c r="E547">
        <v>1</v>
      </c>
      <c r="F547">
        <v>0</v>
      </c>
      <c r="G547">
        <v>10</v>
      </c>
      <c r="H547">
        <v>14</v>
      </c>
      <c r="J547">
        <v>1</v>
      </c>
      <c r="K547">
        <v>99</v>
      </c>
      <c r="L547">
        <v>0.2</v>
      </c>
      <c r="M547">
        <v>0.2</v>
      </c>
    </row>
    <row r="548" spans="1:13" x14ac:dyDescent="0.2">
      <c r="A548">
        <v>806</v>
      </c>
      <c r="B548" t="s">
        <v>1249</v>
      </c>
      <c r="C548">
        <v>1938</v>
      </c>
      <c r="D548">
        <v>2002</v>
      </c>
      <c r="E548">
        <v>1</v>
      </c>
      <c r="F548">
        <v>0</v>
      </c>
      <c r="G548">
        <v>10</v>
      </c>
      <c r="H548">
        <v>14</v>
      </c>
      <c r="J548">
        <v>1</v>
      </c>
      <c r="K548">
        <v>99</v>
      </c>
      <c r="L548">
        <v>0.2</v>
      </c>
      <c r="M548">
        <v>0.2</v>
      </c>
    </row>
    <row r="549" spans="1:13" x14ac:dyDescent="0.2">
      <c r="A549">
        <v>806</v>
      </c>
      <c r="B549" t="s">
        <v>1262</v>
      </c>
      <c r="C549">
        <v>1990</v>
      </c>
      <c r="D549">
        <v>2009</v>
      </c>
      <c r="E549">
        <v>1</v>
      </c>
      <c r="F549">
        <v>0</v>
      </c>
      <c r="G549">
        <v>10</v>
      </c>
      <c r="H549">
        <v>14</v>
      </c>
      <c r="J549">
        <v>1</v>
      </c>
      <c r="K549">
        <v>99</v>
      </c>
      <c r="L549">
        <v>0.2</v>
      </c>
      <c r="M549">
        <v>0.2</v>
      </c>
    </row>
    <row r="550" spans="1:13" x14ac:dyDescent="0.2">
      <c r="A550">
        <v>806</v>
      </c>
      <c r="B550" t="s">
        <v>1250</v>
      </c>
      <c r="C550">
        <v>1980</v>
      </c>
      <c r="D550">
        <v>2003</v>
      </c>
      <c r="E550">
        <v>1</v>
      </c>
      <c r="F550">
        <v>0</v>
      </c>
      <c r="G550">
        <v>10</v>
      </c>
      <c r="H550">
        <v>14</v>
      </c>
      <c r="J550">
        <v>1</v>
      </c>
      <c r="K550">
        <v>99</v>
      </c>
      <c r="L550">
        <v>0.2</v>
      </c>
      <c r="M550">
        <v>0.2</v>
      </c>
    </row>
    <row r="551" spans="1:13" x14ac:dyDescent="0.2">
      <c r="A551">
        <v>806</v>
      </c>
      <c r="B551" t="s">
        <v>1251</v>
      </c>
      <c r="C551">
        <v>1960</v>
      </c>
      <c r="D551">
        <v>2000</v>
      </c>
      <c r="E551">
        <v>1</v>
      </c>
      <c r="F551">
        <v>0</v>
      </c>
      <c r="G551">
        <v>10</v>
      </c>
      <c r="H551">
        <v>14</v>
      </c>
      <c r="J551">
        <v>1</v>
      </c>
      <c r="K551">
        <v>99</v>
      </c>
      <c r="L551">
        <v>0.2</v>
      </c>
      <c r="M551">
        <v>0.2</v>
      </c>
    </row>
    <row r="552" spans="1:13" x14ac:dyDescent="0.2">
      <c r="A552">
        <v>806</v>
      </c>
      <c r="B552" t="s">
        <v>1252</v>
      </c>
      <c r="C552">
        <v>1970</v>
      </c>
      <c r="D552">
        <v>2000</v>
      </c>
      <c r="E552">
        <v>1</v>
      </c>
      <c r="F552">
        <v>0</v>
      </c>
      <c r="G552">
        <v>10</v>
      </c>
      <c r="H552">
        <v>14</v>
      </c>
      <c r="J552">
        <v>1</v>
      </c>
      <c r="K552">
        <v>99</v>
      </c>
      <c r="L552">
        <v>0.2</v>
      </c>
      <c r="M552">
        <v>0.2</v>
      </c>
    </row>
    <row r="553" spans="1:13" x14ac:dyDescent="0.2">
      <c r="A553">
        <v>806</v>
      </c>
      <c r="B553" t="s">
        <v>1253</v>
      </c>
      <c r="C553">
        <v>1960</v>
      </c>
      <c r="D553">
        <v>2000</v>
      </c>
      <c r="E553">
        <v>1</v>
      </c>
      <c r="F553">
        <v>0</v>
      </c>
      <c r="G553">
        <v>10</v>
      </c>
      <c r="H553">
        <v>14</v>
      </c>
      <c r="J553">
        <v>1</v>
      </c>
      <c r="K553">
        <v>99</v>
      </c>
      <c r="L553">
        <v>0.2</v>
      </c>
      <c r="M553">
        <v>0.2</v>
      </c>
    </row>
    <row r="554" spans="1:13" x14ac:dyDescent="0.2">
      <c r="A554">
        <v>806</v>
      </c>
      <c r="B554" t="s">
        <v>1254</v>
      </c>
      <c r="C554">
        <v>1960</v>
      </c>
      <c r="D554">
        <v>2000</v>
      </c>
      <c r="E554">
        <v>1</v>
      </c>
      <c r="F554">
        <v>0</v>
      </c>
      <c r="G554">
        <v>10</v>
      </c>
      <c r="H554">
        <v>14</v>
      </c>
      <c r="J554">
        <v>1</v>
      </c>
      <c r="K554">
        <v>99</v>
      </c>
      <c r="L554">
        <v>0.2</v>
      </c>
      <c r="M554">
        <v>0.2</v>
      </c>
    </row>
    <row r="555" spans="1:13" x14ac:dyDescent="0.2">
      <c r="A555">
        <v>806</v>
      </c>
      <c r="B555" t="s">
        <v>1255</v>
      </c>
      <c r="C555">
        <v>1938</v>
      </c>
      <c r="D555">
        <v>2000</v>
      </c>
      <c r="E555">
        <v>1</v>
      </c>
      <c r="F555">
        <v>0</v>
      </c>
      <c r="G555">
        <v>10</v>
      </c>
      <c r="H555">
        <v>14</v>
      </c>
      <c r="J555">
        <v>1</v>
      </c>
      <c r="K555">
        <v>99</v>
      </c>
      <c r="L555">
        <v>0.2</v>
      </c>
      <c r="M555">
        <v>0.2</v>
      </c>
    </row>
    <row r="556" spans="1:13" x14ac:dyDescent="0.2">
      <c r="A556">
        <v>806</v>
      </c>
      <c r="B556" t="s">
        <v>1256</v>
      </c>
      <c r="C556">
        <v>1938</v>
      </c>
      <c r="D556">
        <v>2000</v>
      </c>
      <c r="E556">
        <v>1</v>
      </c>
      <c r="F556">
        <v>0</v>
      </c>
      <c r="G556">
        <v>10</v>
      </c>
      <c r="H556">
        <v>14</v>
      </c>
      <c r="J556">
        <v>1</v>
      </c>
      <c r="K556">
        <v>99</v>
      </c>
      <c r="L556">
        <v>0.2</v>
      </c>
      <c r="M556">
        <v>0.2</v>
      </c>
    </row>
    <row r="557" spans="1:13" x14ac:dyDescent="0.2">
      <c r="A557">
        <v>806</v>
      </c>
      <c r="B557" t="s">
        <v>1257</v>
      </c>
      <c r="C557">
        <v>1960</v>
      </c>
      <c r="D557">
        <v>2000</v>
      </c>
      <c r="E557">
        <v>1</v>
      </c>
      <c r="F557">
        <v>0</v>
      </c>
      <c r="G557">
        <v>10</v>
      </c>
      <c r="H557">
        <v>14</v>
      </c>
      <c r="J557">
        <v>1</v>
      </c>
      <c r="K557">
        <v>99</v>
      </c>
      <c r="L557">
        <v>0.2</v>
      </c>
      <c r="M557">
        <v>0.2</v>
      </c>
    </row>
    <row r="558" spans="1:13" x14ac:dyDescent="0.2">
      <c r="A558">
        <v>806</v>
      </c>
      <c r="B558" t="s">
        <v>1258</v>
      </c>
      <c r="C558">
        <v>1938</v>
      </c>
      <c r="D558">
        <v>2000</v>
      </c>
      <c r="E558">
        <v>1</v>
      </c>
      <c r="F558">
        <v>0</v>
      </c>
      <c r="G558">
        <v>10</v>
      </c>
      <c r="H558">
        <v>14</v>
      </c>
      <c r="J558">
        <v>1</v>
      </c>
      <c r="K558">
        <v>99</v>
      </c>
      <c r="L558">
        <v>0.2</v>
      </c>
      <c r="M558">
        <v>0.2</v>
      </c>
    </row>
    <row r="559" spans="1:13" x14ac:dyDescent="0.2">
      <c r="A559">
        <v>806</v>
      </c>
      <c r="B559" t="s">
        <v>1259</v>
      </c>
      <c r="C559">
        <v>1960</v>
      </c>
      <c r="D559">
        <v>2000</v>
      </c>
      <c r="E559">
        <v>1</v>
      </c>
      <c r="F559">
        <v>0</v>
      </c>
      <c r="G559">
        <v>10</v>
      </c>
      <c r="H559">
        <v>14</v>
      </c>
      <c r="J559">
        <v>1</v>
      </c>
      <c r="K559">
        <v>99</v>
      </c>
      <c r="L559">
        <v>0.2</v>
      </c>
      <c r="M559">
        <v>0.2</v>
      </c>
    </row>
    <row r="560" spans="1:13" x14ac:dyDescent="0.2">
      <c r="A560">
        <v>806</v>
      </c>
      <c r="B560" t="s">
        <v>1260</v>
      </c>
      <c r="C560">
        <v>1938</v>
      </c>
      <c r="D560">
        <v>2000</v>
      </c>
      <c r="E560">
        <v>1</v>
      </c>
      <c r="F560">
        <v>0</v>
      </c>
      <c r="G560">
        <v>10</v>
      </c>
      <c r="H560">
        <v>14</v>
      </c>
      <c r="J560">
        <v>1</v>
      </c>
      <c r="K560">
        <v>99</v>
      </c>
      <c r="L560">
        <v>0.2</v>
      </c>
      <c r="M560">
        <v>0.2</v>
      </c>
    </row>
    <row r="561" spans="1:13" x14ac:dyDescent="0.2">
      <c r="A561">
        <v>806</v>
      </c>
      <c r="B561" t="s">
        <v>1261</v>
      </c>
      <c r="C561">
        <v>1970</v>
      </c>
      <c r="D561">
        <v>2000</v>
      </c>
      <c r="E561">
        <v>1</v>
      </c>
      <c r="F561">
        <v>0</v>
      </c>
      <c r="G561">
        <v>10</v>
      </c>
      <c r="H561">
        <v>14</v>
      </c>
      <c r="J561">
        <v>1</v>
      </c>
      <c r="K561">
        <v>99</v>
      </c>
      <c r="L561">
        <v>0.2</v>
      </c>
      <c r="M561">
        <v>0.2</v>
      </c>
    </row>
    <row r="562" spans="1:13" x14ac:dyDescent="0.2">
      <c r="A562">
        <v>807</v>
      </c>
      <c r="B562" t="s">
        <v>1529</v>
      </c>
      <c r="C562">
        <v>2008</v>
      </c>
      <c r="D562">
        <v>2012</v>
      </c>
      <c r="E562">
        <v>1</v>
      </c>
      <c r="F562">
        <v>1</v>
      </c>
      <c r="G562">
        <v>22</v>
      </c>
      <c r="H562">
        <v>10</v>
      </c>
      <c r="J562">
        <v>2</v>
      </c>
      <c r="K562">
        <v>99</v>
      </c>
      <c r="L562">
        <v>0</v>
      </c>
      <c r="M562">
        <v>0</v>
      </c>
    </row>
    <row r="563" spans="1:13" x14ac:dyDescent="0.2">
      <c r="A563">
        <v>807</v>
      </c>
      <c r="B563" t="s">
        <v>1472</v>
      </c>
      <c r="C563">
        <v>2000</v>
      </c>
      <c r="D563">
        <v>2012</v>
      </c>
      <c r="E563">
        <v>1</v>
      </c>
      <c r="F563">
        <v>1</v>
      </c>
      <c r="G563">
        <v>22</v>
      </c>
      <c r="H563">
        <v>10</v>
      </c>
      <c r="J563">
        <v>2</v>
      </c>
      <c r="K563">
        <v>99</v>
      </c>
      <c r="L563">
        <v>0</v>
      </c>
      <c r="M563">
        <v>0</v>
      </c>
    </row>
    <row r="564" spans="1:13" x14ac:dyDescent="0.2">
      <c r="A564">
        <v>808</v>
      </c>
      <c r="B564" t="s">
        <v>52</v>
      </c>
      <c r="C564">
        <v>1929</v>
      </c>
      <c r="D564">
        <v>1939</v>
      </c>
      <c r="E564">
        <v>1</v>
      </c>
      <c r="F564">
        <v>1</v>
      </c>
      <c r="G564">
        <v>10</v>
      </c>
      <c r="H564">
        <v>11</v>
      </c>
      <c r="J564">
        <v>7</v>
      </c>
      <c r="K564">
        <v>99</v>
      </c>
      <c r="L564">
        <v>0</v>
      </c>
      <c r="M564">
        <v>0</v>
      </c>
    </row>
    <row r="565" spans="1:13" x14ac:dyDescent="0.2">
      <c r="A565">
        <v>809</v>
      </c>
      <c r="B565" t="s">
        <v>1265</v>
      </c>
      <c r="C565">
        <v>1929</v>
      </c>
      <c r="D565">
        <v>1985</v>
      </c>
      <c r="E565">
        <v>1</v>
      </c>
      <c r="F565">
        <v>1</v>
      </c>
      <c r="G565">
        <v>10</v>
      </c>
      <c r="H565">
        <v>11</v>
      </c>
      <c r="J565">
        <v>8</v>
      </c>
      <c r="K565">
        <v>99</v>
      </c>
      <c r="L565">
        <v>0</v>
      </c>
      <c r="M565">
        <v>0</v>
      </c>
    </row>
    <row r="566" spans="1:13" x14ac:dyDescent="0.2">
      <c r="A566">
        <v>809</v>
      </c>
      <c r="B566" t="s">
        <v>1266</v>
      </c>
      <c r="C566">
        <v>1960</v>
      </c>
      <c r="D566">
        <v>2013</v>
      </c>
      <c r="E566">
        <v>1</v>
      </c>
      <c r="F566">
        <v>0</v>
      </c>
      <c r="G566">
        <v>13</v>
      </c>
      <c r="H566">
        <v>11</v>
      </c>
      <c r="J566">
        <v>1</v>
      </c>
      <c r="K566">
        <v>99</v>
      </c>
      <c r="L566">
        <v>0</v>
      </c>
      <c r="M566">
        <v>0</v>
      </c>
    </row>
    <row r="567" spans="1:13" x14ac:dyDescent="0.2">
      <c r="A567">
        <v>809</v>
      </c>
      <c r="B567" t="s">
        <v>1267</v>
      </c>
      <c r="C567">
        <v>1960</v>
      </c>
      <c r="D567">
        <v>2013</v>
      </c>
      <c r="E567">
        <v>1</v>
      </c>
      <c r="F567">
        <v>1</v>
      </c>
      <c r="G567">
        <v>13</v>
      </c>
      <c r="H567">
        <v>11</v>
      </c>
      <c r="J567">
        <v>1</v>
      </c>
      <c r="K567">
        <v>99</v>
      </c>
      <c r="L567">
        <v>0</v>
      </c>
      <c r="M567">
        <v>0</v>
      </c>
    </row>
    <row r="568" spans="1:13" x14ac:dyDescent="0.2">
      <c r="A568">
        <v>809</v>
      </c>
      <c r="B568" t="s">
        <v>1268</v>
      </c>
      <c r="C568">
        <v>1973</v>
      </c>
      <c r="D568">
        <v>1980</v>
      </c>
      <c r="E568">
        <v>1</v>
      </c>
      <c r="F568">
        <v>1</v>
      </c>
      <c r="G568">
        <v>10</v>
      </c>
      <c r="H568">
        <v>11</v>
      </c>
      <c r="J568">
        <v>8</v>
      </c>
      <c r="K568">
        <v>99</v>
      </c>
      <c r="L568">
        <v>0</v>
      </c>
      <c r="M568">
        <v>0</v>
      </c>
    </row>
    <row r="569" spans="1:13" x14ac:dyDescent="0.2">
      <c r="A569">
        <v>810</v>
      </c>
      <c r="B569" t="s">
        <v>1270</v>
      </c>
      <c r="C569">
        <v>1960</v>
      </c>
      <c r="D569">
        <v>2000</v>
      </c>
      <c r="E569">
        <v>1</v>
      </c>
      <c r="F569">
        <v>0</v>
      </c>
      <c r="G569">
        <v>10</v>
      </c>
      <c r="H569">
        <v>14</v>
      </c>
      <c r="J569">
        <v>1</v>
      </c>
      <c r="K569">
        <v>99</v>
      </c>
      <c r="L569">
        <v>0.2</v>
      </c>
      <c r="M569">
        <v>0.2</v>
      </c>
    </row>
    <row r="570" spans="1:13" x14ac:dyDescent="0.2">
      <c r="A570">
        <v>810</v>
      </c>
      <c r="B570" t="s">
        <v>1271</v>
      </c>
      <c r="C570">
        <v>1960</v>
      </c>
      <c r="D570">
        <v>2000</v>
      </c>
      <c r="E570">
        <v>1</v>
      </c>
      <c r="F570">
        <v>1</v>
      </c>
      <c r="G570">
        <v>10</v>
      </c>
      <c r="H570">
        <v>14</v>
      </c>
      <c r="J570">
        <v>1</v>
      </c>
      <c r="K570">
        <v>99</v>
      </c>
      <c r="L570">
        <v>0.2</v>
      </c>
      <c r="M570">
        <v>0.2</v>
      </c>
    </row>
    <row r="571" spans="1:13" x14ac:dyDescent="0.2">
      <c r="A571">
        <v>810</v>
      </c>
      <c r="B571" t="s">
        <v>1272</v>
      </c>
      <c r="C571">
        <v>1960</v>
      </c>
      <c r="D571">
        <v>2000</v>
      </c>
      <c r="E571">
        <v>1</v>
      </c>
      <c r="F571">
        <v>0</v>
      </c>
      <c r="G571">
        <v>10</v>
      </c>
      <c r="H571">
        <v>14</v>
      </c>
      <c r="J571">
        <v>1</v>
      </c>
      <c r="K571">
        <v>99</v>
      </c>
      <c r="L571">
        <v>0.2</v>
      </c>
      <c r="M571">
        <v>0.2</v>
      </c>
    </row>
    <row r="572" spans="1:13" x14ac:dyDescent="0.2">
      <c r="A572">
        <v>810</v>
      </c>
      <c r="B572" t="s">
        <v>1273</v>
      </c>
      <c r="C572">
        <v>1985</v>
      </c>
      <c r="D572">
        <v>2000</v>
      </c>
      <c r="E572">
        <v>1</v>
      </c>
      <c r="F572">
        <v>1</v>
      </c>
      <c r="G572">
        <v>10</v>
      </c>
      <c r="H572">
        <v>10</v>
      </c>
      <c r="J572">
        <v>4</v>
      </c>
      <c r="K572">
        <v>99</v>
      </c>
      <c r="L572">
        <v>0</v>
      </c>
      <c r="M572">
        <v>0</v>
      </c>
    </row>
    <row r="573" spans="1:13" x14ac:dyDescent="0.2">
      <c r="A573">
        <v>810</v>
      </c>
      <c r="B573" t="s">
        <v>1274</v>
      </c>
      <c r="C573">
        <v>1960</v>
      </c>
      <c r="D573">
        <v>2000</v>
      </c>
      <c r="E573">
        <v>1</v>
      </c>
      <c r="F573">
        <v>0</v>
      </c>
      <c r="G573">
        <v>10</v>
      </c>
      <c r="H573">
        <v>14</v>
      </c>
      <c r="J573">
        <v>1</v>
      </c>
      <c r="K573">
        <v>99</v>
      </c>
      <c r="L573">
        <v>0.2</v>
      </c>
      <c r="M573">
        <v>0.2</v>
      </c>
    </row>
    <row r="574" spans="1:13" x14ac:dyDescent="0.2">
      <c r="A574">
        <v>810</v>
      </c>
      <c r="B574" t="s">
        <v>1275</v>
      </c>
      <c r="C574">
        <v>1960</v>
      </c>
      <c r="D574">
        <v>2000</v>
      </c>
      <c r="E574">
        <v>1</v>
      </c>
      <c r="F574">
        <v>0</v>
      </c>
      <c r="G574">
        <v>10</v>
      </c>
      <c r="H574">
        <v>14</v>
      </c>
      <c r="J574">
        <v>1</v>
      </c>
      <c r="K574">
        <v>99</v>
      </c>
      <c r="L574">
        <v>0.2</v>
      </c>
      <c r="M574">
        <v>0.2</v>
      </c>
    </row>
    <row r="575" spans="1:13" x14ac:dyDescent="0.2">
      <c r="A575">
        <v>810</v>
      </c>
      <c r="B575" t="s">
        <v>1276</v>
      </c>
      <c r="C575">
        <v>1960</v>
      </c>
      <c r="D575">
        <v>2000</v>
      </c>
      <c r="E575">
        <v>1</v>
      </c>
      <c r="F575">
        <v>1</v>
      </c>
      <c r="G575">
        <v>10</v>
      </c>
      <c r="H575">
        <v>14</v>
      </c>
      <c r="J575">
        <v>1</v>
      </c>
      <c r="K575">
        <v>99</v>
      </c>
      <c r="L575">
        <v>0.2</v>
      </c>
      <c r="M575">
        <v>0.2</v>
      </c>
    </row>
    <row r="576" spans="1:13" x14ac:dyDescent="0.2">
      <c r="A576">
        <v>810</v>
      </c>
      <c r="B576" t="s">
        <v>1277</v>
      </c>
      <c r="C576">
        <v>1960</v>
      </c>
      <c r="D576">
        <v>2000</v>
      </c>
      <c r="E576">
        <v>1</v>
      </c>
      <c r="F576">
        <v>0</v>
      </c>
      <c r="G576">
        <v>10</v>
      </c>
      <c r="H576">
        <v>14</v>
      </c>
      <c r="J576">
        <v>1</v>
      </c>
      <c r="K576">
        <v>99</v>
      </c>
      <c r="L576">
        <v>0.2</v>
      </c>
      <c r="M576">
        <v>0.2</v>
      </c>
    </row>
    <row r="577" spans="1:13" x14ac:dyDescent="0.2">
      <c r="A577">
        <v>810</v>
      </c>
      <c r="B577" t="s">
        <v>1278</v>
      </c>
      <c r="C577">
        <v>1960</v>
      </c>
      <c r="D577">
        <v>2000</v>
      </c>
      <c r="E577">
        <v>1</v>
      </c>
      <c r="F577">
        <v>0</v>
      </c>
      <c r="G577">
        <v>10</v>
      </c>
      <c r="H577">
        <v>14</v>
      </c>
      <c r="J577">
        <v>1</v>
      </c>
      <c r="K577">
        <v>99</v>
      </c>
      <c r="L577">
        <v>0.2</v>
      </c>
      <c r="M577">
        <v>0.2</v>
      </c>
    </row>
    <row r="578" spans="1:13" x14ac:dyDescent="0.2">
      <c r="A578">
        <v>810</v>
      </c>
      <c r="B578" t="s">
        <v>1279</v>
      </c>
      <c r="C578">
        <v>1959</v>
      </c>
      <c r="D578">
        <v>2000</v>
      </c>
      <c r="E578">
        <v>1</v>
      </c>
      <c r="F578">
        <v>1</v>
      </c>
      <c r="G578">
        <v>10</v>
      </c>
      <c r="H578">
        <v>14</v>
      </c>
      <c r="J578">
        <v>1</v>
      </c>
      <c r="K578">
        <v>99</v>
      </c>
      <c r="L578">
        <v>0.2</v>
      </c>
      <c r="M578">
        <v>0.2</v>
      </c>
    </row>
    <row r="579" spans="1:13" x14ac:dyDescent="0.2">
      <c r="A579">
        <v>810</v>
      </c>
      <c r="B579" t="s">
        <v>1280</v>
      </c>
      <c r="C579">
        <v>1960</v>
      </c>
      <c r="D579">
        <v>2000</v>
      </c>
      <c r="E579">
        <v>1</v>
      </c>
      <c r="F579">
        <v>1</v>
      </c>
      <c r="G579">
        <v>10</v>
      </c>
      <c r="H579">
        <v>14</v>
      </c>
      <c r="J579">
        <v>1</v>
      </c>
      <c r="K579">
        <v>99</v>
      </c>
      <c r="L579">
        <v>0.2</v>
      </c>
      <c r="M579">
        <v>0.2</v>
      </c>
    </row>
    <row r="580" spans="1:13" x14ac:dyDescent="0.2">
      <c r="A580">
        <v>810</v>
      </c>
      <c r="B580" t="s">
        <v>1281</v>
      </c>
      <c r="C580">
        <v>1960</v>
      </c>
      <c r="D580">
        <v>2000</v>
      </c>
      <c r="E580">
        <v>1</v>
      </c>
      <c r="F580">
        <v>1</v>
      </c>
      <c r="G580">
        <v>10</v>
      </c>
      <c r="H580">
        <v>14</v>
      </c>
      <c r="J580">
        <v>1</v>
      </c>
      <c r="K580">
        <v>99</v>
      </c>
      <c r="L580">
        <v>0.2</v>
      </c>
      <c r="M580">
        <v>0.2</v>
      </c>
    </row>
    <row r="581" spans="1:13" x14ac:dyDescent="0.2">
      <c r="A581">
        <v>810</v>
      </c>
      <c r="B581" t="s">
        <v>1282</v>
      </c>
      <c r="C581">
        <v>1960</v>
      </c>
      <c r="D581">
        <v>2000</v>
      </c>
      <c r="E581">
        <v>1</v>
      </c>
      <c r="F581">
        <v>1</v>
      </c>
      <c r="G581">
        <v>10</v>
      </c>
      <c r="H581">
        <v>14</v>
      </c>
      <c r="J581">
        <v>1</v>
      </c>
      <c r="K581">
        <v>99</v>
      </c>
      <c r="L581">
        <v>0.2</v>
      </c>
      <c r="M581">
        <v>0.2</v>
      </c>
    </row>
    <row r="582" spans="1:13" x14ac:dyDescent="0.2">
      <c r="A582">
        <v>810</v>
      </c>
      <c r="B582" t="s">
        <v>1283</v>
      </c>
      <c r="C582">
        <v>1960</v>
      </c>
      <c r="D582">
        <v>2000</v>
      </c>
      <c r="E582">
        <v>1</v>
      </c>
      <c r="F582">
        <v>1</v>
      </c>
      <c r="G582">
        <v>10</v>
      </c>
      <c r="H582">
        <v>14</v>
      </c>
      <c r="J582">
        <v>1</v>
      </c>
      <c r="K582">
        <v>99</v>
      </c>
      <c r="L582">
        <v>0.2</v>
      </c>
      <c r="M582">
        <v>0.2</v>
      </c>
    </row>
    <row r="583" spans="1:13" x14ac:dyDescent="0.2">
      <c r="A583">
        <v>810</v>
      </c>
      <c r="B583" t="s">
        <v>1285</v>
      </c>
      <c r="C583">
        <v>1960</v>
      </c>
      <c r="D583">
        <v>2000</v>
      </c>
      <c r="E583">
        <v>1</v>
      </c>
      <c r="F583">
        <v>1</v>
      </c>
      <c r="G583">
        <v>10</v>
      </c>
      <c r="H583">
        <v>14</v>
      </c>
      <c r="J583">
        <v>1</v>
      </c>
      <c r="K583">
        <v>99</v>
      </c>
      <c r="L583">
        <v>0.2</v>
      </c>
      <c r="M583">
        <v>0.2</v>
      </c>
    </row>
    <row r="584" spans="1:13" x14ac:dyDescent="0.2">
      <c r="A584">
        <v>810</v>
      </c>
      <c r="B584" t="s">
        <v>1284</v>
      </c>
      <c r="C584">
        <v>1960</v>
      </c>
      <c r="D584">
        <v>2000</v>
      </c>
      <c r="E584">
        <v>1</v>
      </c>
      <c r="F584">
        <v>0</v>
      </c>
      <c r="G584">
        <v>10</v>
      </c>
      <c r="H584">
        <v>14</v>
      </c>
      <c r="J584">
        <v>1</v>
      </c>
      <c r="K584">
        <v>99</v>
      </c>
      <c r="L584">
        <v>0.2</v>
      </c>
      <c r="M584">
        <v>0.2</v>
      </c>
    </row>
    <row r="585" spans="1:13" x14ac:dyDescent="0.2">
      <c r="A585">
        <v>811</v>
      </c>
      <c r="B585" t="s">
        <v>1287</v>
      </c>
      <c r="C585">
        <v>1990</v>
      </c>
      <c r="D585">
        <v>2001</v>
      </c>
      <c r="E585">
        <v>1</v>
      </c>
      <c r="F585">
        <v>0</v>
      </c>
      <c r="G585">
        <v>10</v>
      </c>
      <c r="H585">
        <v>14</v>
      </c>
      <c r="J585">
        <v>1</v>
      </c>
      <c r="K585">
        <v>99</v>
      </c>
      <c r="L585">
        <v>0.2</v>
      </c>
      <c r="M585">
        <v>0.2</v>
      </c>
    </row>
    <row r="586" spans="1:13" x14ac:dyDescent="0.2">
      <c r="A586">
        <v>812</v>
      </c>
      <c r="B586" t="s">
        <v>1289</v>
      </c>
      <c r="C586">
        <v>1937</v>
      </c>
      <c r="D586">
        <v>1947</v>
      </c>
      <c r="E586">
        <v>1</v>
      </c>
      <c r="F586">
        <v>7</v>
      </c>
      <c r="G586">
        <v>10</v>
      </c>
      <c r="H586">
        <v>18</v>
      </c>
      <c r="J586">
        <v>1</v>
      </c>
      <c r="K586">
        <v>99</v>
      </c>
      <c r="L586">
        <v>0</v>
      </c>
      <c r="M586">
        <v>0</v>
      </c>
    </row>
    <row r="587" spans="1:13" x14ac:dyDescent="0.2">
      <c r="A587">
        <v>812</v>
      </c>
      <c r="B587" t="s">
        <v>1290</v>
      </c>
      <c r="C587">
        <v>1960</v>
      </c>
      <c r="D587">
        <v>1980</v>
      </c>
      <c r="E587">
        <v>1</v>
      </c>
      <c r="F587">
        <v>7</v>
      </c>
      <c r="G587">
        <v>10</v>
      </c>
      <c r="H587">
        <v>18</v>
      </c>
      <c r="J587">
        <v>1</v>
      </c>
      <c r="K587">
        <v>99</v>
      </c>
      <c r="L587">
        <v>0</v>
      </c>
      <c r="M587">
        <v>0</v>
      </c>
    </row>
    <row r="588" spans="1:13" x14ac:dyDescent="0.2">
      <c r="A588">
        <v>812</v>
      </c>
      <c r="B588" t="s">
        <v>1291</v>
      </c>
      <c r="C588">
        <v>1941</v>
      </c>
      <c r="D588">
        <v>1949</v>
      </c>
      <c r="E588">
        <v>1</v>
      </c>
      <c r="F588">
        <v>4</v>
      </c>
      <c r="G588">
        <v>10</v>
      </c>
      <c r="H588">
        <v>18</v>
      </c>
      <c r="J588">
        <v>1</v>
      </c>
      <c r="K588">
        <v>99</v>
      </c>
      <c r="L588">
        <v>0</v>
      </c>
      <c r="M588">
        <v>0</v>
      </c>
    </row>
    <row r="589" spans="1:13" x14ac:dyDescent="0.2">
      <c r="A589">
        <v>813</v>
      </c>
      <c r="B589" t="s">
        <v>1293</v>
      </c>
      <c r="C589">
        <v>1930</v>
      </c>
      <c r="D589">
        <v>1950</v>
      </c>
      <c r="E589">
        <v>1</v>
      </c>
      <c r="F589">
        <v>0</v>
      </c>
      <c r="G589">
        <v>10</v>
      </c>
      <c r="H589">
        <v>14</v>
      </c>
      <c r="J589">
        <v>1</v>
      </c>
      <c r="K589">
        <v>99</v>
      </c>
      <c r="L589">
        <v>0.2</v>
      </c>
      <c r="M589">
        <v>0.2</v>
      </c>
    </row>
    <row r="590" spans="1:13" x14ac:dyDescent="0.2">
      <c r="A590">
        <v>814</v>
      </c>
      <c r="B590" t="s">
        <v>1476</v>
      </c>
      <c r="C590">
        <v>2000</v>
      </c>
      <c r="D590">
        <v>2012</v>
      </c>
      <c r="E590">
        <v>1</v>
      </c>
      <c r="F590">
        <v>1</v>
      </c>
      <c r="G590">
        <v>22</v>
      </c>
      <c r="H590">
        <v>10</v>
      </c>
      <c r="J590">
        <v>2</v>
      </c>
      <c r="K590">
        <v>99</v>
      </c>
      <c r="L590">
        <v>0</v>
      </c>
      <c r="M590">
        <v>0</v>
      </c>
    </row>
    <row r="591" spans="1:13" x14ac:dyDescent="0.2">
      <c r="A591">
        <v>815</v>
      </c>
      <c r="B591" t="s">
        <v>1295</v>
      </c>
      <c r="C591">
        <v>1960</v>
      </c>
      <c r="D591">
        <v>2010</v>
      </c>
      <c r="E591">
        <v>1</v>
      </c>
      <c r="F591">
        <v>0</v>
      </c>
      <c r="G591">
        <v>10</v>
      </c>
      <c r="H591">
        <v>19</v>
      </c>
      <c r="J591">
        <v>1</v>
      </c>
      <c r="K591">
        <v>99</v>
      </c>
      <c r="L591">
        <v>0</v>
      </c>
      <c r="M591">
        <v>0</v>
      </c>
    </row>
    <row r="592" spans="1:13" x14ac:dyDescent="0.2">
      <c r="A592">
        <v>816</v>
      </c>
      <c r="B592" t="s">
        <v>1297</v>
      </c>
      <c r="C592">
        <v>1935</v>
      </c>
      <c r="D592">
        <v>1940</v>
      </c>
      <c r="E592">
        <v>1</v>
      </c>
      <c r="F592">
        <v>3</v>
      </c>
      <c r="G592">
        <v>10</v>
      </c>
      <c r="H592">
        <v>13</v>
      </c>
      <c r="J592">
        <v>12</v>
      </c>
      <c r="K592">
        <v>99</v>
      </c>
      <c r="L592">
        <v>0</v>
      </c>
      <c r="M592">
        <v>0</v>
      </c>
    </row>
    <row r="593" spans="1:13" x14ac:dyDescent="0.2">
      <c r="A593">
        <v>817</v>
      </c>
      <c r="B593" t="s">
        <v>722</v>
      </c>
      <c r="C593">
        <v>1960</v>
      </c>
      <c r="D593">
        <v>2013</v>
      </c>
      <c r="E593">
        <v>1</v>
      </c>
      <c r="F593">
        <v>1</v>
      </c>
      <c r="G593">
        <v>13</v>
      </c>
      <c r="H593">
        <v>11</v>
      </c>
      <c r="J593">
        <v>1</v>
      </c>
      <c r="K593">
        <v>99</v>
      </c>
      <c r="L593">
        <v>1</v>
      </c>
      <c r="M593">
        <v>1</v>
      </c>
    </row>
    <row r="594" spans="1:13" x14ac:dyDescent="0.2">
      <c r="A594">
        <v>818</v>
      </c>
      <c r="B594" t="s">
        <v>1300</v>
      </c>
      <c r="C594">
        <v>1960</v>
      </c>
      <c r="D594">
        <v>2013</v>
      </c>
      <c r="E594">
        <v>1</v>
      </c>
      <c r="F594">
        <v>1</v>
      </c>
      <c r="G594">
        <v>13</v>
      </c>
      <c r="H594">
        <v>11</v>
      </c>
      <c r="J594">
        <v>1</v>
      </c>
      <c r="K594">
        <v>99</v>
      </c>
      <c r="L594">
        <v>0</v>
      </c>
      <c r="M594">
        <v>0</v>
      </c>
    </row>
    <row r="595" spans="1:13" x14ac:dyDescent="0.2">
      <c r="A595">
        <v>819</v>
      </c>
      <c r="B595" t="s">
        <v>1302</v>
      </c>
      <c r="C595">
        <v>1954</v>
      </c>
      <c r="D595">
        <v>2000</v>
      </c>
      <c r="E595">
        <v>1</v>
      </c>
      <c r="F595">
        <v>5</v>
      </c>
      <c r="G595">
        <v>10</v>
      </c>
      <c r="H595">
        <v>11</v>
      </c>
      <c r="J595">
        <v>8</v>
      </c>
      <c r="K595">
        <v>99</v>
      </c>
      <c r="L595">
        <v>0.35</v>
      </c>
      <c r="M595">
        <v>0.35</v>
      </c>
    </row>
    <row r="596" spans="1:13" x14ac:dyDescent="0.2">
      <c r="A596">
        <v>819</v>
      </c>
      <c r="B596" t="s">
        <v>1303</v>
      </c>
      <c r="C596">
        <v>1955</v>
      </c>
      <c r="D596">
        <v>2000</v>
      </c>
      <c r="E596">
        <v>1</v>
      </c>
      <c r="F596">
        <v>5</v>
      </c>
      <c r="G596">
        <v>10</v>
      </c>
      <c r="H596">
        <v>10</v>
      </c>
      <c r="J596">
        <v>5</v>
      </c>
      <c r="K596">
        <v>99</v>
      </c>
      <c r="L596">
        <v>0.35</v>
      </c>
      <c r="M596">
        <v>0.35</v>
      </c>
    </row>
    <row r="597" spans="1:13" x14ac:dyDescent="0.2">
      <c r="A597">
        <v>820</v>
      </c>
      <c r="B597" t="s">
        <v>1305</v>
      </c>
      <c r="C597">
        <v>1998</v>
      </c>
      <c r="D597">
        <v>2002</v>
      </c>
      <c r="E597">
        <v>1</v>
      </c>
      <c r="F597">
        <v>1</v>
      </c>
      <c r="G597">
        <v>10</v>
      </c>
      <c r="H597">
        <v>10</v>
      </c>
      <c r="J597">
        <v>4</v>
      </c>
      <c r="K597">
        <v>99</v>
      </c>
      <c r="L597">
        <v>0.6</v>
      </c>
      <c r="M597">
        <v>0.6</v>
      </c>
    </row>
    <row r="598" spans="1:13" x14ac:dyDescent="0.2">
      <c r="A598">
        <v>821</v>
      </c>
      <c r="B598" t="s">
        <v>1473</v>
      </c>
      <c r="C598">
        <v>2000</v>
      </c>
      <c r="D598">
        <v>2012</v>
      </c>
      <c r="E598">
        <v>1</v>
      </c>
      <c r="F598">
        <v>1</v>
      </c>
      <c r="G598">
        <v>22</v>
      </c>
      <c r="H598">
        <v>10</v>
      </c>
      <c r="J598">
        <v>2</v>
      </c>
      <c r="K598">
        <v>99</v>
      </c>
      <c r="L598">
        <v>0.25</v>
      </c>
      <c r="M598">
        <v>0.25</v>
      </c>
    </row>
    <row r="599" spans="1:13" x14ac:dyDescent="0.2">
      <c r="A599">
        <v>822</v>
      </c>
      <c r="B599" t="s">
        <v>1308</v>
      </c>
      <c r="C599">
        <v>1952</v>
      </c>
      <c r="D599">
        <v>1966</v>
      </c>
      <c r="E599">
        <v>1</v>
      </c>
      <c r="F599">
        <v>2</v>
      </c>
      <c r="G599">
        <v>10</v>
      </c>
      <c r="H599">
        <v>19</v>
      </c>
      <c r="J599">
        <v>17</v>
      </c>
      <c r="K599">
        <v>99</v>
      </c>
      <c r="L599">
        <v>0</v>
      </c>
      <c r="M599">
        <v>0</v>
      </c>
    </row>
    <row r="600" spans="1:13" x14ac:dyDescent="0.2">
      <c r="A600">
        <v>822</v>
      </c>
      <c r="B600" t="s">
        <v>1308</v>
      </c>
      <c r="C600">
        <v>1974</v>
      </c>
      <c r="D600">
        <v>1983</v>
      </c>
      <c r="E600">
        <v>1</v>
      </c>
      <c r="F600">
        <v>2</v>
      </c>
      <c r="G600">
        <v>10</v>
      </c>
      <c r="H600">
        <v>19</v>
      </c>
      <c r="J600">
        <v>17</v>
      </c>
      <c r="K600">
        <v>99</v>
      </c>
      <c r="L600">
        <v>0</v>
      </c>
      <c r="M600">
        <v>0</v>
      </c>
    </row>
    <row r="601" spans="1:13" x14ac:dyDescent="0.2">
      <c r="A601">
        <v>822</v>
      </c>
      <c r="B601" t="s">
        <v>1308</v>
      </c>
      <c r="C601">
        <v>1993</v>
      </c>
      <c r="D601">
        <v>2005</v>
      </c>
      <c r="E601">
        <v>1</v>
      </c>
      <c r="F601">
        <v>2</v>
      </c>
      <c r="G601">
        <v>10</v>
      </c>
      <c r="H601">
        <v>19</v>
      </c>
      <c r="J601">
        <v>17</v>
      </c>
      <c r="K601">
        <v>99</v>
      </c>
      <c r="L601">
        <v>0</v>
      </c>
      <c r="M601">
        <v>0</v>
      </c>
    </row>
    <row r="602" spans="1:13" x14ac:dyDescent="0.2">
      <c r="A602">
        <v>822</v>
      </c>
      <c r="B602" t="s">
        <v>1309</v>
      </c>
      <c r="C602">
        <v>1966</v>
      </c>
      <c r="D602">
        <v>1992</v>
      </c>
      <c r="E602">
        <v>1</v>
      </c>
      <c r="F602">
        <v>4</v>
      </c>
      <c r="G602">
        <v>10</v>
      </c>
      <c r="H602">
        <v>19</v>
      </c>
      <c r="J602">
        <v>22</v>
      </c>
      <c r="K602">
        <v>99</v>
      </c>
      <c r="L602">
        <v>0</v>
      </c>
      <c r="M602">
        <v>0</v>
      </c>
    </row>
    <row r="603" spans="1:13" x14ac:dyDescent="0.2">
      <c r="A603">
        <v>823</v>
      </c>
      <c r="B603" t="s">
        <v>1311</v>
      </c>
      <c r="C603">
        <v>1938</v>
      </c>
      <c r="D603">
        <v>2000</v>
      </c>
      <c r="E603">
        <v>1</v>
      </c>
      <c r="F603">
        <v>1</v>
      </c>
      <c r="G603">
        <v>10</v>
      </c>
      <c r="H603">
        <v>14</v>
      </c>
      <c r="J603">
        <v>1</v>
      </c>
      <c r="K603">
        <v>99</v>
      </c>
      <c r="L603">
        <v>0.2</v>
      </c>
      <c r="M603">
        <v>0.2</v>
      </c>
    </row>
    <row r="604" spans="1:13" x14ac:dyDescent="0.2">
      <c r="A604">
        <v>824</v>
      </c>
      <c r="B604" t="s">
        <v>1313</v>
      </c>
      <c r="C604">
        <v>1975</v>
      </c>
      <c r="D604">
        <v>2002</v>
      </c>
      <c r="E604">
        <v>1</v>
      </c>
      <c r="F604">
        <v>1</v>
      </c>
      <c r="G604">
        <v>10</v>
      </c>
      <c r="H604">
        <v>14</v>
      </c>
      <c r="J604">
        <v>1</v>
      </c>
      <c r="K604">
        <v>99</v>
      </c>
      <c r="L604">
        <v>0.2</v>
      </c>
      <c r="M604">
        <v>0.2</v>
      </c>
    </row>
    <row r="605" spans="1:13" x14ac:dyDescent="0.2">
      <c r="A605">
        <v>825</v>
      </c>
      <c r="B605" t="s">
        <v>1315</v>
      </c>
      <c r="C605">
        <v>1935</v>
      </c>
      <c r="D605">
        <v>1950</v>
      </c>
      <c r="E605">
        <v>1</v>
      </c>
      <c r="F605">
        <v>4</v>
      </c>
      <c r="G605">
        <v>10</v>
      </c>
      <c r="H605">
        <v>11</v>
      </c>
      <c r="J605">
        <v>9</v>
      </c>
      <c r="K605">
        <v>99</v>
      </c>
      <c r="L605">
        <v>0</v>
      </c>
      <c r="M605">
        <v>0</v>
      </c>
    </row>
    <row r="606" spans="1:13" x14ac:dyDescent="0.2">
      <c r="A606">
        <v>826</v>
      </c>
      <c r="B606" t="s">
        <v>925</v>
      </c>
      <c r="C606">
        <v>1990</v>
      </c>
      <c r="D606">
        <v>2003</v>
      </c>
      <c r="E606">
        <v>1</v>
      </c>
      <c r="F606">
        <v>0</v>
      </c>
      <c r="G606">
        <v>10</v>
      </c>
      <c r="H606">
        <v>14</v>
      </c>
      <c r="J606">
        <v>1</v>
      </c>
      <c r="K606">
        <v>99</v>
      </c>
      <c r="L606">
        <v>0.2</v>
      </c>
      <c r="M606">
        <v>0.2</v>
      </c>
    </row>
    <row r="607" spans="1:13" x14ac:dyDescent="0.2">
      <c r="A607">
        <v>827</v>
      </c>
      <c r="B607" t="s">
        <v>1318</v>
      </c>
      <c r="C607">
        <v>1975</v>
      </c>
      <c r="D607">
        <v>1985</v>
      </c>
      <c r="E607">
        <v>1</v>
      </c>
      <c r="F607">
        <v>3</v>
      </c>
      <c r="G607">
        <v>13</v>
      </c>
      <c r="H607">
        <v>12</v>
      </c>
      <c r="J607">
        <v>10</v>
      </c>
      <c r="K607">
        <v>99</v>
      </c>
      <c r="L607">
        <v>0</v>
      </c>
      <c r="M607">
        <v>0</v>
      </c>
    </row>
    <row r="608" spans="1:13" x14ac:dyDescent="0.2">
      <c r="A608">
        <v>828</v>
      </c>
      <c r="B608" t="s">
        <v>54</v>
      </c>
      <c r="C608">
        <v>1970</v>
      </c>
      <c r="D608">
        <v>2000</v>
      </c>
      <c r="E608">
        <v>1</v>
      </c>
      <c r="F608">
        <v>1</v>
      </c>
      <c r="G608">
        <v>10</v>
      </c>
      <c r="H608">
        <v>14</v>
      </c>
      <c r="J608">
        <v>1</v>
      </c>
      <c r="K608">
        <v>99</v>
      </c>
      <c r="L608">
        <v>0.2</v>
      </c>
      <c r="M608">
        <v>0.2</v>
      </c>
    </row>
    <row r="609" spans="1:13" x14ac:dyDescent="0.2">
      <c r="A609">
        <v>828</v>
      </c>
      <c r="B609" t="s">
        <v>1319</v>
      </c>
      <c r="C609">
        <v>1938</v>
      </c>
      <c r="D609">
        <v>2000</v>
      </c>
      <c r="E609">
        <v>1</v>
      </c>
      <c r="F609">
        <v>0</v>
      </c>
      <c r="G609">
        <v>10</v>
      </c>
      <c r="H609">
        <v>14</v>
      </c>
      <c r="J609">
        <v>1</v>
      </c>
      <c r="K609">
        <v>99</v>
      </c>
      <c r="L609">
        <v>0.2</v>
      </c>
      <c r="M609">
        <v>0.2</v>
      </c>
    </row>
    <row r="610" spans="1:13" x14ac:dyDescent="0.2">
      <c r="A610">
        <v>828</v>
      </c>
      <c r="B610" t="s">
        <v>1320</v>
      </c>
      <c r="C610">
        <v>1938</v>
      </c>
      <c r="D610">
        <v>2000</v>
      </c>
      <c r="E610">
        <v>1</v>
      </c>
      <c r="F610">
        <v>1</v>
      </c>
      <c r="G610">
        <v>10</v>
      </c>
      <c r="H610">
        <v>14</v>
      </c>
      <c r="J610">
        <v>1</v>
      </c>
      <c r="K610">
        <v>99</v>
      </c>
      <c r="L610">
        <v>0.2</v>
      </c>
      <c r="M610">
        <v>0.2</v>
      </c>
    </row>
    <row r="611" spans="1:13" x14ac:dyDescent="0.2">
      <c r="A611">
        <v>829</v>
      </c>
      <c r="B611" t="s">
        <v>1474</v>
      </c>
      <c r="C611">
        <v>2000</v>
      </c>
      <c r="D611">
        <v>2012</v>
      </c>
      <c r="E611">
        <v>1</v>
      </c>
      <c r="F611">
        <v>1</v>
      </c>
      <c r="G611">
        <v>22</v>
      </c>
      <c r="H611">
        <v>10</v>
      </c>
      <c r="J611">
        <v>2</v>
      </c>
      <c r="K611">
        <v>99</v>
      </c>
      <c r="L611">
        <v>0</v>
      </c>
      <c r="M611">
        <v>0</v>
      </c>
    </row>
    <row r="612" spans="1:13" x14ac:dyDescent="0.2">
      <c r="A612">
        <v>830</v>
      </c>
      <c r="B612" t="s">
        <v>1477</v>
      </c>
      <c r="C612">
        <v>2000</v>
      </c>
      <c r="D612">
        <v>2012</v>
      </c>
      <c r="E612">
        <v>1</v>
      </c>
      <c r="F612">
        <v>1</v>
      </c>
      <c r="G612">
        <v>22</v>
      </c>
      <c r="H612">
        <v>10</v>
      </c>
      <c r="J612">
        <v>2</v>
      </c>
      <c r="K612">
        <v>99</v>
      </c>
      <c r="L612">
        <v>0</v>
      </c>
      <c r="M612">
        <v>0</v>
      </c>
    </row>
    <row r="613" spans="1:13" x14ac:dyDescent="0.2">
      <c r="A613">
        <v>831</v>
      </c>
      <c r="B613" t="s">
        <v>1478</v>
      </c>
      <c r="C613">
        <v>1990</v>
      </c>
      <c r="D613">
        <v>2012</v>
      </c>
      <c r="E613">
        <v>1</v>
      </c>
      <c r="F613">
        <v>1</v>
      </c>
      <c r="G613">
        <v>22</v>
      </c>
      <c r="H613">
        <v>10</v>
      </c>
      <c r="J613">
        <v>2</v>
      </c>
      <c r="K613">
        <v>99</v>
      </c>
      <c r="L613">
        <v>0</v>
      </c>
      <c r="M613">
        <v>0</v>
      </c>
    </row>
    <row r="614" spans="1:13" x14ac:dyDescent="0.2">
      <c r="A614">
        <v>831</v>
      </c>
      <c r="B614" t="s">
        <v>1479</v>
      </c>
      <c r="C614">
        <v>1985</v>
      </c>
      <c r="D614">
        <v>2012</v>
      </c>
      <c r="E614">
        <v>1</v>
      </c>
      <c r="F614">
        <v>1</v>
      </c>
      <c r="G614">
        <v>22</v>
      </c>
      <c r="H614">
        <v>10</v>
      </c>
      <c r="J614">
        <v>2</v>
      </c>
      <c r="K614">
        <v>99</v>
      </c>
      <c r="L614">
        <v>0</v>
      </c>
      <c r="M614">
        <v>0</v>
      </c>
    </row>
    <row r="615" spans="1:13" x14ac:dyDescent="0.2">
      <c r="A615">
        <v>832</v>
      </c>
      <c r="B615" t="s">
        <v>1325</v>
      </c>
      <c r="C615">
        <v>1937</v>
      </c>
      <c r="D615">
        <v>1946</v>
      </c>
      <c r="E615">
        <v>1</v>
      </c>
      <c r="F615">
        <v>1</v>
      </c>
      <c r="G615">
        <v>10</v>
      </c>
      <c r="H615">
        <v>11</v>
      </c>
      <c r="J615">
        <v>7</v>
      </c>
      <c r="K615">
        <v>99</v>
      </c>
      <c r="L615">
        <v>0</v>
      </c>
      <c r="M615">
        <v>0</v>
      </c>
    </row>
    <row r="616" spans="1:13" x14ac:dyDescent="0.2">
      <c r="A616">
        <v>832</v>
      </c>
      <c r="B616" t="s">
        <v>1326</v>
      </c>
      <c r="C616">
        <v>1980</v>
      </c>
      <c r="D616">
        <v>2003</v>
      </c>
      <c r="E616">
        <v>1</v>
      </c>
      <c r="F616">
        <v>1</v>
      </c>
      <c r="G616">
        <v>10</v>
      </c>
      <c r="H616">
        <v>11</v>
      </c>
      <c r="J616">
        <v>8</v>
      </c>
      <c r="K616">
        <v>99</v>
      </c>
      <c r="L616">
        <v>0</v>
      </c>
      <c r="M616">
        <v>0</v>
      </c>
    </row>
    <row r="617" spans="1:13" x14ac:dyDescent="0.2">
      <c r="A617">
        <v>833</v>
      </c>
      <c r="B617" t="s">
        <v>1328</v>
      </c>
      <c r="C617">
        <v>1965</v>
      </c>
      <c r="D617">
        <v>1975</v>
      </c>
      <c r="E617">
        <v>1</v>
      </c>
      <c r="F617">
        <v>0</v>
      </c>
      <c r="G617">
        <v>10</v>
      </c>
      <c r="H617">
        <v>14</v>
      </c>
      <c r="J617">
        <v>1</v>
      </c>
      <c r="K617">
        <v>99</v>
      </c>
      <c r="L617">
        <v>0.2</v>
      </c>
      <c r="M617">
        <v>0.2</v>
      </c>
    </row>
    <row r="618" spans="1:13" x14ac:dyDescent="0.2">
      <c r="A618">
        <v>834</v>
      </c>
      <c r="B618" t="s">
        <v>1480</v>
      </c>
      <c r="C618">
        <v>1990</v>
      </c>
      <c r="D618">
        <v>2012</v>
      </c>
      <c r="E618">
        <v>1</v>
      </c>
      <c r="F618">
        <v>1</v>
      </c>
      <c r="G618">
        <v>22</v>
      </c>
      <c r="H618">
        <v>10</v>
      </c>
      <c r="J618">
        <v>2</v>
      </c>
      <c r="K618">
        <v>99</v>
      </c>
      <c r="L618">
        <v>0</v>
      </c>
      <c r="M618">
        <v>0</v>
      </c>
    </row>
    <row r="619" spans="1:13" x14ac:dyDescent="0.2">
      <c r="A619">
        <v>834</v>
      </c>
      <c r="B619" t="s">
        <v>1330</v>
      </c>
      <c r="C619">
        <v>1990</v>
      </c>
      <c r="D619">
        <v>2013</v>
      </c>
      <c r="E619">
        <v>1</v>
      </c>
      <c r="F619">
        <v>1</v>
      </c>
      <c r="G619">
        <v>13</v>
      </c>
      <c r="H619">
        <v>10</v>
      </c>
      <c r="J619">
        <v>1</v>
      </c>
      <c r="K619">
        <v>99</v>
      </c>
      <c r="L619">
        <v>0</v>
      </c>
      <c r="M619">
        <v>0</v>
      </c>
    </row>
    <row r="620" spans="1:13" x14ac:dyDescent="0.2">
      <c r="A620">
        <v>834</v>
      </c>
      <c r="B620" t="s">
        <v>1481</v>
      </c>
      <c r="C620">
        <v>1990</v>
      </c>
      <c r="D620">
        <v>2012</v>
      </c>
      <c r="E620">
        <v>1</v>
      </c>
      <c r="F620">
        <v>1</v>
      </c>
      <c r="G620">
        <v>22</v>
      </c>
      <c r="H620">
        <v>10</v>
      </c>
      <c r="J620">
        <v>2</v>
      </c>
      <c r="K620">
        <v>99</v>
      </c>
      <c r="L620">
        <v>0</v>
      </c>
      <c r="M620">
        <v>0</v>
      </c>
    </row>
    <row r="621" spans="1:13" x14ac:dyDescent="0.2">
      <c r="A621">
        <v>834</v>
      </c>
      <c r="B621" t="s">
        <v>1482</v>
      </c>
      <c r="C621">
        <v>1990</v>
      </c>
      <c r="D621">
        <v>2012</v>
      </c>
      <c r="E621">
        <v>1</v>
      </c>
      <c r="F621">
        <v>1</v>
      </c>
      <c r="G621">
        <v>22</v>
      </c>
      <c r="H621">
        <v>10</v>
      </c>
      <c r="J621">
        <v>2</v>
      </c>
      <c r="K621">
        <v>99</v>
      </c>
      <c r="L621">
        <v>0</v>
      </c>
      <c r="M621">
        <v>0</v>
      </c>
    </row>
    <row r="622" spans="1:13" x14ac:dyDescent="0.2">
      <c r="A622">
        <v>834</v>
      </c>
      <c r="B622" t="s">
        <v>1331</v>
      </c>
      <c r="C622">
        <v>1960</v>
      </c>
      <c r="D622">
        <v>2013</v>
      </c>
      <c r="E622">
        <v>1</v>
      </c>
      <c r="F622">
        <v>1</v>
      </c>
      <c r="G622">
        <v>13</v>
      </c>
      <c r="H622">
        <v>10</v>
      </c>
      <c r="J622">
        <v>1</v>
      </c>
      <c r="K622">
        <v>99</v>
      </c>
      <c r="L622">
        <v>0</v>
      </c>
      <c r="M622">
        <v>0</v>
      </c>
    </row>
    <row r="623" spans="1:13" x14ac:dyDescent="0.2">
      <c r="A623">
        <v>834</v>
      </c>
      <c r="B623" t="s">
        <v>1483</v>
      </c>
      <c r="C623">
        <v>1990</v>
      </c>
      <c r="D623">
        <v>2012</v>
      </c>
      <c r="E623">
        <v>1</v>
      </c>
      <c r="F623">
        <v>1</v>
      </c>
      <c r="G623">
        <v>22</v>
      </c>
      <c r="H623">
        <v>10</v>
      </c>
      <c r="J623">
        <v>2</v>
      </c>
      <c r="K623">
        <v>99</v>
      </c>
      <c r="L623">
        <v>0</v>
      </c>
      <c r="M623">
        <v>0</v>
      </c>
    </row>
    <row r="624" spans="1:13" x14ac:dyDescent="0.2">
      <c r="A624">
        <v>834</v>
      </c>
      <c r="B624" t="s">
        <v>1332</v>
      </c>
      <c r="C624">
        <v>1960</v>
      </c>
      <c r="D624">
        <v>2013</v>
      </c>
      <c r="E624">
        <v>1</v>
      </c>
      <c r="F624">
        <v>3</v>
      </c>
      <c r="G624">
        <v>13</v>
      </c>
      <c r="H624">
        <v>10</v>
      </c>
      <c r="J624">
        <v>1</v>
      </c>
      <c r="K624">
        <v>99</v>
      </c>
      <c r="L624">
        <v>0</v>
      </c>
      <c r="M624">
        <v>0</v>
      </c>
    </row>
    <row r="625" spans="1:13" x14ac:dyDescent="0.2">
      <c r="A625">
        <v>835</v>
      </c>
      <c r="B625" t="s">
        <v>1334</v>
      </c>
      <c r="C625">
        <v>1935</v>
      </c>
      <c r="D625">
        <v>2000</v>
      </c>
      <c r="E625">
        <v>1</v>
      </c>
      <c r="F625">
        <v>0</v>
      </c>
      <c r="G625">
        <v>10</v>
      </c>
      <c r="H625">
        <v>14</v>
      </c>
      <c r="J625">
        <v>1</v>
      </c>
      <c r="K625">
        <v>99</v>
      </c>
      <c r="L625">
        <v>0.2</v>
      </c>
      <c r="M625">
        <v>0.2</v>
      </c>
    </row>
    <row r="626" spans="1:13" x14ac:dyDescent="0.2">
      <c r="A626">
        <v>835</v>
      </c>
      <c r="B626" t="s">
        <v>1335</v>
      </c>
      <c r="C626">
        <v>1938</v>
      </c>
      <c r="D626">
        <v>2000</v>
      </c>
      <c r="E626">
        <v>1</v>
      </c>
      <c r="F626">
        <v>0</v>
      </c>
      <c r="G626">
        <v>10</v>
      </c>
      <c r="H626">
        <v>14</v>
      </c>
      <c r="J626">
        <v>1</v>
      </c>
      <c r="K626">
        <v>99</v>
      </c>
      <c r="L626">
        <v>0.2</v>
      </c>
      <c r="M626">
        <v>0.2</v>
      </c>
    </row>
    <row r="627" spans="1:13" x14ac:dyDescent="0.2">
      <c r="A627">
        <v>835</v>
      </c>
      <c r="B627" t="s">
        <v>1336</v>
      </c>
      <c r="C627">
        <v>1938</v>
      </c>
      <c r="D627">
        <v>2000</v>
      </c>
      <c r="E627">
        <v>1</v>
      </c>
      <c r="F627">
        <v>0</v>
      </c>
      <c r="G627">
        <v>10</v>
      </c>
      <c r="H627">
        <v>14</v>
      </c>
      <c r="J627">
        <v>1</v>
      </c>
      <c r="K627">
        <v>99</v>
      </c>
      <c r="L627">
        <v>0.2</v>
      </c>
      <c r="M627">
        <v>0.2</v>
      </c>
    </row>
    <row r="628" spans="1:13" x14ac:dyDescent="0.2">
      <c r="A628">
        <v>836</v>
      </c>
      <c r="B628" t="s">
        <v>1338</v>
      </c>
      <c r="C628">
        <v>1935</v>
      </c>
      <c r="D628">
        <v>2000</v>
      </c>
      <c r="E628">
        <v>1</v>
      </c>
      <c r="F628">
        <v>0</v>
      </c>
      <c r="G628">
        <v>10</v>
      </c>
      <c r="H628">
        <v>14</v>
      </c>
      <c r="J628">
        <v>1</v>
      </c>
      <c r="K628">
        <v>99</v>
      </c>
      <c r="L628">
        <v>0.2</v>
      </c>
      <c r="M628">
        <v>0.2</v>
      </c>
    </row>
    <row r="629" spans="1:13" x14ac:dyDescent="0.2">
      <c r="A629">
        <v>837</v>
      </c>
      <c r="B629" t="s">
        <v>1484</v>
      </c>
      <c r="C629">
        <v>2000</v>
      </c>
      <c r="D629">
        <v>2012</v>
      </c>
      <c r="E629">
        <v>1</v>
      </c>
      <c r="F629">
        <v>1</v>
      </c>
      <c r="G629">
        <v>22</v>
      </c>
      <c r="H629">
        <v>10</v>
      </c>
      <c r="J629">
        <v>2</v>
      </c>
      <c r="K629">
        <v>99</v>
      </c>
      <c r="L629">
        <v>0</v>
      </c>
      <c r="M629">
        <v>0</v>
      </c>
    </row>
    <row r="630" spans="1:13" x14ac:dyDescent="0.2">
      <c r="A630">
        <v>838</v>
      </c>
      <c r="B630" t="s">
        <v>1341</v>
      </c>
      <c r="C630">
        <v>1960</v>
      </c>
      <c r="D630">
        <v>2013</v>
      </c>
      <c r="E630">
        <v>1</v>
      </c>
      <c r="F630">
        <v>1</v>
      </c>
      <c r="G630">
        <v>13</v>
      </c>
      <c r="H630">
        <v>10</v>
      </c>
      <c r="J630">
        <v>1</v>
      </c>
      <c r="K630">
        <v>99</v>
      </c>
      <c r="L630">
        <v>0</v>
      </c>
      <c r="M630">
        <v>0</v>
      </c>
    </row>
    <row r="631" spans="1:13" x14ac:dyDescent="0.2">
      <c r="A631">
        <v>839</v>
      </c>
      <c r="B631" t="s">
        <v>1343</v>
      </c>
      <c r="C631">
        <v>1946</v>
      </c>
      <c r="D631">
        <v>1946</v>
      </c>
      <c r="E631">
        <v>1</v>
      </c>
      <c r="F631">
        <v>1</v>
      </c>
      <c r="G631">
        <v>10</v>
      </c>
      <c r="H631">
        <v>10</v>
      </c>
      <c r="J631">
        <v>5</v>
      </c>
      <c r="K631">
        <v>99</v>
      </c>
      <c r="L631">
        <v>0</v>
      </c>
      <c r="M631">
        <v>0</v>
      </c>
    </row>
    <row r="632" spans="1:13" x14ac:dyDescent="0.2">
      <c r="A632">
        <v>839</v>
      </c>
      <c r="B632" t="s">
        <v>1344</v>
      </c>
      <c r="C632">
        <v>1942</v>
      </c>
      <c r="D632">
        <v>1942</v>
      </c>
      <c r="E632">
        <v>1</v>
      </c>
      <c r="F632">
        <v>1</v>
      </c>
      <c r="G632">
        <v>10</v>
      </c>
      <c r="H632">
        <v>12</v>
      </c>
      <c r="J632">
        <v>11</v>
      </c>
      <c r="K632">
        <v>99</v>
      </c>
      <c r="L632">
        <v>0</v>
      </c>
      <c r="M632">
        <v>0</v>
      </c>
    </row>
    <row r="633" spans="1:13" x14ac:dyDescent="0.2">
      <c r="A633">
        <v>840</v>
      </c>
      <c r="B633" t="s">
        <v>1346</v>
      </c>
      <c r="C633">
        <v>1960</v>
      </c>
      <c r="D633">
        <v>2013</v>
      </c>
      <c r="E633">
        <v>1</v>
      </c>
      <c r="F633">
        <v>1</v>
      </c>
      <c r="G633">
        <v>13</v>
      </c>
      <c r="H633">
        <v>11</v>
      </c>
      <c r="J633">
        <v>1</v>
      </c>
      <c r="K633">
        <v>99</v>
      </c>
      <c r="L633">
        <v>0</v>
      </c>
      <c r="M633">
        <v>0</v>
      </c>
    </row>
    <row r="634" spans="1:13" x14ac:dyDescent="0.2">
      <c r="A634">
        <v>841</v>
      </c>
      <c r="B634" t="s">
        <v>1437</v>
      </c>
      <c r="C634">
        <v>1960</v>
      </c>
      <c r="D634">
        <v>2013</v>
      </c>
      <c r="E634">
        <v>1</v>
      </c>
      <c r="F634">
        <v>1</v>
      </c>
      <c r="G634">
        <v>13</v>
      </c>
      <c r="H634">
        <v>10</v>
      </c>
      <c r="J634">
        <v>1</v>
      </c>
      <c r="K634">
        <v>99</v>
      </c>
      <c r="L634">
        <v>0</v>
      </c>
      <c r="M634">
        <v>0</v>
      </c>
    </row>
    <row r="635" spans="1:13" x14ac:dyDescent="0.2">
      <c r="A635">
        <v>841</v>
      </c>
      <c r="B635" t="s">
        <v>1514</v>
      </c>
      <c r="C635">
        <v>2000</v>
      </c>
      <c r="D635">
        <v>2012</v>
      </c>
      <c r="E635">
        <v>1</v>
      </c>
      <c r="F635">
        <v>1</v>
      </c>
      <c r="G635">
        <v>22</v>
      </c>
      <c r="H635">
        <v>10</v>
      </c>
      <c r="J635">
        <v>2</v>
      </c>
      <c r="K635">
        <v>99</v>
      </c>
      <c r="L635">
        <v>0</v>
      </c>
      <c r="M635">
        <v>0</v>
      </c>
    </row>
    <row r="636" spans="1:13" x14ac:dyDescent="0.2">
      <c r="A636">
        <v>841</v>
      </c>
      <c r="B636" t="s">
        <v>1555</v>
      </c>
      <c r="C636">
        <v>2000</v>
      </c>
      <c r="D636">
        <v>2012</v>
      </c>
      <c r="E636">
        <v>1</v>
      </c>
      <c r="F636">
        <v>1</v>
      </c>
      <c r="G636">
        <v>22</v>
      </c>
      <c r="H636">
        <v>11</v>
      </c>
      <c r="J636">
        <v>3</v>
      </c>
      <c r="K636">
        <v>99</v>
      </c>
      <c r="L636">
        <v>0</v>
      </c>
      <c r="M636">
        <v>0</v>
      </c>
    </row>
    <row r="637" spans="1:13" x14ac:dyDescent="0.2">
      <c r="A637">
        <v>841</v>
      </c>
      <c r="B637" t="s">
        <v>1524</v>
      </c>
      <c r="C637">
        <v>2011</v>
      </c>
      <c r="D637">
        <v>2013</v>
      </c>
      <c r="E637">
        <v>1</v>
      </c>
      <c r="F637">
        <v>4</v>
      </c>
      <c r="G637">
        <v>13</v>
      </c>
      <c r="H637">
        <v>10</v>
      </c>
      <c r="J637">
        <v>1</v>
      </c>
      <c r="K637">
        <v>99</v>
      </c>
      <c r="L637">
        <v>0.15</v>
      </c>
      <c r="M637">
        <v>0.15</v>
      </c>
    </row>
    <row r="638" spans="1:13" x14ac:dyDescent="0.2">
      <c r="A638">
        <v>841</v>
      </c>
      <c r="B638" t="s">
        <v>1523</v>
      </c>
      <c r="C638">
        <v>2011</v>
      </c>
      <c r="D638">
        <v>2013</v>
      </c>
      <c r="E638">
        <v>1</v>
      </c>
      <c r="F638">
        <v>4</v>
      </c>
      <c r="G638">
        <v>13</v>
      </c>
      <c r="H638">
        <v>11</v>
      </c>
      <c r="J638">
        <v>1</v>
      </c>
      <c r="K638">
        <v>99</v>
      </c>
      <c r="L638">
        <v>0.15</v>
      </c>
      <c r="M638">
        <v>0.15</v>
      </c>
    </row>
    <row r="639" spans="1:13" x14ac:dyDescent="0.2">
      <c r="A639">
        <v>841</v>
      </c>
      <c r="B639" t="s">
        <v>1436</v>
      </c>
      <c r="C639">
        <v>1960</v>
      </c>
      <c r="D639">
        <v>2013</v>
      </c>
      <c r="E639">
        <v>1</v>
      </c>
      <c r="F639">
        <v>1</v>
      </c>
      <c r="G639">
        <v>13</v>
      </c>
      <c r="H639">
        <v>11</v>
      </c>
      <c r="J639">
        <v>1</v>
      </c>
      <c r="K639">
        <v>99</v>
      </c>
      <c r="L639">
        <v>0</v>
      </c>
      <c r="M639">
        <v>0</v>
      </c>
    </row>
    <row r="640" spans="1:13" x14ac:dyDescent="0.2">
      <c r="A640">
        <v>841</v>
      </c>
      <c r="B640" t="s">
        <v>1485</v>
      </c>
      <c r="C640">
        <v>2000</v>
      </c>
      <c r="D640">
        <v>2012</v>
      </c>
      <c r="E640">
        <v>1</v>
      </c>
      <c r="F640">
        <v>1</v>
      </c>
      <c r="G640">
        <v>22</v>
      </c>
      <c r="H640">
        <v>11</v>
      </c>
      <c r="J640">
        <v>3</v>
      </c>
      <c r="K640">
        <v>99</v>
      </c>
      <c r="L640">
        <v>0</v>
      </c>
      <c r="M640">
        <v>0</v>
      </c>
    </row>
    <row r="641" spans="1:13" x14ac:dyDescent="0.2">
      <c r="A641">
        <v>842</v>
      </c>
      <c r="B641" t="s">
        <v>1349</v>
      </c>
      <c r="C641">
        <v>1960</v>
      </c>
      <c r="D641">
        <v>2013</v>
      </c>
      <c r="E641">
        <v>1</v>
      </c>
      <c r="F641">
        <v>0</v>
      </c>
      <c r="G641">
        <v>13</v>
      </c>
      <c r="H641">
        <v>11</v>
      </c>
      <c r="J641">
        <v>1</v>
      </c>
      <c r="K641">
        <v>99</v>
      </c>
      <c r="L641">
        <v>0</v>
      </c>
      <c r="M641">
        <v>0</v>
      </c>
    </row>
    <row r="642" spans="1:13" x14ac:dyDescent="0.2">
      <c r="A642">
        <v>843</v>
      </c>
      <c r="B642" t="s">
        <v>1351</v>
      </c>
      <c r="C642">
        <v>2000</v>
      </c>
      <c r="D642">
        <v>2009</v>
      </c>
      <c r="E642">
        <v>1</v>
      </c>
      <c r="F642">
        <v>1</v>
      </c>
      <c r="G642">
        <v>10</v>
      </c>
      <c r="H642">
        <v>10</v>
      </c>
      <c r="J642">
        <v>2</v>
      </c>
      <c r="K642">
        <v>99</v>
      </c>
      <c r="L642">
        <v>0</v>
      </c>
      <c r="M642">
        <v>0</v>
      </c>
    </row>
    <row r="643" spans="1:13" x14ac:dyDescent="0.2">
      <c r="A643">
        <v>844</v>
      </c>
      <c r="B643" t="s">
        <v>1352</v>
      </c>
      <c r="C643">
        <v>1960</v>
      </c>
      <c r="D643">
        <v>2013</v>
      </c>
      <c r="E643">
        <v>1</v>
      </c>
      <c r="F643">
        <v>0</v>
      </c>
      <c r="G643">
        <v>13</v>
      </c>
      <c r="H643">
        <v>11</v>
      </c>
      <c r="J643">
        <v>1</v>
      </c>
      <c r="K643">
        <v>99</v>
      </c>
      <c r="L643">
        <v>0</v>
      </c>
      <c r="M643">
        <v>0</v>
      </c>
    </row>
    <row r="644" spans="1:13" x14ac:dyDescent="0.2">
      <c r="A644">
        <v>845</v>
      </c>
      <c r="B644" t="s">
        <v>686</v>
      </c>
      <c r="C644">
        <v>1928</v>
      </c>
      <c r="D644">
        <v>1940</v>
      </c>
      <c r="E644">
        <v>1</v>
      </c>
      <c r="F644">
        <v>0</v>
      </c>
      <c r="G644">
        <v>10</v>
      </c>
      <c r="H644">
        <v>11</v>
      </c>
      <c r="J644">
        <v>8</v>
      </c>
      <c r="K644">
        <v>99</v>
      </c>
      <c r="L644">
        <v>0.35</v>
      </c>
      <c r="M644">
        <v>0.35</v>
      </c>
    </row>
    <row r="645" spans="1:13" x14ac:dyDescent="0.2">
      <c r="A645">
        <v>846</v>
      </c>
      <c r="B645" t="s">
        <v>1435</v>
      </c>
      <c r="C645">
        <v>2009</v>
      </c>
      <c r="D645">
        <v>2012</v>
      </c>
      <c r="E645">
        <v>1</v>
      </c>
      <c r="F645">
        <v>1</v>
      </c>
      <c r="G645">
        <v>22</v>
      </c>
      <c r="H645">
        <v>10</v>
      </c>
      <c r="J645">
        <v>2</v>
      </c>
      <c r="K645">
        <v>99</v>
      </c>
      <c r="L645">
        <v>0</v>
      </c>
      <c r="M645">
        <v>0</v>
      </c>
    </row>
    <row r="646" spans="1:13" x14ac:dyDescent="0.2">
      <c r="A646">
        <v>847</v>
      </c>
      <c r="B646" t="s">
        <v>1486</v>
      </c>
      <c r="C646">
        <v>2000</v>
      </c>
      <c r="D646">
        <v>2012</v>
      </c>
      <c r="E646">
        <v>1</v>
      </c>
      <c r="F646">
        <v>1</v>
      </c>
      <c r="G646">
        <v>22</v>
      </c>
      <c r="H646">
        <v>10</v>
      </c>
      <c r="J646">
        <v>2</v>
      </c>
      <c r="K646">
        <v>99</v>
      </c>
      <c r="L646">
        <v>0</v>
      </c>
      <c r="M646">
        <v>0</v>
      </c>
    </row>
    <row r="647" spans="1:13" x14ac:dyDescent="0.2">
      <c r="A647">
        <v>848</v>
      </c>
      <c r="B647" t="s">
        <v>1357</v>
      </c>
      <c r="C647">
        <v>2002</v>
      </c>
      <c r="D647">
        <v>2003</v>
      </c>
      <c r="E647">
        <v>1</v>
      </c>
      <c r="F647">
        <v>0</v>
      </c>
      <c r="G647">
        <v>10</v>
      </c>
      <c r="H647">
        <v>14</v>
      </c>
      <c r="J647">
        <v>1</v>
      </c>
      <c r="K647">
        <v>99</v>
      </c>
      <c r="L647">
        <v>0.2</v>
      </c>
      <c r="M647">
        <v>0.2</v>
      </c>
    </row>
    <row r="648" spans="1:13" x14ac:dyDescent="0.2">
      <c r="A648">
        <v>849</v>
      </c>
      <c r="B648" t="s">
        <v>1359</v>
      </c>
      <c r="C648">
        <v>1938</v>
      </c>
      <c r="D648">
        <v>2000</v>
      </c>
      <c r="E648">
        <v>1</v>
      </c>
      <c r="F648">
        <v>1</v>
      </c>
      <c r="G648">
        <v>10</v>
      </c>
      <c r="H648">
        <v>14</v>
      </c>
      <c r="J648">
        <v>1</v>
      </c>
      <c r="K648">
        <v>99</v>
      </c>
      <c r="L648">
        <v>0.2</v>
      </c>
      <c r="M648">
        <v>0.2</v>
      </c>
    </row>
    <row r="649" spans="1:13" x14ac:dyDescent="0.2">
      <c r="A649">
        <v>849</v>
      </c>
      <c r="B649" t="s">
        <v>1360</v>
      </c>
      <c r="C649">
        <v>1938</v>
      </c>
      <c r="D649">
        <v>2000</v>
      </c>
      <c r="E649">
        <v>1</v>
      </c>
      <c r="F649">
        <v>0</v>
      </c>
      <c r="G649">
        <v>10</v>
      </c>
      <c r="H649">
        <v>14</v>
      </c>
      <c r="J649">
        <v>1</v>
      </c>
      <c r="K649">
        <v>99</v>
      </c>
      <c r="L649">
        <v>0.2</v>
      </c>
      <c r="M649">
        <v>0.2</v>
      </c>
    </row>
    <row r="650" spans="1:13" x14ac:dyDescent="0.2">
      <c r="A650">
        <v>849</v>
      </c>
      <c r="B650" t="s">
        <v>1361</v>
      </c>
      <c r="C650">
        <v>1960</v>
      </c>
      <c r="D650">
        <v>2000</v>
      </c>
      <c r="E650">
        <v>1</v>
      </c>
      <c r="F650">
        <v>0</v>
      </c>
      <c r="G650">
        <v>10</v>
      </c>
      <c r="H650">
        <v>14</v>
      </c>
      <c r="J650">
        <v>1</v>
      </c>
      <c r="K650">
        <v>99</v>
      </c>
      <c r="L650">
        <v>0.2</v>
      </c>
      <c r="M650">
        <v>0.2</v>
      </c>
    </row>
    <row r="651" spans="1:13" x14ac:dyDescent="0.2">
      <c r="A651">
        <v>849</v>
      </c>
      <c r="B651" t="s">
        <v>1362</v>
      </c>
      <c r="C651">
        <v>1960</v>
      </c>
      <c r="D651">
        <v>2000</v>
      </c>
      <c r="E651">
        <v>1</v>
      </c>
      <c r="F651">
        <v>0</v>
      </c>
      <c r="G651">
        <v>10</v>
      </c>
      <c r="H651">
        <v>14</v>
      </c>
      <c r="J651">
        <v>1</v>
      </c>
      <c r="K651">
        <v>99</v>
      </c>
      <c r="L651">
        <v>0.2</v>
      </c>
      <c r="M651">
        <v>0.2</v>
      </c>
    </row>
    <row r="652" spans="1:13" x14ac:dyDescent="0.2">
      <c r="A652">
        <v>849</v>
      </c>
      <c r="B652" t="s">
        <v>1363</v>
      </c>
      <c r="C652">
        <v>1940</v>
      </c>
      <c r="D652">
        <v>2000</v>
      </c>
      <c r="E652">
        <v>1</v>
      </c>
      <c r="F652">
        <v>0</v>
      </c>
      <c r="G652">
        <v>10</v>
      </c>
      <c r="H652">
        <v>14</v>
      </c>
      <c r="J652">
        <v>1</v>
      </c>
      <c r="K652">
        <v>99</v>
      </c>
      <c r="L652">
        <v>0.2</v>
      </c>
      <c r="M652">
        <v>0.2</v>
      </c>
    </row>
    <row r="653" spans="1:13" x14ac:dyDescent="0.2">
      <c r="A653">
        <v>850</v>
      </c>
      <c r="B653" t="s">
        <v>1364</v>
      </c>
      <c r="C653">
        <v>1957</v>
      </c>
      <c r="D653">
        <v>1959</v>
      </c>
      <c r="E653">
        <v>1</v>
      </c>
      <c r="F653">
        <v>3</v>
      </c>
      <c r="G653">
        <v>10</v>
      </c>
      <c r="H653">
        <v>18</v>
      </c>
      <c r="J653">
        <v>1</v>
      </c>
      <c r="K653">
        <v>99</v>
      </c>
      <c r="L653">
        <v>0</v>
      </c>
      <c r="M653">
        <v>0</v>
      </c>
    </row>
    <row r="654" spans="1:13" x14ac:dyDescent="0.2">
      <c r="A654">
        <v>850</v>
      </c>
      <c r="B654" t="s">
        <v>1365</v>
      </c>
      <c r="C654">
        <v>1960</v>
      </c>
      <c r="D654">
        <v>1969</v>
      </c>
      <c r="E654">
        <v>1</v>
      </c>
      <c r="F654">
        <v>3</v>
      </c>
      <c r="G654">
        <v>10</v>
      </c>
      <c r="H654">
        <v>18</v>
      </c>
      <c r="J654">
        <v>1</v>
      </c>
      <c r="K654">
        <v>99</v>
      </c>
      <c r="L654">
        <v>0</v>
      </c>
      <c r="M654">
        <v>0</v>
      </c>
    </row>
    <row r="655" spans="1:13" x14ac:dyDescent="0.2">
      <c r="A655">
        <v>850</v>
      </c>
      <c r="B655" t="s">
        <v>56</v>
      </c>
      <c r="C655">
        <v>1970</v>
      </c>
      <c r="D655">
        <v>1979</v>
      </c>
      <c r="E655">
        <v>1</v>
      </c>
      <c r="F655">
        <v>3</v>
      </c>
      <c r="G655">
        <v>10</v>
      </c>
      <c r="H655">
        <v>18</v>
      </c>
      <c r="J655">
        <v>1</v>
      </c>
      <c r="K655">
        <v>99</v>
      </c>
      <c r="L655">
        <v>0</v>
      </c>
      <c r="M655">
        <v>0</v>
      </c>
    </row>
    <row r="656" spans="1:13" x14ac:dyDescent="0.2">
      <c r="A656">
        <v>850</v>
      </c>
      <c r="B656" t="s">
        <v>56</v>
      </c>
      <c r="C656">
        <v>1980</v>
      </c>
      <c r="D656">
        <v>1987</v>
      </c>
      <c r="E656">
        <v>1</v>
      </c>
      <c r="F656">
        <v>3</v>
      </c>
      <c r="G656">
        <v>10</v>
      </c>
      <c r="H656">
        <v>18</v>
      </c>
      <c r="J656">
        <v>1</v>
      </c>
      <c r="K656">
        <v>99</v>
      </c>
      <c r="L656">
        <v>0</v>
      </c>
      <c r="M656">
        <v>0</v>
      </c>
    </row>
    <row r="657" spans="1:13" x14ac:dyDescent="0.2">
      <c r="A657">
        <v>850</v>
      </c>
      <c r="B657" t="s">
        <v>1366</v>
      </c>
      <c r="C657">
        <v>1984</v>
      </c>
      <c r="D657">
        <v>1989</v>
      </c>
      <c r="E657">
        <v>1</v>
      </c>
      <c r="F657">
        <v>5</v>
      </c>
      <c r="G657">
        <v>10</v>
      </c>
      <c r="H657">
        <v>18</v>
      </c>
      <c r="J657">
        <v>1</v>
      </c>
      <c r="K657">
        <v>99</v>
      </c>
      <c r="L657">
        <v>0</v>
      </c>
      <c r="M657">
        <v>0</v>
      </c>
    </row>
    <row r="658" spans="1:13" x14ac:dyDescent="0.2">
      <c r="A658">
        <v>850</v>
      </c>
      <c r="B658" t="s">
        <v>1366</v>
      </c>
      <c r="C658">
        <v>1990</v>
      </c>
      <c r="D658">
        <v>1994</v>
      </c>
      <c r="E658">
        <v>1</v>
      </c>
      <c r="F658">
        <v>5</v>
      </c>
      <c r="G658">
        <v>10</v>
      </c>
      <c r="H658">
        <v>18</v>
      </c>
      <c r="J658">
        <v>1</v>
      </c>
      <c r="K658">
        <v>99</v>
      </c>
      <c r="L658">
        <v>0</v>
      </c>
      <c r="M658">
        <v>0</v>
      </c>
    </row>
    <row r="659" spans="1:13" x14ac:dyDescent="0.2">
      <c r="A659">
        <v>850</v>
      </c>
      <c r="B659" t="s">
        <v>1366</v>
      </c>
      <c r="C659">
        <v>1995</v>
      </c>
      <c r="D659">
        <v>1997</v>
      </c>
      <c r="E659">
        <v>1</v>
      </c>
      <c r="F659">
        <v>5</v>
      </c>
      <c r="G659">
        <v>10</v>
      </c>
      <c r="H659">
        <v>18</v>
      </c>
      <c r="J659">
        <v>1</v>
      </c>
      <c r="K659">
        <v>99</v>
      </c>
      <c r="L659">
        <v>0</v>
      </c>
      <c r="M659">
        <v>0</v>
      </c>
    </row>
    <row r="660" spans="1:13" x14ac:dyDescent="0.2">
      <c r="A660">
        <v>850</v>
      </c>
      <c r="B660" t="s">
        <v>1367</v>
      </c>
      <c r="C660">
        <v>1989</v>
      </c>
      <c r="D660">
        <v>1994</v>
      </c>
      <c r="E660">
        <v>1</v>
      </c>
      <c r="F660">
        <v>3</v>
      </c>
      <c r="G660">
        <v>10</v>
      </c>
      <c r="H660">
        <v>18</v>
      </c>
      <c r="J660">
        <v>1</v>
      </c>
      <c r="K660">
        <v>99</v>
      </c>
      <c r="L660">
        <v>0</v>
      </c>
      <c r="M660">
        <v>0</v>
      </c>
    </row>
    <row r="661" spans="1:13" x14ac:dyDescent="0.2">
      <c r="A661">
        <v>850</v>
      </c>
      <c r="B661" t="s">
        <v>1367</v>
      </c>
      <c r="C661">
        <v>1995</v>
      </c>
      <c r="D661">
        <v>1997</v>
      </c>
      <c r="E661">
        <v>1</v>
      </c>
      <c r="F661">
        <v>3</v>
      </c>
      <c r="G661">
        <v>10</v>
      </c>
      <c r="H661">
        <v>18</v>
      </c>
      <c r="J661">
        <v>1</v>
      </c>
      <c r="K661">
        <v>99</v>
      </c>
      <c r="L661">
        <v>0</v>
      </c>
      <c r="M661">
        <v>0</v>
      </c>
    </row>
    <row r="662" spans="1:13" x14ac:dyDescent="0.2">
      <c r="A662">
        <v>851</v>
      </c>
      <c r="B662" t="s">
        <v>1369</v>
      </c>
      <c r="C662">
        <v>1960</v>
      </c>
      <c r="D662">
        <v>2013</v>
      </c>
      <c r="E662">
        <v>1</v>
      </c>
      <c r="F662">
        <v>1</v>
      </c>
      <c r="G662">
        <v>13</v>
      </c>
      <c r="H662">
        <v>12</v>
      </c>
      <c r="J662">
        <v>1</v>
      </c>
      <c r="K662">
        <v>99</v>
      </c>
      <c r="L662">
        <v>0.6</v>
      </c>
      <c r="M662">
        <v>0.6</v>
      </c>
    </row>
    <row r="663" spans="1:13" x14ac:dyDescent="0.2">
      <c r="A663">
        <v>851</v>
      </c>
      <c r="B663" t="s">
        <v>1370</v>
      </c>
      <c r="C663">
        <v>1960</v>
      </c>
      <c r="D663">
        <v>2013</v>
      </c>
      <c r="E663">
        <v>1</v>
      </c>
      <c r="F663">
        <v>1</v>
      </c>
      <c r="G663">
        <v>13</v>
      </c>
      <c r="H663">
        <v>12</v>
      </c>
      <c r="J663">
        <v>1</v>
      </c>
      <c r="K663">
        <v>99</v>
      </c>
      <c r="L663">
        <v>0.6</v>
      </c>
      <c r="M663">
        <v>0.6</v>
      </c>
    </row>
    <row r="664" spans="1:13" x14ac:dyDescent="0.2">
      <c r="A664">
        <v>851</v>
      </c>
      <c r="B664" t="s">
        <v>1371</v>
      </c>
      <c r="C664">
        <v>1960</v>
      </c>
      <c r="D664">
        <v>2013</v>
      </c>
      <c r="E664">
        <v>1</v>
      </c>
      <c r="F664">
        <v>3</v>
      </c>
      <c r="G664">
        <v>13</v>
      </c>
      <c r="H664">
        <v>10</v>
      </c>
      <c r="J664">
        <v>1</v>
      </c>
      <c r="K664">
        <v>99</v>
      </c>
      <c r="L664">
        <v>0.6</v>
      </c>
      <c r="M664">
        <v>0.6</v>
      </c>
    </row>
    <row r="665" spans="1:13" x14ac:dyDescent="0.2">
      <c r="A665">
        <v>851</v>
      </c>
      <c r="B665" t="s">
        <v>1372</v>
      </c>
      <c r="C665">
        <v>1960</v>
      </c>
      <c r="D665">
        <v>2013</v>
      </c>
      <c r="E665">
        <v>1</v>
      </c>
      <c r="F665">
        <v>3</v>
      </c>
      <c r="G665">
        <v>13</v>
      </c>
      <c r="H665">
        <v>10</v>
      </c>
      <c r="J665">
        <v>1</v>
      </c>
      <c r="K665">
        <v>99</v>
      </c>
      <c r="L665">
        <v>2.1</v>
      </c>
      <c r="M665">
        <v>2.1</v>
      </c>
    </row>
    <row r="666" spans="1:13" x14ac:dyDescent="0.2">
      <c r="A666">
        <v>851</v>
      </c>
      <c r="B666" t="s">
        <v>1373</v>
      </c>
      <c r="C666">
        <v>1960</v>
      </c>
      <c r="D666">
        <v>2013</v>
      </c>
      <c r="E666">
        <v>1</v>
      </c>
      <c r="F666">
        <v>3</v>
      </c>
      <c r="G666">
        <v>13</v>
      </c>
      <c r="H666">
        <v>12</v>
      </c>
      <c r="J666">
        <v>1</v>
      </c>
      <c r="K666">
        <v>99</v>
      </c>
      <c r="L666">
        <v>2.1</v>
      </c>
      <c r="M666">
        <v>2.1</v>
      </c>
    </row>
    <row r="667" spans="1:13" x14ac:dyDescent="0.2">
      <c r="A667">
        <v>851</v>
      </c>
      <c r="B667" t="s">
        <v>1374</v>
      </c>
      <c r="C667">
        <v>1960</v>
      </c>
      <c r="D667">
        <v>2013</v>
      </c>
      <c r="E667">
        <v>1</v>
      </c>
      <c r="F667">
        <v>3</v>
      </c>
      <c r="G667">
        <v>13</v>
      </c>
      <c r="H667">
        <v>12</v>
      </c>
      <c r="J667">
        <v>1</v>
      </c>
      <c r="K667">
        <v>99</v>
      </c>
      <c r="L667">
        <v>2.1</v>
      </c>
      <c r="M667">
        <v>2.1</v>
      </c>
    </row>
    <row r="668" spans="1:13" x14ac:dyDescent="0.2">
      <c r="A668">
        <v>851</v>
      </c>
      <c r="B668" t="s">
        <v>1375</v>
      </c>
      <c r="C668">
        <v>1960</v>
      </c>
      <c r="D668">
        <v>2013</v>
      </c>
      <c r="E668">
        <v>1</v>
      </c>
      <c r="F668">
        <v>1</v>
      </c>
      <c r="G668">
        <v>13</v>
      </c>
      <c r="H668">
        <v>10</v>
      </c>
      <c r="J668">
        <v>1</v>
      </c>
      <c r="K668">
        <v>99</v>
      </c>
      <c r="L668">
        <v>0.35</v>
      </c>
      <c r="M668">
        <v>0.35</v>
      </c>
    </row>
    <row r="669" spans="1:13" x14ac:dyDescent="0.2">
      <c r="A669">
        <v>851</v>
      </c>
      <c r="B669" t="s">
        <v>1376</v>
      </c>
      <c r="C669">
        <v>1960</v>
      </c>
      <c r="D669">
        <v>2013</v>
      </c>
      <c r="E669">
        <v>1</v>
      </c>
      <c r="F669">
        <v>1</v>
      </c>
      <c r="G669">
        <v>13</v>
      </c>
      <c r="H669">
        <v>12</v>
      </c>
      <c r="J669">
        <v>1</v>
      </c>
      <c r="K669">
        <v>99</v>
      </c>
      <c r="L669">
        <v>0.6</v>
      </c>
      <c r="M669">
        <v>0.6</v>
      </c>
    </row>
    <row r="670" spans="1:13" x14ac:dyDescent="0.2">
      <c r="A670">
        <v>852</v>
      </c>
      <c r="B670" t="s">
        <v>1196</v>
      </c>
      <c r="C670">
        <v>1975</v>
      </c>
      <c r="D670">
        <v>1979</v>
      </c>
      <c r="E670">
        <v>2</v>
      </c>
      <c r="F670">
        <v>6</v>
      </c>
      <c r="G670">
        <v>10</v>
      </c>
      <c r="H670">
        <v>12</v>
      </c>
      <c r="J670">
        <v>21</v>
      </c>
      <c r="K670">
        <v>99</v>
      </c>
      <c r="L670">
        <v>0.85</v>
      </c>
      <c r="M670">
        <v>0.85</v>
      </c>
    </row>
    <row r="671" spans="1:13" x14ac:dyDescent="0.2">
      <c r="A671">
        <v>852</v>
      </c>
      <c r="B671" t="s">
        <v>1378</v>
      </c>
      <c r="C671">
        <v>1975</v>
      </c>
      <c r="D671">
        <v>1984</v>
      </c>
      <c r="E671">
        <v>2</v>
      </c>
      <c r="F671">
        <v>8</v>
      </c>
      <c r="G671">
        <v>10</v>
      </c>
      <c r="H671">
        <v>12</v>
      </c>
      <c r="J671">
        <v>21</v>
      </c>
      <c r="K671">
        <v>99</v>
      </c>
      <c r="L671">
        <v>0.85</v>
      </c>
      <c r="M671">
        <v>0.85</v>
      </c>
    </row>
    <row r="672" spans="1:13" x14ac:dyDescent="0.2">
      <c r="A672">
        <v>852</v>
      </c>
      <c r="B672" t="s">
        <v>1379</v>
      </c>
      <c r="C672">
        <v>1979</v>
      </c>
      <c r="D672">
        <v>1983</v>
      </c>
      <c r="E672">
        <v>2</v>
      </c>
      <c r="F672">
        <v>8</v>
      </c>
      <c r="G672">
        <v>10</v>
      </c>
      <c r="H672">
        <v>12</v>
      </c>
      <c r="J672">
        <v>21</v>
      </c>
      <c r="K672">
        <v>99</v>
      </c>
      <c r="L672">
        <v>0</v>
      </c>
      <c r="M672">
        <v>0</v>
      </c>
    </row>
    <row r="673" spans="1:13" x14ac:dyDescent="0.2">
      <c r="A673">
        <v>852</v>
      </c>
      <c r="B673" t="s">
        <v>1380</v>
      </c>
      <c r="C673">
        <v>1988</v>
      </c>
      <c r="D673">
        <v>1994</v>
      </c>
      <c r="E673">
        <v>2</v>
      </c>
      <c r="F673">
        <v>8</v>
      </c>
      <c r="G673">
        <v>10</v>
      </c>
      <c r="H673">
        <v>12</v>
      </c>
      <c r="J673">
        <v>21</v>
      </c>
      <c r="K673">
        <v>99</v>
      </c>
      <c r="L673">
        <v>0</v>
      </c>
      <c r="M673">
        <v>0</v>
      </c>
    </row>
    <row r="674" spans="1:13" x14ac:dyDescent="0.2">
      <c r="A674">
        <v>852</v>
      </c>
      <c r="B674" t="s">
        <v>1380</v>
      </c>
      <c r="C674">
        <v>1995</v>
      </c>
      <c r="D674">
        <v>2002</v>
      </c>
      <c r="E674">
        <v>2</v>
      </c>
      <c r="F674">
        <v>8</v>
      </c>
      <c r="G674">
        <v>10</v>
      </c>
      <c r="H674">
        <v>12</v>
      </c>
      <c r="J674">
        <v>21</v>
      </c>
      <c r="K674">
        <v>99</v>
      </c>
      <c r="L674">
        <v>0</v>
      </c>
      <c r="M674">
        <v>0</v>
      </c>
    </row>
    <row r="675" spans="1:13" x14ac:dyDescent="0.2">
      <c r="A675">
        <v>852</v>
      </c>
      <c r="B675" t="s">
        <v>1381</v>
      </c>
      <c r="C675">
        <v>1975</v>
      </c>
      <c r="D675">
        <v>1993</v>
      </c>
      <c r="E675">
        <v>2</v>
      </c>
      <c r="F675">
        <v>8</v>
      </c>
      <c r="G675">
        <v>10</v>
      </c>
      <c r="H675">
        <v>12</v>
      </c>
      <c r="J675">
        <v>21</v>
      </c>
      <c r="K675">
        <v>99</v>
      </c>
      <c r="L675">
        <v>0</v>
      </c>
      <c r="M675">
        <v>0</v>
      </c>
    </row>
    <row r="676" spans="1:13" x14ac:dyDescent="0.2">
      <c r="A676">
        <v>853</v>
      </c>
      <c r="B676" t="s">
        <v>1383</v>
      </c>
      <c r="C676">
        <v>2002</v>
      </c>
      <c r="D676">
        <v>2009</v>
      </c>
      <c r="E676">
        <v>1</v>
      </c>
      <c r="F676">
        <v>1</v>
      </c>
      <c r="G676">
        <v>10</v>
      </c>
      <c r="H676">
        <v>11</v>
      </c>
      <c r="J676">
        <v>3</v>
      </c>
      <c r="K676">
        <v>99</v>
      </c>
      <c r="L676">
        <v>0</v>
      </c>
      <c r="M676">
        <v>0</v>
      </c>
    </row>
    <row r="677" spans="1:13" x14ac:dyDescent="0.2">
      <c r="A677">
        <v>853</v>
      </c>
      <c r="B677" t="s">
        <v>1384</v>
      </c>
      <c r="C677">
        <v>1960</v>
      </c>
      <c r="D677">
        <v>2013</v>
      </c>
      <c r="E677">
        <v>1</v>
      </c>
      <c r="F677">
        <v>1</v>
      </c>
      <c r="G677">
        <v>13</v>
      </c>
      <c r="H677">
        <v>11</v>
      </c>
      <c r="J677">
        <v>7</v>
      </c>
      <c r="K677">
        <v>99</v>
      </c>
      <c r="L677">
        <v>0</v>
      </c>
      <c r="M677">
        <v>0</v>
      </c>
    </row>
    <row r="678" spans="1:13" x14ac:dyDescent="0.2">
      <c r="A678">
        <v>854</v>
      </c>
      <c r="B678" t="s">
        <v>1386</v>
      </c>
      <c r="C678">
        <v>1938</v>
      </c>
      <c r="D678">
        <v>2000</v>
      </c>
      <c r="E678">
        <v>1</v>
      </c>
      <c r="F678">
        <v>1</v>
      </c>
      <c r="G678">
        <v>10</v>
      </c>
      <c r="H678">
        <v>14</v>
      </c>
      <c r="J678">
        <v>1</v>
      </c>
      <c r="K678">
        <v>99</v>
      </c>
      <c r="L678">
        <v>0.2</v>
      </c>
      <c r="M678">
        <v>0.2</v>
      </c>
    </row>
    <row r="679" spans="1:13" x14ac:dyDescent="0.2">
      <c r="A679">
        <v>854</v>
      </c>
      <c r="B679" t="s">
        <v>1387</v>
      </c>
      <c r="C679">
        <v>1980</v>
      </c>
      <c r="D679">
        <v>2000</v>
      </c>
      <c r="E679">
        <v>1</v>
      </c>
      <c r="F679">
        <v>1</v>
      </c>
      <c r="G679">
        <v>10</v>
      </c>
      <c r="H679">
        <v>14</v>
      </c>
      <c r="J679">
        <v>1</v>
      </c>
      <c r="K679">
        <v>99</v>
      </c>
      <c r="L679">
        <v>0.2</v>
      </c>
      <c r="M679">
        <v>0.2</v>
      </c>
    </row>
    <row r="680" spans="1:13" x14ac:dyDescent="0.2">
      <c r="A680">
        <v>854</v>
      </c>
      <c r="B680" t="s">
        <v>1388</v>
      </c>
      <c r="C680">
        <v>1990</v>
      </c>
      <c r="D680">
        <v>2002</v>
      </c>
      <c r="E680">
        <v>1</v>
      </c>
      <c r="F680">
        <v>0</v>
      </c>
      <c r="G680">
        <v>10</v>
      </c>
      <c r="H680">
        <v>14</v>
      </c>
      <c r="J680">
        <v>1</v>
      </c>
      <c r="K680">
        <v>99</v>
      </c>
      <c r="L680">
        <v>0.2</v>
      </c>
      <c r="M680">
        <v>0.2</v>
      </c>
    </row>
    <row r="681" spans="1:13" x14ac:dyDescent="0.2">
      <c r="A681">
        <v>855</v>
      </c>
      <c r="B681" t="s">
        <v>108</v>
      </c>
      <c r="C681">
        <v>1995</v>
      </c>
      <c r="D681">
        <v>2013</v>
      </c>
      <c r="E681">
        <v>1</v>
      </c>
      <c r="F681">
        <v>1</v>
      </c>
      <c r="G681">
        <v>13</v>
      </c>
      <c r="H681">
        <v>11</v>
      </c>
      <c r="J681">
        <v>1</v>
      </c>
      <c r="K681">
        <v>99</v>
      </c>
      <c r="L681">
        <v>0</v>
      </c>
      <c r="M681">
        <v>0</v>
      </c>
    </row>
    <row r="682" spans="1:13" x14ac:dyDescent="0.2">
      <c r="A682">
        <v>856</v>
      </c>
      <c r="B682" t="s">
        <v>1390</v>
      </c>
      <c r="C682">
        <v>2005</v>
      </c>
      <c r="D682">
        <v>2009</v>
      </c>
      <c r="E682">
        <v>1</v>
      </c>
      <c r="F682">
        <v>1</v>
      </c>
      <c r="G682">
        <v>10</v>
      </c>
      <c r="H682">
        <v>10</v>
      </c>
      <c r="J682">
        <v>4</v>
      </c>
      <c r="K682">
        <v>99</v>
      </c>
      <c r="L682">
        <v>0</v>
      </c>
      <c r="M682">
        <v>0</v>
      </c>
    </row>
    <row r="683" spans="1:13" x14ac:dyDescent="0.2">
      <c r="A683">
        <v>856</v>
      </c>
      <c r="B683" t="s">
        <v>1390</v>
      </c>
      <c r="C683">
        <v>2010</v>
      </c>
      <c r="D683">
        <v>2010</v>
      </c>
      <c r="E683">
        <v>1</v>
      </c>
      <c r="F683">
        <v>1</v>
      </c>
      <c r="G683">
        <v>10</v>
      </c>
      <c r="H683">
        <v>10</v>
      </c>
      <c r="J683">
        <v>4</v>
      </c>
      <c r="K683">
        <v>99</v>
      </c>
      <c r="L683">
        <v>0</v>
      </c>
      <c r="M683">
        <v>0</v>
      </c>
    </row>
    <row r="684" spans="1:13" x14ac:dyDescent="0.2">
      <c r="A684">
        <v>857</v>
      </c>
      <c r="B684" t="s">
        <v>1392</v>
      </c>
      <c r="C684">
        <v>1926</v>
      </c>
      <c r="D684">
        <v>1935</v>
      </c>
      <c r="E684">
        <v>1</v>
      </c>
      <c r="F684">
        <v>1</v>
      </c>
      <c r="G684">
        <v>10</v>
      </c>
      <c r="H684">
        <v>11</v>
      </c>
      <c r="J684">
        <v>8</v>
      </c>
      <c r="K684">
        <v>99</v>
      </c>
      <c r="L684">
        <v>0</v>
      </c>
      <c r="M684">
        <v>0</v>
      </c>
    </row>
    <row r="685" spans="1:13" x14ac:dyDescent="0.2">
      <c r="A685">
        <v>858</v>
      </c>
      <c r="B685" t="s">
        <v>1394</v>
      </c>
      <c r="C685">
        <v>1960</v>
      </c>
      <c r="D685">
        <v>2013</v>
      </c>
      <c r="E685">
        <v>1</v>
      </c>
      <c r="F685">
        <v>0</v>
      </c>
      <c r="G685">
        <v>13</v>
      </c>
      <c r="H685">
        <v>19</v>
      </c>
      <c r="J685">
        <v>1</v>
      </c>
      <c r="K685">
        <v>99</v>
      </c>
      <c r="L685">
        <v>0</v>
      </c>
      <c r="M685">
        <v>0</v>
      </c>
    </row>
    <row r="686" spans="1:13" x14ac:dyDescent="0.2">
      <c r="A686">
        <v>858</v>
      </c>
      <c r="B686" t="s">
        <v>1395</v>
      </c>
      <c r="C686">
        <v>1960</v>
      </c>
      <c r="D686">
        <v>2013</v>
      </c>
      <c r="E686">
        <v>1</v>
      </c>
      <c r="F686">
        <v>1</v>
      </c>
      <c r="G686">
        <v>13</v>
      </c>
      <c r="H686">
        <v>19</v>
      </c>
      <c r="J686">
        <v>1</v>
      </c>
      <c r="K686">
        <v>99</v>
      </c>
      <c r="L686">
        <v>0</v>
      </c>
      <c r="M686">
        <v>0</v>
      </c>
    </row>
    <row r="687" spans="1:13" x14ac:dyDescent="0.2">
      <c r="A687">
        <v>859</v>
      </c>
      <c r="B687" t="s">
        <v>1308</v>
      </c>
      <c r="C687">
        <v>1936</v>
      </c>
      <c r="D687">
        <v>1941</v>
      </c>
      <c r="E687">
        <v>1</v>
      </c>
      <c r="F687">
        <v>5</v>
      </c>
      <c r="G687">
        <v>10</v>
      </c>
      <c r="H687">
        <v>13</v>
      </c>
      <c r="J687">
        <v>16</v>
      </c>
      <c r="K687">
        <v>99</v>
      </c>
      <c r="L687">
        <v>0</v>
      </c>
      <c r="M687">
        <v>0</v>
      </c>
    </row>
    <row r="688" spans="1:13" x14ac:dyDescent="0.2">
      <c r="A688">
        <v>860</v>
      </c>
      <c r="B688" t="s">
        <v>890</v>
      </c>
      <c r="C688">
        <v>1980</v>
      </c>
      <c r="D688">
        <v>2013</v>
      </c>
      <c r="E688">
        <v>1</v>
      </c>
      <c r="F688">
        <v>1</v>
      </c>
      <c r="G688">
        <v>13</v>
      </c>
      <c r="H688">
        <v>11</v>
      </c>
      <c r="J688">
        <v>1</v>
      </c>
      <c r="K688">
        <v>99</v>
      </c>
      <c r="L688">
        <v>0</v>
      </c>
      <c r="M688">
        <v>0</v>
      </c>
    </row>
    <row r="689" spans="1:13" x14ac:dyDescent="0.2">
      <c r="A689">
        <v>861</v>
      </c>
      <c r="B689" t="s">
        <v>794</v>
      </c>
      <c r="C689">
        <v>1937</v>
      </c>
      <c r="D689">
        <v>1950</v>
      </c>
      <c r="E689">
        <v>1</v>
      </c>
      <c r="F689">
        <v>3</v>
      </c>
      <c r="G689">
        <v>10</v>
      </c>
      <c r="H689">
        <v>11</v>
      </c>
      <c r="J689">
        <v>7</v>
      </c>
      <c r="K689">
        <v>99</v>
      </c>
      <c r="L689">
        <v>0</v>
      </c>
      <c r="M689">
        <v>0</v>
      </c>
    </row>
    <row r="690" spans="1:13" x14ac:dyDescent="0.2">
      <c r="A690">
        <v>861</v>
      </c>
      <c r="B690" t="s">
        <v>1398</v>
      </c>
      <c r="C690">
        <v>1938</v>
      </c>
      <c r="D690">
        <v>1960</v>
      </c>
      <c r="E690">
        <v>1</v>
      </c>
      <c r="F690">
        <v>1</v>
      </c>
      <c r="G690">
        <v>10</v>
      </c>
      <c r="H690">
        <v>11</v>
      </c>
      <c r="J690">
        <v>7</v>
      </c>
      <c r="K690">
        <v>99</v>
      </c>
      <c r="L690">
        <v>0</v>
      </c>
      <c r="M690">
        <v>0</v>
      </c>
    </row>
    <row r="691" spans="1:13" x14ac:dyDescent="0.2">
      <c r="A691">
        <v>861</v>
      </c>
      <c r="B691" t="s">
        <v>1398</v>
      </c>
      <c r="C691">
        <v>1997</v>
      </c>
      <c r="D691">
        <v>2002</v>
      </c>
      <c r="E691">
        <v>1</v>
      </c>
      <c r="F691">
        <v>1</v>
      </c>
      <c r="G691">
        <v>10</v>
      </c>
      <c r="H691">
        <v>11</v>
      </c>
      <c r="J691">
        <v>8</v>
      </c>
      <c r="K691">
        <v>99</v>
      </c>
      <c r="L691">
        <v>0</v>
      </c>
      <c r="M691">
        <v>0</v>
      </c>
    </row>
    <row r="692" spans="1:13" x14ac:dyDescent="0.2">
      <c r="A692">
        <v>862</v>
      </c>
      <c r="B692" t="s">
        <v>898</v>
      </c>
      <c r="C692">
        <v>2008</v>
      </c>
      <c r="D692">
        <v>2011</v>
      </c>
      <c r="E692">
        <v>1</v>
      </c>
      <c r="F692">
        <v>1</v>
      </c>
      <c r="G692">
        <v>10</v>
      </c>
      <c r="H692">
        <v>11</v>
      </c>
      <c r="J692">
        <v>8</v>
      </c>
      <c r="K692">
        <v>99</v>
      </c>
      <c r="L692">
        <v>0</v>
      </c>
      <c r="M692">
        <v>0</v>
      </c>
    </row>
    <row r="693" spans="1:13" x14ac:dyDescent="0.2">
      <c r="A693">
        <v>862</v>
      </c>
      <c r="B693" t="s">
        <v>1487</v>
      </c>
      <c r="C693">
        <v>2005</v>
      </c>
      <c r="D693">
        <v>2012</v>
      </c>
      <c r="E693">
        <v>1</v>
      </c>
      <c r="F693">
        <v>1</v>
      </c>
      <c r="G693">
        <v>22</v>
      </c>
      <c r="H693">
        <v>11</v>
      </c>
      <c r="J693">
        <v>3</v>
      </c>
      <c r="K693">
        <v>99</v>
      </c>
      <c r="L693">
        <v>0</v>
      </c>
      <c r="M693">
        <v>0</v>
      </c>
    </row>
    <row r="694" spans="1:13" x14ac:dyDescent="0.2">
      <c r="A694">
        <v>863</v>
      </c>
      <c r="B694" t="s">
        <v>1400</v>
      </c>
      <c r="C694">
        <v>1960</v>
      </c>
      <c r="D694">
        <v>2013</v>
      </c>
      <c r="E694">
        <v>1</v>
      </c>
      <c r="F694">
        <v>0</v>
      </c>
      <c r="G694">
        <v>13</v>
      </c>
      <c r="H694">
        <v>19</v>
      </c>
      <c r="J694">
        <v>1</v>
      </c>
      <c r="K694">
        <v>99</v>
      </c>
      <c r="L694">
        <v>0</v>
      </c>
      <c r="M694">
        <v>0</v>
      </c>
    </row>
    <row r="695" spans="1:13" x14ac:dyDescent="0.2">
      <c r="A695">
        <v>863</v>
      </c>
      <c r="B695" t="s">
        <v>1401</v>
      </c>
      <c r="C695">
        <v>1960</v>
      </c>
      <c r="D695">
        <v>2013</v>
      </c>
      <c r="E695">
        <v>1</v>
      </c>
      <c r="F695">
        <v>1</v>
      </c>
      <c r="G695">
        <v>13</v>
      </c>
      <c r="H695">
        <v>19</v>
      </c>
      <c r="J695">
        <v>1</v>
      </c>
      <c r="K695">
        <v>99</v>
      </c>
      <c r="L695">
        <v>0</v>
      </c>
      <c r="M695">
        <v>0</v>
      </c>
    </row>
    <row r="696" spans="1:13" x14ac:dyDescent="0.2">
      <c r="A696">
        <v>864</v>
      </c>
      <c r="B696" t="s">
        <v>1403</v>
      </c>
      <c r="C696">
        <v>1960</v>
      </c>
      <c r="D696">
        <v>2013</v>
      </c>
      <c r="E696">
        <v>1</v>
      </c>
      <c r="F696">
        <v>1</v>
      </c>
      <c r="G696">
        <v>13</v>
      </c>
      <c r="H696">
        <v>19</v>
      </c>
      <c r="J696">
        <v>1</v>
      </c>
      <c r="K696">
        <v>99</v>
      </c>
      <c r="L696">
        <v>0</v>
      </c>
      <c r="M696">
        <v>0</v>
      </c>
    </row>
    <row r="697" spans="1:13" x14ac:dyDescent="0.2">
      <c r="A697">
        <v>864</v>
      </c>
      <c r="B697" t="s">
        <v>1404</v>
      </c>
      <c r="C697">
        <v>1960</v>
      </c>
      <c r="D697">
        <v>2013</v>
      </c>
      <c r="E697">
        <v>1</v>
      </c>
      <c r="F697">
        <v>0</v>
      </c>
      <c r="G697">
        <v>13</v>
      </c>
      <c r="H697">
        <v>19</v>
      </c>
      <c r="J697">
        <v>1</v>
      </c>
      <c r="K697">
        <v>99</v>
      </c>
      <c r="L697">
        <v>0</v>
      </c>
      <c r="M697">
        <v>0</v>
      </c>
    </row>
    <row r="698" spans="1:13" x14ac:dyDescent="0.2">
      <c r="A698">
        <v>865</v>
      </c>
      <c r="B698" t="s">
        <v>1406</v>
      </c>
      <c r="C698">
        <v>1960</v>
      </c>
      <c r="D698">
        <v>2013</v>
      </c>
      <c r="E698">
        <v>1</v>
      </c>
      <c r="F698">
        <v>1</v>
      </c>
      <c r="G698">
        <v>13</v>
      </c>
      <c r="H698">
        <v>11</v>
      </c>
      <c r="J698">
        <v>1</v>
      </c>
      <c r="K698">
        <v>99</v>
      </c>
      <c r="L698">
        <v>0</v>
      </c>
      <c r="M698">
        <v>0</v>
      </c>
    </row>
    <row r="699" spans="1:13" x14ac:dyDescent="0.2">
      <c r="A699">
        <v>866</v>
      </c>
      <c r="B699" t="s">
        <v>1408</v>
      </c>
      <c r="C699">
        <v>1960</v>
      </c>
      <c r="D699">
        <v>2013</v>
      </c>
      <c r="E699">
        <v>1</v>
      </c>
      <c r="F699">
        <v>1</v>
      </c>
      <c r="G699">
        <v>13</v>
      </c>
      <c r="H699">
        <v>11</v>
      </c>
      <c r="J699">
        <v>1</v>
      </c>
      <c r="K699">
        <v>99</v>
      </c>
      <c r="L699">
        <v>0</v>
      </c>
      <c r="M699">
        <v>0</v>
      </c>
    </row>
    <row r="700" spans="1:13" x14ac:dyDescent="0.2">
      <c r="A700">
        <v>867</v>
      </c>
      <c r="B700" t="s">
        <v>1410</v>
      </c>
      <c r="C700">
        <v>1960</v>
      </c>
      <c r="D700">
        <v>2000</v>
      </c>
      <c r="E700">
        <v>1</v>
      </c>
      <c r="F700">
        <v>0</v>
      </c>
      <c r="G700">
        <v>10</v>
      </c>
      <c r="H700">
        <v>14</v>
      </c>
      <c r="J700">
        <v>1</v>
      </c>
      <c r="K700">
        <v>99</v>
      </c>
      <c r="L700">
        <v>0.2</v>
      </c>
      <c r="M700">
        <v>0.2</v>
      </c>
    </row>
    <row r="701" spans="1:13" x14ac:dyDescent="0.2">
      <c r="A701">
        <v>868</v>
      </c>
      <c r="B701" t="s">
        <v>59</v>
      </c>
      <c r="C701">
        <v>1962</v>
      </c>
      <c r="D701">
        <v>1975</v>
      </c>
      <c r="E701">
        <v>1</v>
      </c>
      <c r="F701">
        <v>3</v>
      </c>
      <c r="G701">
        <v>10</v>
      </c>
      <c r="H701">
        <v>11</v>
      </c>
      <c r="J701">
        <v>8</v>
      </c>
      <c r="K701">
        <v>99</v>
      </c>
      <c r="L701">
        <v>0.25</v>
      </c>
      <c r="M701">
        <v>0.25</v>
      </c>
    </row>
    <row r="702" spans="1:13" x14ac:dyDescent="0.2">
      <c r="A702">
        <v>868</v>
      </c>
      <c r="B702" t="s">
        <v>900</v>
      </c>
      <c r="C702">
        <v>2008</v>
      </c>
      <c r="D702">
        <v>2011</v>
      </c>
      <c r="E702">
        <v>1</v>
      </c>
      <c r="F702">
        <v>3</v>
      </c>
      <c r="G702">
        <v>10</v>
      </c>
      <c r="H702">
        <v>11</v>
      </c>
      <c r="J702">
        <v>8</v>
      </c>
      <c r="K702">
        <v>99</v>
      </c>
      <c r="L702">
        <v>0.25</v>
      </c>
      <c r="M702">
        <v>0.25</v>
      </c>
    </row>
    <row r="703" spans="1:13" x14ac:dyDescent="0.2">
      <c r="A703">
        <v>868</v>
      </c>
      <c r="B703" t="s">
        <v>119</v>
      </c>
      <c r="C703">
        <v>1973</v>
      </c>
      <c r="D703">
        <v>1988</v>
      </c>
      <c r="E703">
        <v>1</v>
      </c>
      <c r="F703">
        <v>3</v>
      </c>
      <c r="G703">
        <v>10</v>
      </c>
      <c r="H703">
        <v>11</v>
      </c>
      <c r="J703">
        <v>8</v>
      </c>
      <c r="K703">
        <v>99</v>
      </c>
      <c r="L703">
        <v>0.25</v>
      </c>
      <c r="M703">
        <v>0.25</v>
      </c>
    </row>
    <row r="704" spans="1:13" x14ac:dyDescent="0.2">
      <c r="A704">
        <v>868</v>
      </c>
      <c r="B704" t="s">
        <v>120</v>
      </c>
      <c r="C704">
        <v>1975</v>
      </c>
      <c r="D704">
        <v>1984</v>
      </c>
      <c r="E704">
        <v>1</v>
      </c>
      <c r="F704">
        <v>3</v>
      </c>
      <c r="G704">
        <v>10</v>
      </c>
      <c r="H704">
        <v>11</v>
      </c>
      <c r="J704">
        <v>8</v>
      </c>
      <c r="K704">
        <v>99</v>
      </c>
      <c r="L704">
        <v>0.25</v>
      </c>
      <c r="M704">
        <v>0.25</v>
      </c>
    </row>
    <row r="705" spans="1:13" x14ac:dyDescent="0.2">
      <c r="A705">
        <v>868</v>
      </c>
      <c r="B705" t="s">
        <v>120</v>
      </c>
      <c r="C705">
        <v>1985</v>
      </c>
      <c r="D705">
        <v>1994</v>
      </c>
      <c r="E705">
        <v>1</v>
      </c>
      <c r="F705">
        <v>3</v>
      </c>
      <c r="G705">
        <v>10</v>
      </c>
      <c r="H705">
        <v>11</v>
      </c>
      <c r="J705">
        <v>8</v>
      </c>
      <c r="K705">
        <v>99</v>
      </c>
      <c r="L705">
        <v>0.25</v>
      </c>
      <c r="M705">
        <v>0.25</v>
      </c>
    </row>
    <row r="706" spans="1:13" x14ac:dyDescent="0.2">
      <c r="A706">
        <v>868</v>
      </c>
      <c r="B706" t="s">
        <v>120</v>
      </c>
      <c r="C706">
        <v>1995</v>
      </c>
      <c r="D706">
        <v>2000</v>
      </c>
      <c r="E706">
        <v>1</v>
      </c>
      <c r="F706">
        <v>3</v>
      </c>
      <c r="G706">
        <v>10</v>
      </c>
      <c r="H706">
        <v>11</v>
      </c>
      <c r="J706">
        <v>8</v>
      </c>
      <c r="K706">
        <v>99</v>
      </c>
      <c r="L706">
        <v>0.25</v>
      </c>
      <c r="M706">
        <v>0.25</v>
      </c>
    </row>
    <row r="707" spans="1:13" x14ac:dyDescent="0.2">
      <c r="A707">
        <v>868</v>
      </c>
      <c r="B707" t="s">
        <v>123</v>
      </c>
      <c r="C707">
        <v>1998</v>
      </c>
      <c r="D707">
        <v>2005</v>
      </c>
      <c r="E707">
        <v>1</v>
      </c>
      <c r="F707">
        <v>3</v>
      </c>
      <c r="G707">
        <v>10</v>
      </c>
      <c r="H707">
        <v>11</v>
      </c>
      <c r="J707">
        <v>1</v>
      </c>
      <c r="K707">
        <v>99</v>
      </c>
      <c r="L707">
        <v>1</v>
      </c>
      <c r="M707">
        <v>1</v>
      </c>
    </row>
    <row r="708" spans="1:13" x14ac:dyDescent="0.2">
      <c r="A708">
        <v>868</v>
      </c>
      <c r="B708" t="s">
        <v>121</v>
      </c>
      <c r="C708">
        <v>1984</v>
      </c>
      <c r="D708">
        <v>1989</v>
      </c>
      <c r="E708">
        <v>1</v>
      </c>
      <c r="F708">
        <v>3</v>
      </c>
      <c r="G708">
        <v>10</v>
      </c>
      <c r="H708">
        <v>11</v>
      </c>
      <c r="J708">
        <v>8</v>
      </c>
      <c r="K708">
        <v>99</v>
      </c>
      <c r="L708">
        <v>0.25</v>
      </c>
      <c r="M708">
        <v>0.25</v>
      </c>
    </row>
    <row r="709" spans="1:13" x14ac:dyDescent="0.2">
      <c r="A709">
        <v>868</v>
      </c>
      <c r="B709" t="s">
        <v>121</v>
      </c>
      <c r="C709">
        <v>1990</v>
      </c>
      <c r="D709">
        <v>1999</v>
      </c>
      <c r="E709">
        <v>1</v>
      </c>
      <c r="F709">
        <v>3</v>
      </c>
      <c r="G709">
        <v>10</v>
      </c>
      <c r="H709">
        <v>11</v>
      </c>
      <c r="J709">
        <v>8</v>
      </c>
      <c r="K709">
        <v>99</v>
      </c>
      <c r="L709">
        <v>0.25</v>
      </c>
      <c r="M709">
        <v>0.25</v>
      </c>
    </row>
    <row r="710" spans="1:13" x14ac:dyDescent="0.2">
      <c r="A710">
        <v>868</v>
      </c>
      <c r="B710" t="s">
        <v>121</v>
      </c>
      <c r="C710">
        <v>2000</v>
      </c>
      <c r="D710">
        <v>2004</v>
      </c>
      <c r="E710">
        <v>1</v>
      </c>
      <c r="F710">
        <v>3</v>
      </c>
      <c r="G710">
        <v>10</v>
      </c>
      <c r="H710">
        <v>11</v>
      </c>
      <c r="J710">
        <v>8</v>
      </c>
      <c r="K710">
        <v>99</v>
      </c>
      <c r="L710">
        <v>0.25</v>
      </c>
      <c r="M710">
        <v>0.25</v>
      </c>
    </row>
    <row r="711" spans="1:13" x14ac:dyDescent="0.2">
      <c r="A711">
        <v>868</v>
      </c>
      <c r="B711" t="s">
        <v>121</v>
      </c>
      <c r="C711">
        <v>2005</v>
      </c>
      <c r="D711">
        <v>2010</v>
      </c>
      <c r="E711">
        <v>1</v>
      </c>
      <c r="F711">
        <v>3</v>
      </c>
      <c r="G711">
        <v>10</v>
      </c>
      <c r="H711">
        <v>11</v>
      </c>
      <c r="J711">
        <v>8</v>
      </c>
      <c r="K711">
        <v>99</v>
      </c>
      <c r="L711">
        <v>0.25</v>
      </c>
      <c r="M711">
        <v>0.25</v>
      </c>
    </row>
    <row r="712" spans="1:13" x14ac:dyDescent="0.2">
      <c r="A712">
        <v>868</v>
      </c>
      <c r="B712" t="s">
        <v>122</v>
      </c>
      <c r="C712">
        <v>1991</v>
      </c>
      <c r="D712">
        <v>1999</v>
      </c>
      <c r="E712">
        <v>1</v>
      </c>
      <c r="F712">
        <v>3</v>
      </c>
      <c r="G712">
        <v>10</v>
      </c>
      <c r="H712">
        <v>10</v>
      </c>
      <c r="J712">
        <v>5</v>
      </c>
      <c r="K712">
        <v>99</v>
      </c>
      <c r="L712">
        <v>0</v>
      </c>
      <c r="M712">
        <v>0</v>
      </c>
    </row>
    <row r="713" spans="1:13" x14ac:dyDescent="0.2">
      <c r="A713">
        <v>868</v>
      </c>
      <c r="B713" t="s">
        <v>122</v>
      </c>
      <c r="C713">
        <v>2000</v>
      </c>
      <c r="D713">
        <v>2004</v>
      </c>
      <c r="E713">
        <v>1</v>
      </c>
      <c r="F713">
        <v>3</v>
      </c>
      <c r="G713">
        <v>10</v>
      </c>
      <c r="H713">
        <v>10</v>
      </c>
      <c r="J713">
        <v>5</v>
      </c>
      <c r="K713">
        <v>99</v>
      </c>
      <c r="L713">
        <v>0</v>
      </c>
      <c r="M713">
        <v>0</v>
      </c>
    </row>
    <row r="714" spans="1:13" x14ac:dyDescent="0.2">
      <c r="A714">
        <v>868</v>
      </c>
      <c r="B714" t="s">
        <v>122</v>
      </c>
      <c r="C714">
        <v>2005</v>
      </c>
      <c r="D714">
        <v>2009</v>
      </c>
      <c r="E714">
        <v>1</v>
      </c>
      <c r="F714">
        <v>3</v>
      </c>
      <c r="G714">
        <v>10</v>
      </c>
      <c r="H714">
        <v>10</v>
      </c>
      <c r="J714">
        <v>5</v>
      </c>
      <c r="K714">
        <v>99</v>
      </c>
      <c r="L714">
        <v>0</v>
      </c>
      <c r="M714">
        <v>0</v>
      </c>
    </row>
    <row r="715" spans="1:13" x14ac:dyDescent="0.2">
      <c r="A715">
        <v>869</v>
      </c>
      <c r="B715" t="s">
        <v>125</v>
      </c>
      <c r="C715">
        <v>1970</v>
      </c>
      <c r="D715">
        <v>2000</v>
      </c>
      <c r="E715">
        <v>1</v>
      </c>
      <c r="F715">
        <v>0</v>
      </c>
      <c r="G715">
        <v>10</v>
      </c>
      <c r="H715">
        <v>14</v>
      </c>
      <c r="J715">
        <v>1</v>
      </c>
      <c r="K715">
        <v>99</v>
      </c>
      <c r="L715">
        <v>0.2</v>
      </c>
      <c r="M715">
        <v>0.2</v>
      </c>
    </row>
    <row r="716" spans="1:13" x14ac:dyDescent="0.2">
      <c r="A716">
        <v>870</v>
      </c>
      <c r="B716" t="s">
        <v>127</v>
      </c>
      <c r="C716">
        <v>1969</v>
      </c>
      <c r="D716">
        <v>1972</v>
      </c>
      <c r="E716">
        <v>1</v>
      </c>
      <c r="F716">
        <v>1</v>
      </c>
      <c r="G716">
        <v>10</v>
      </c>
      <c r="H716">
        <v>10</v>
      </c>
      <c r="J716">
        <v>4</v>
      </c>
      <c r="K716">
        <v>99</v>
      </c>
      <c r="L716">
        <v>0</v>
      </c>
      <c r="M716">
        <v>0</v>
      </c>
    </row>
    <row r="717" spans="1:13" x14ac:dyDescent="0.2">
      <c r="A717">
        <v>871</v>
      </c>
      <c r="B717" t="s">
        <v>129</v>
      </c>
      <c r="C717">
        <v>1965</v>
      </c>
      <c r="D717">
        <v>1975</v>
      </c>
      <c r="E717">
        <v>1</v>
      </c>
      <c r="F717">
        <v>1</v>
      </c>
      <c r="G717">
        <v>10</v>
      </c>
      <c r="H717">
        <v>19</v>
      </c>
      <c r="J717">
        <v>1</v>
      </c>
      <c r="K717">
        <v>99</v>
      </c>
      <c r="L717">
        <v>0</v>
      </c>
      <c r="M717">
        <v>0</v>
      </c>
    </row>
    <row r="718" spans="1:13" x14ac:dyDescent="0.2">
      <c r="A718">
        <v>872</v>
      </c>
      <c r="B718" t="s">
        <v>131</v>
      </c>
      <c r="C718">
        <v>1975</v>
      </c>
      <c r="D718">
        <v>1976</v>
      </c>
      <c r="E718">
        <v>1</v>
      </c>
      <c r="F718">
        <v>4</v>
      </c>
      <c r="G718">
        <v>10</v>
      </c>
      <c r="H718">
        <v>19</v>
      </c>
      <c r="J718">
        <v>22</v>
      </c>
      <c r="K718">
        <v>99</v>
      </c>
      <c r="L718">
        <v>0</v>
      </c>
      <c r="M718">
        <v>0</v>
      </c>
    </row>
    <row r="719" spans="1:13" x14ac:dyDescent="0.2">
      <c r="A719">
        <v>872</v>
      </c>
      <c r="B719" t="s">
        <v>132</v>
      </c>
      <c r="C719">
        <v>1976</v>
      </c>
      <c r="D719">
        <v>1996</v>
      </c>
      <c r="E719">
        <v>1</v>
      </c>
      <c r="F719">
        <v>4</v>
      </c>
      <c r="G719">
        <v>10</v>
      </c>
      <c r="H719">
        <v>19</v>
      </c>
      <c r="J719">
        <v>22</v>
      </c>
      <c r="K719">
        <v>99</v>
      </c>
      <c r="L719">
        <v>0</v>
      </c>
      <c r="M719">
        <v>0</v>
      </c>
    </row>
    <row r="720" spans="1:13" x14ac:dyDescent="0.2">
      <c r="A720">
        <v>872</v>
      </c>
      <c r="B720" t="s">
        <v>133</v>
      </c>
      <c r="C720">
        <v>1992</v>
      </c>
      <c r="D720">
        <v>1996</v>
      </c>
      <c r="E720">
        <v>1</v>
      </c>
      <c r="F720">
        <v>4</v>
      </c>
      <c r="G720">
        <v>10</v>
      </c>
      <c r="H720">
        <v>19</v>
      </c>
      <c r="J720">
        <v>22</v>
      </c>
      <c r="K720">
        <v>99</v>
      </c>
      <c r="L720">
        <v>0</v>
      </c>
      <c r="M720">
        <v>0</v>
      </c>
    </row>
    <row r="721" spans="1:13" x14ac:dyDescent="0.2">
      <c r="A721">
        <v>872</v>
      </c>
      <c r="B721" t="s">
        <v>134</v>
      </c>
      <c r="C721">
        <v>1984</v>
      </c>
      <c r="D721">
        <v>2000</v>
      </c>
      <c r="E721">
        <v>1</v>
      </c>
      <c r="F721">
        <v>5</v>
      </c>
      <c r="G721">
        <v>10</v>
      </c>
      <c r="H721">
        <v>19</v>
      </c>
      <c r="J721">
        <v>23</v>
      </c>
      <c r="K721">
        <v>99</v>
      </c>
      <c r="L721">
        <v>0</v>
      </c>
      <c r="M721">
        <v>0</v>
      </c>
    </row>
    <row r="722" spans="1:13" x14ac:dyDescent="0.2">
      <c r="A722">
        <v>873</v>
      </c>
      <c r="B722" t="s">
        <v>1488</v>
      </c>
      <c r="C722">
        <v>2000</v>
      </c>
      <c r="D722">
        <v>2012</v>
      </c>
      <c r="E722">
        <v>1</v>
      </c>
      <c r="F722">
        <v>1</v>
      </c>
      <c r="G722">
        <v>22</v>
      </c>
      <c r="H722">
        <v>10</v>
      </c>
      <c r="J722">
        <v>2</v>
      </c>
      <c r="K722">
        <v>99</v>
      </c>
      <c r="L722">
        <v>0</v>
      </c>
      <c r="M722">
        <v>0</v>
      </c>
    </row>
    <row r="723" spans="1:13" x14ac:dyDescent="0.2">
      <c r="A723">
        <v>874</v>
      </c>
      <c r="B723" t="s">
        <v>137</v>
      </c>
      <c r="C723">
        <v>1980</v>
      </c>
      <c r="D723">
        <v>2005</v>
      </c>
      <c r="E723">
        <v>1</v>
      </c>
      <c r="F723">
        <v>1</v>
      </c>
      <c r="G723">
        <v>10</v>
      </c>
      <c r="H723">
        <v>14</v>
      </c>
      <c r="J723">
        <v>1</v>
      </c>
      <c r="K723">
        <v>99</v>
      </c>
      <c r="L723">
        <v>0.2</v>
      </c>
      <c r="M723">
        <v>0.2</v>
      </c>
    </row>
    <row r="724" spans="1:13" x14ac:dyDescent="0.2">
      <c r="A724">
        <v>875</v>
      </c>
      <c r="B724" t="s">
        <v>139</v>
      </c>
      <c r="C724">
        <v>1939</v>
      </c>
      <c r="D724">
        <v>2000</v>
      </c>
      <c r="E724">
        <v>1</v>
      </c>
      <c r="F724">
        <v>0</v>
      </c>
      <c r="G724">
        <v>10</v>
      </c>
      <c r="H724">
        <v>14</v>
      </c>
      <c r="J724">
        <v>1</v>
      </c>
      <c r="K724">
        <v>99</v>
      </c>
      <c r="L724">
        <v>0.2</v>
      </c>
      <c r="M724">
        <v>0.2</v>
      </c>
    </row>
    <row r="725" spans="1:13" x14ac:dyDescent="0.2">
      <c r="A725">
        <v>876</v>
      </c>
      <c r="B725" t="s">
        <v>141</v>
      </c>
      <c r="C725">
        <v>1936</v>
      </c>
      <c r="D725">
        <v>1954</v>
      </c>
      <c r="E725">
        <v>1</v>
      </c>
      <c r="F725">
        <v>1</v>
      </c>
      <c r="G725">
        <v>10</v>
      </c>
      <c r="H725">
        <v>11</v>
      </c>
      <c r="J725">
        <v>8</v>
      </c>
      <c r="K725">
        <v>99</v>
      </c>
      <c r="L725">
        <v>0</v>
      </c>
      <c r="M725">
        <v>0</v>
      </c>
    </row>
    <row r="726" spans="1:13" x14ac:dyDescent="0.2">
      <c r="A726">
        <v>876</v>
      </c>
      <c r="B726" t="s">
        <v>142</v>
      </c>
      <c r="C726">
        <v>1959</v>
      </c>
      <c r="D726">
        <v>1967</v>
      </c>
      <c r="E726">
        <v>1</v>
      </c>
      <c r="F726">
        <v>3</v>
      </c>
      <c r="G726">
        <v>10</v>
      </c>
      <c r="H726">
        <v>12</v>
      </c>
      <c r="J726">
        <v>11</v>
      </c>
      <c r="K726">
        <v>99</v>
      </c>
      <c r="L726">
        <v>0.35</v>
      </c>
      <c r="M726">
        <v>0.35</v>
      </c>
    </row>
    <row r="727" spans="1:13" x14ac:dyDescent="0.2">
      <c r="A727">
        <v>876</v>
      </c>
      <c r="B727" t="s">
        <v>143</v>
      </c>
      <c r="C727">
        <v>1960</v>
      </c>
      <c r="D727">
        <v>2013</v>
      </c>
      <c r="E727">
        <v>1</v>
      </c>
      <c r="F727">
        <v>0</v>
      </c>
      <c r="G727">
        <v>13</v>
      </c>
      <c r="H727">
        <v>11</v>
      </c>
      <c r="J727">
        <v>1</v>
      </c>
      <c r="K727">
        <v>99</v>
      </c>
      <c r="L727">
        <v>0</v>
      </c>
      <c r="M727">
        <v>0</v>
      </c>
    </row>
    <row r="728" spans="1:13" x14ac:dyDescent="0.2">
      <c r="A728">
        <v>876</v>
      </c>
      <c r="B728" t="s">
        <v>144</v>
      </c>
      <c r="C728">
        <v>1953</v>
      </c>
      <c r="D728">
        <v>1960</v>
      </c>
      <c r="E728">
        <v>1</v>
      </c>
      <c r="F728">
        <v>1</v>
      </c>
      <c r="G728">
        <v>10</v>
      </c>
      <c r="H728">
        <v>12</v>
      </c>
      <c r="J728">
        <v>11</v>
      </c>
      <c r="K728">
        <v>99</v>
      </c>
      <c r="L728">
        <v>0.35</v>
      </c>
      <c r="M728">
        <v>0.35</v>
      </c>
    </row>
    <row r="729" spans="1:13" x14ac:dyDescent="0.2">
      <c r="A729">
        <v>877</v>
      </c>
      <c r="B729" t="s">
        <v>146</v>
      </c>
      <c r="C729">
        <v>2000</v>
      </c>
      <c r="D729">
        <v>2002</v>
      </c>
      <c r="E729">
        <v>1</v>
      </c>
      <c r="F729">
        <v>1</v>
      </c>
      <c r="G729">
        <v>10</v>
      </c>
      <c r="H729">
        <v>13</v>
      </c>
      <c r="J729">
        <v>1</v>
      </c>
      <c r="K729">
        <v>99</v>
      </c>
      <c r="L729">
        <v>2</v>
      </c>
      <c r="M729">
        <v>2</v>
      </c>
    </row>
    <row r="730" spans="1:13" x14ac:dyDescent="0.2">
      <c r="A730">
        <v>877</v>
      </c>
      <c r="B730" t="s">
        <v>148</v>
      </c>
      <c r="C730">
        <v>2000</v>
      </c>
      <c r="D730">
        <v>2003</v>
      </c>
      <c r="E730">
        <v>1</v>
      </c>
      <c r="F730">
        <v>1</v>
      </c>
      <c r="G730">
        <v>10</v>
      </c>
      <c r="H730">
        <v>13</v>
      </c>
      <c r="J730">
        <v>1</v>
      </c>
      <c r="K730">
        <v>99</v>
      </c>
      <c r="L730">
        <v>2</v>
      </c>
      <c r="M730">
        <v>2</v>
      </c>
    </row>
    <row r="731" spans="1:13" x14ac:dyDescent="0.2">
      <c r="A731">
        <v>878</v>
      </c>
      <c r="B731" t="s">
        <v>150</v>
      </c>
      <c r="C731">
        <v>1938</v>
      </c>
      <c r="D731">
        <v>2000</v>
      </c>
      <c r="E731">
        <v>1</v>
      </c>
      <c r="F731">
        <v>0</v>
      </c>
      <c r="G731">
        <v>10</v>
      </c>
      <c r="H731">
        <v>14</v>
      </c>
      <c r="J731">
        <v>1</v>
      </c>
      <c r="K731">
        <v>99</v>
      </c>
      <c r="L731">
        <v>0.2</v>
      </c>
      <c r="M731">
        <v>0.2</v>
      </c>
    </row>
    <row r="732" spans="1:13" x14ac:dyDescent="0.2">
      <c r="A732">
        <v>879</v>
      </c>
      <c r="B732" t="s">
        <v>34</v>
      </c>
      <c r="C732">
        <v>1938</v>
      </c>
      <c r="D732">
        <v>2000</v>
      </c>
      <c r="E732">
        <v>1</v>
      </c>
      <c r="F732">
        <v>0</v>
      </c>
      <c r="G732">
        <v>10</v>
      </c>
      <c r="H732">
        <v>14</v>
      </c>
      <c r="J732">
        <v>1</v>
      </c>
      <c r="K732">
        <v>99</v>
      </c>
      <c r="L732">
        <v>0.2</v>
      </c>
      <c r="M732">
        <v>0.2</v>
      </c>
    </row>
    <row r="733" spans="1:13" x14ac:dyDescent="0.2">
      <c r="A733">
        <v>880</v>
      </c>
      <c r="B733" t="s">
        <v>153</v>
      </c>
      <c r="C733">
        <v>1938</v>
      </c>
      <c r="D733">
        <v>2000</v>
      </c>
      <c r="E733">
        <v>1</v>
      </c>
      <c r="F733">
        <v>0</v>
      </c>
      <c r="G733">
        <v>10</v>
      </c>
      <c r="H733">
        <v>14</v>
      </c>
      <c r="J733">
        <v>1</v>
      </c>
      <c r="K733">
        <v>99</v>
      </c>
      <c r="L733">
        <v>0.2</v>
      </c>
      <c r="M733">
        <v>0.2</v>
      </c>
    </row>
    <row r="734" spans="1:13" x14ac:dyDescent="0.2">
      <c r="A734">
        <v>881</v>
      </c>
      <c r="B734" t="s">
        <v>155</v>
      </c>
      <c r="C734">
        <v>1960</v>
      </c>
      <c r="D734">
        <v>2013</v>
      </c>
      <c r="E734">
        <v>1</v>
      </c>
      <c r="F734">
        <v>0</v>
      </c>
      <c r="G734">
        <v>13</v>
      </c>
      <c r="H734">
        <v>11</v>
      </c>
      <c r="J734">
        <v>1</v>
      </c>
      <c r="K734">
        <v>99</v>
      </c>
      <c r="L734">
        <v>0.35</v>
      </c>
      <c r="M734">
        <v>0.35</v>
      </c>
    </row>
    <row r="735" spans="1:13" x14ac:dyDescent="0.2">
      <c r="A735">
        <v>881</v>
      </c>
      <c r="B735" t="s">
        <v>156</v>
      </c>
      <c r="C735">
        <v>1960</v>
      </c>
      <c r="D735">
        <v>2013</v>
      </c>
      <c r="E735">
        <v>1</v>
      </c>
      <c r="F735">
        <v>1</v>
      </c>
      <c r="G735">
        <v>13</v>
      </c>
      <c r="H735">
        <v>11</v>
      </c>
      <c r="J735">
        <v>1</v>
      </c>
      <c r="K735">
        <v>99</v>
      </c>
      <c r="L735">
        <v>0.35</v>
      </c>
      <c r="M735">
        <v>0.35</v>
      </c>
    </row>
    <row r="736" spans="1:13" x14ac:dyDescent="0.2">
      <c r="A736">
        <v>882</v>
      </c>
      <c r="B736" t="s">
        <v>157</v>
      </c>
      <c r="C736">
        <v>1930</v>
      </c>
      <c r="D736">
        <v>1950</v>
      </c>
      <c r="E736">
        <v>1</v>
      </c>
      <c r="F736">
        <v>1</v>
      </c>
      <c r="G736">
        <v>10</v>
      </c>
      <c r="H736">
        <v>11</v>
      </c>
      <c r="J736">
        <v>8</v>
      </c>
      <c r="K736">
        <v>99</v>
      </c>
      <c r="L736">
        <v>0</v>
      </c>
      <c r="M736">
        <v>0</v>
      </c>
    </row>
    <row r="737" spans="1:13" x14ac:dyDescent="0.2">
      <c r="A737">
        <v>883</v>
      </c>
      <c r="B737" t="s">
        <v>158</v>
      </c>
      <c r="C737">
        <v>1949</v>
      </c>
      <c r="D737">
        <v>1950</v>
      </c>
      <c r="E737">
        <v>1</v>
      </c>
      <c r="F737">
        <v>0</v>
      </c>
      <c r="G737">
        <v>10</v>
      </c>
      <c r="H737">
        <v>10</v>
      </c>
      <c r="J737">
        <v>1</v>
      </c>
      <c r="K737">
        <v>99</v>
      </c>
      <c r="L737">
        <v>0.35</v>
      </c>
      <c r="M737">
        <v>0.35</v>
      </c>
    </row>
    <row r="738" spans="1:13" x14ac:dyDescent="0.2">
      <c r="A738">
        <v>883</v>
      </c>
      <c r="B738" t="s">
        <v>159</v>
      </c>
      <c r="C738">
        <v>1955</v>
      </c>
      <c r="D738">
        <v>1960</v>
      </c>
      <c r="E738">
        <v>1</v>
      </c>
      <c r="F738">
        <v>3</v>
      </c>
      <c r="G738">
        <v>10</v>
      </c>
      <c r="H738">
        <v>12</v>
      </c>
      <c r="J738">
        <v>10</v>
      </c>
      <c r="K738">
        <v>99</v>
      </c>
      <c r="L738">
        <v>0</v>
      </c>
      <c r="M738">
        <v>0</v>
      </c>
    </row>
    <row r="739" spans="1:13" x14ac:dyDescent="0.2">
      <c r="A739">
        <v>883</v>
      </c>
      <c r="B739" t="s">
        <v>159</v>
      </c>
      <c r="C739">
        <v>1961</v>
      </c>
      <c r="D739">
        <v>1969</v>
      </c>
      <c r="E739">
        <v>1</v>
      </c>
      <c r="F739">
        <v>3</v>
      </c>
      <c r="G739">
        <v>10</v>
      </c>
      <c r="H739">
        <v>12</v>
      </c>
      <c r="J739">
        <v>10</v>
      </c>
      <c r="K739">
        <v>99</v>
      </c>
      <c r="L739">
        <v>0</v>
      </c>
      <c r="M739">
        <v>0</v>
      </c>
    </row>
    <row r="740" spans="1:13" x14ac:dyDescent="0.2">
      <c r="A740">
        <v>883</v>
      </c>
      <c r="B740" t="s">
        <v>159</v>
      </c>
      <c r="C740">
        <v>1970</v>
      </c>
      <c r="D740">
        <v>1978</v>
      </c>
      <c r="E740">
        <v>1</v>
      </c>
      <c r="F740">
        <v>3</v>
      </c>
      <c r="G740">
        <v>10</v>
      </c>
      <c r="H740">
        <v>12</v>
      </c>
      <c r="J740">
        <v>10</v>
      </c>
      <c r="K740">
        <v>99</v>
      </c>
      <c r="L740">
        <v>0</v>
      </c>
      <c r="M740">
        <v>0</v>
      </c>
    </row>
    <row r="741" spans="1:13" x14ac:dyDescent="0.2">
      <c r="A741">
        <v>883</v>
      </c>
      <c r="B741" t="s">
        <v>160</v>
      </c>
      <c r="C741">
        <v>1963</v>
      </c>
      <c r="D741">
        <v>1965</v>
      </c>
      <c r="E741">
        <v>1</v>
      </c>
      <c r="F741">
        <v>3</v>
      </c>
      <c r="G741">
        <v>10</v>
      </c>
      <c r="H741">
        <v>10</v>
      </c>
      <c r="J741">
        <v>4</v>
      </c>
      <c r="K741">
        <v>99</v>
      </c>
      <c r="L741">
        <v>0</v>
      </c>
      <c r="M741">
        <v>0</v>
      </c>
    </row>
    <row r="742" spans="1:13" x14ac:dyDescent="0.2">
      <c r="A742">
        <v>883</v>
      </c>
      <c r="B742" t="s">
        <v>161</v>
      </c>
      <c r="C742">
        <v>1976</v>
      </c>
      <c r="D742">
        <v>1985</v>
      </c>
      <c r="E742">
        <v>1</v>
      </c>
      <c r="F742">
        <v>3</v>
      </c>
      <c r="G742">
        <v>10</v>
      </c>
      <c r="H742">
        <v>12</v>
      </c>
      <c r="J742">
        <v>11</v>
      </c>
      <c r="K742">
        <v>99</v>
      </c>
      <c r="L742">
        <v>0</v>
      </c>
      <c r="M742">
        <v>0</v>
      </c>
    </row>
    <row r="743" spans="1:13" x14ac:dyDescent="0.2">
      <c r="A743">
        <v>883</v>
      </c>
      <c r="B743" t="s">
        <v>161</v>
      </c>
      <c r="C743">
        <v>1986</v>
      </c>
      <c r="D743">
        <v>1992</v>
      </c>
      <c r="E743">
        <v>1</v>
      </c>
      <c r="F743">
        <v>3</v>
      </c>
      <c r="G743">
        <v>10</v>
      </c>
      <c r="H743">
        <v>12</v>
      </c>
      <c r="J743">
        <v>11</v>
      </c>
      <c r="K743">
        <v>99</v>
      </c>
      <c r="L743">
        <v>0</v>
      </c>
      <c r="M743">
        <v>0</v>
      </c>
    </row>
    <row r="744" spans="1:13" x14ac:dyDescent="0.2">
      <c r="A744">
        <v>883</v>
      </c>
      <c r="B744" t="s">
        <v>161</v>
      </c>
      <c r="C744">
        <v>1993</v>
      </c>
      <c r="D744">
        <v>1998</v>
      </c>
      <c r="E744">
        <v>1</v>
      </c>
      <c r="F744">
        <v>3</v>
      </c>
      <c r="G744">
        <v>10</v>
      </c>
      <c r="H744">
        <v>12</v>
      </c>
      <c r="J744">
        <v>11</v>
      </c>
      <c r="K744">
        <v>99</v>
      </c>
      <c r="L744">
        <v>0</v>
      </c>
      <c r="M744">
        <v>0</v>
      </c>
    </row>
    <row r="745" spans="1:13" x14ac:dyDescent="0.2">
      <c r="A745">
        <v>883</v>
      </c>
      <c r="B745" t="s">
        <v>61</v>
      </c>
      <c r="C745">
        <v>1979</v>
      </c>
      <c r="D745">
        <v>1985</v>
      </c>
      <c r="E745">
        <v>1</v>
      </c>
      <c r="F745">
        <v>3</v>
      </c>
      <c r="G745">
        <v>10</v>
      </c>
      <c r="H745">
        <v>12</v>
      </c>
      <c r="J745">
        <v>11</v>
      </c>
      <c r="K745">
        <v>99</v>
      </c>
      <c r="L745">
        <v>0</v>
      </c>
      <c r="M745">
        <v>0</v>
      </c>
    </row>
    <row r="746" spans="1:13" x14ac:dyDescent="0.2">
      <c r="A746">
        <v>883</v>
      </c>
      <c r="B746" t="s">
        <v>61</v>
      </c>
      <c r="C746">
        <v>1986</v>
      </c>
      <c r="D746">
        <v>1990</v>
      </c>
      <c r="E746">
        <v>1</v>
      </c>
      <c r="F746">
        <v>3</v>
      </c>
      <c r="G746">
        <v>10</v>
      </c>
      <c r="H746">
        <v>12</v>
      </c>
      <c r="J746">
        <v>11</v>
      </c>
      <c r="K746">
        <v>99</v>
      </c>
      <c r="L746">
        <v>0</v>
      </c>
      <c r="M746">
        <v>0</v>
      </c>
    </row>
    <row r="747" spans="1:13" x14ac:dyDescent="0.2">
      <c r="A747">
        <v>883</v>
      </c>
      <c r="B747" t="s">
        <v>61</v>
      </c>
      <c r="C747">
        <v>1997</v>
      </c>
      <c r="D747">
        <v>1998</v>
      </c>
      <c r="E747">
        <v>1</v>
      </c>
      <c r="F747">
        <v>3</v>
      </c>
      <c r="G747">
        <v>10</v>
      </c>
      <c r="H747">
        <v>12</v>
      </c>
      <c r="J747">
        <v>11</v>
      </c>
      <c r="K747">
        <v>99</v>
      </c>
      <c r="L747">
        <v>0</v>
      </c>
      <c r="M747">
        <v>0</v>
      </c>
    </row>
    <row r="748" spans="1:13" x14ac:dyDescent="0.2">
      <c r="A748">
        <v>883</v>
      </c>
      <c r="B748" t="s">
        <v>162</v>
      </c>
      <c r="C748">
        <v>1988</v>
      </c>
      <c r="D748">
        <v>1989</v>
      </c>
      <c r="E748">
        <v>1</v>
      </c>
      <c r="F748">
        <v>3</v>
      </c>
      <c r="G748">
        <v>10</v>
      </c>
      <c r="H748">
        <v>12</v>
      </c>
      <c r="J748">
        <v>11</v>
      </c>
      <c r="K748">
        <v>99</v>
      </c>
      <c r="L748">
        <v>0.1</v>
      </c>
      <c r="M748">
        <v>0.1</v>
      </c>
    </row>
    <row r="749" spans="1:13" x14ac:dyDescent="0.2">
      <c r="A749">
        <v>883</v>
      </c>
      <c r="B749" t="s">
        <v>163</v>
      </c>
      <c r="C749">
        <v>1989</v>
      </c>
      <c r="D749">
        <v>1994</v>
      </c>
      <c r="E749">
        <v>1</v>
      </c>
      <c r="F749">
        <v>3</v>
      </c>
      <c r="G749">
        <v>10</v>
      </c>
      <c r="H749">
        <v>12</v>
      </c>
      <c r="J749">
        <v>11</v>
      </c>
      <c r="K749">
        <v>99</v>
      </c>
      <c r="L749">
        <v>0</v>
      </c>
      <c r="M749">
        <v>0</v>
      </c>
    </row>
    <row r="750" spans="1:13" x14ac:dyDescent="0.2">
      <c r="A750">
        <v>883</v>
      </c>
      <c r="B750" t="s">
        <v>163</v>
      </c>
      <c r="C750">
        <v>1995</v>
      </c>
      <c r="D750">
        <v>2006</v>
      </c>
      <c r="E750">
        <v>1</v>
      </c>
      <c r="F750">
        <v>3</v>
      </c>
      <c r="G750">
        <v>10</v>
      </c>
      <c r="H750">
        <v>12</v>
      </c>
      <c r="J750">
        <v>11</v>
      </c>
      <c r="K750">
        <v>99</v>
      </c>
      <c r="L750">
        <v>0</v>
      </c>
      <c r="M750">
        <v>0</v>
      </c>
    </row>
    <row r="751" spans="1:13" x14ac:dyDescent="0.2">
      <c r="A751">
        <v>883</v>
      </c>
      <c r="B751" t="s">
        <v>164</v>
      </c>
      <c r="C751">
        <v>1994</v>
      </c>
      <c r="D751">
        <v>2002</v>
      </c>
      <c r="E751">
        <v>1</v>
      </c>
      <c r="F751">
        <v>3</v>
      </c>
      <c r="G751">
        <v>10</v>
      </c>
      <c r="H751">
        <v>12</v>
      </c>
      <c r="J751">
        <v>11</v>
      </c>
      <c r="K751">
        <v>99</v>
      </c>
      <c r="L751">
        <v>0</v>
      </c>
      <c r="M751">
        <v>0</v>
      </c>
    </row>
    <row r="752" spans="1:13" x14ac:dyDescent="0.2">
      <c r="A752">
        <v>883</v>
      </c>
      <c r="B752" t="s">
        <v>164</v>
      </c>
      <c r="C752">
        <v>2003</v>
      </c>
      <c r="D752">
        <v>2008</v>
      </c>
      <c r="E752">
        <v>1</v>
      </c>
      <c r="F752">
        <v>3</v>
      </c>
      <c r="G752">
        <v>10</v>
      </c>
      <c r="H752">
        <v>12</v>
      </c>
      <c r="J752">
        <v>11</v>
      </c>
      <c r="K752">
        <v>99</v>
      </c>
      <c r="L752">
        <v>0</v>
      </c>
      <c r="M752">
        <v>0</v>
      </c>
    </row>
    <row r="753" spans="1:13" x14ac:dyDescent="0.2">
      <c r="A753">
        <v>883</v>
      </c>
      <c r="B753" t="s">
        <v>165</v>
      </c>
      <c r="C753">
        <v>1998</v>
      </c>
      <c r="D753">
        <v>2002</v>
      </c>
      <c r="E753">
        <v>1</v>
      </c>
      <c r="F753">
        <v>3</v>
      </c>
      <c r="G753">
        <v>10</v>
      </c>
      <c r="H753">
        <v>12</v>
      </c>
      <c r="J753">
        <v>11</v>
      </c>
      <c r="K753">
        <v>99</v>
      </c>
      <c r="L753">
        <v>0</v>
      </c>
      <c r="M753">
        <v>0</v>
      </c>
    </row>
    <row r="754" spans="1:13" x14ac:dyDescent="0.2">
      <c r="A754">
        <v>883</v>
      </c>
      <c r="B754" t="s">
        <v>166</v>
      </c>
      <c r="C754">
        <v>2006</v>
      </c>
      <c r="D754">
        <v>2008</v>
      </c>
      <c r="E754">
        <v>1</v>
      </c>
      <c r="F754">
        <v>3</v>
      </c>
      <c r="G754">
        <v>10</v>
      </c>
      <c r="H754">
        <v>12</v>
      </c>
      <c r="J754">
        <v>11</v>
      </c>
      <c r="K754">
        <v>99</v>
      </c>
      <c r="L754">
        <v>0</v>
      </c>
      <c r="M754">
        <v>0</v>
      </c>
    </row>
    <row r="755" spans="1:13" x14ac:dyDescent="0.2">
      <c r="A755">
        <v>883</v>
      </c>
      <c r="B755" t="s">
        <v>167</v>
      </c>
      <c r="C755">
        <v>1967</v>
      </c>
      <c r="D755">
        <v>1970</v>
      </c>
      <c r="E755">
        <v>1</v>
      </c>
      <c r="F755">
        <v>3</v>
      </c>
      <c r="G755">
        <v>10</v>
      </c>
      <c r="H755">
        <v>12</v>
      </c>
      <c r="J755">
        <v>11</v>
      </c>
      <c r="K755">
        <v>99</v>
      </c>
      <c r="L755">
        <v>1</v>
      </c>
      <c r="M755">
        <v>1</v>
      </c>
    </row>
    <row r="756" spans="1:13" x14ac:dyDescent="0.2">
      <c r="A756">
        <v>883</v>
      </c>
      <c r="B756" t="s">
        <v>168</v>
      </c>
      <c r="C756">
        <v>1968</v>
      </c>
      <c r="D756">
        <v>1970</v>
      </c>
      <c r="E756">
        <v>1</v>
      </c>
      <c r="F756">
        <v>1</v>
      </c>
      <c r="G756">
        <v>10</v>
      </c>
      <c r="H756">
        <v>10</v>
      </c>
      <c r="J756">
        <v>4</v>
      </c>
      <c r="K756">
        <v>99</v>
      </c>
      <c r="L756">
        <v>0</v>
      </c>
      <c r="M756">
        <v>0</v>
      </c>
    </row>
    <row r="757" spans="1:13" x14ac:dyDescent="0.2">
      <c r="A757">
        <v>884</v>
      </c>
      <c r="B757" t="s">
        <v>170</v>
      </c>
      <c r="C757">
        <v>1970</v>
      </c>
      <c r="D757">
        <v>1979</v>
      </c>
      <c r="E757">
        <v>1</v>
      </c>
      <c r="F757">
        <v>3</v>
      </c>
      <c r="G757">
        <v>10</v>
      </c>
      <c r="H757">
        <v>10</v>
      </c>
      <c r="J757">
        <v>4</v>
      </c>
      <c r="K757">
        <v>99</v>
      </c>
      <c r="L757">
        <v>0</v>
      </c>
      <c r="M757">
        <v>0</v>
      </c>
    </row>
    <row r="758" spans="1:13" x14ac:dyDescent="0.2">
      <c r="A758">
        <v>885</v>
      </c>
      <c r="B758" t="s">
        <v>172</v>
      </c>
      <c r="C758">
        <v>1958</v>
      </c>
      <c r="D758">
        <v>1971</v>
      </c>
      <c r="E758">
        <v>1</v>
      </c>
      <c r="F758">
        <v>1</v>
      </c>
      <c r="G758">
        <v>10</v>
      </c>
      <c r="H758">
        <v>10</v>
      </c>
      <c r="J758">
        <v>4</v>
      </c>
      <c r="K758">
        <v>99</v>
      </c>
      <c r="L758">
        <v>0</v>
      </c>
      <c r="M758">
        <v>0</v>
      </c>
    </row>
    <row r="759" spans="1:13" x14ac:dyDescent="0.2">
      <c r="A759">
        <v>886</v>
      </c>
      <c r="B759" t="s">
        <v>174</v>
      </c>
      <c r="C759">
        <v>1920</v>
      </c>
      <c r="D759">
        <v>2001</v>
      </c>
      <c r="E759">
        <v>1</v>
      </c>
      <c r="F759">
        <v>1</v>
      </c>
      <c r="G759">
        <v>10</v>
      </c>
      <c r="H759">
        <v>11</v>
      </c>
      <c r="J759">
        <v>7</v>
      </c>
      <c r="K759">
        <v>99</v>
      </c>
      <c r="L759">
        <v>0</v>
      </c>
      <c r="M759">
        <v>0</v>
      </c>
    </row>
    <row r="760" spans="1:13" x14ac:dyDescent="0.2">
      <c r="A760">
        <v>887</v>
      </c>
      <c r="B760" t="s">
        <v>176</v>
      </c>
      <c r="C760">
        <v>1977</v>
      </c>
      <c r="D760">
        <v>1985</v>
      </c>
      <c r="E760">
        <v>1</v>
      </c>
      <c r="F760">
        <v>0</v>
      </c>
      <c r="G760">
        <v>10</v>
      </c>
      <c r="H760">
        <v>11</v>
      </c>
      <c r="J760">
        <v>9</v>
      </c>
      <c r="K760">
        <v>99</v>
      </c>
      <c r="L760">
        <v>0</v>
      </c>
      <c r="M760">
        <v>0</v>
      </c>
    </row>
    <row r="761" spans="1:13" x14ac:dyDescent="0.2">
      <c r="A761">
        <v>887</v>
      </c>
      <c r="B761" t="s">
        <v>177</v>
      </c>
      <c r="C761">
        <v>1990</v>
      </c>
      <c r="D761">
        <v>2002</v>
      </c>
      <c r="E761">
        <v>1</v>
      </c>
      <c r="F761">
        <v>0</v>
      </c>
      <c r="G761">
        <v>10</v>
      </c>
      <c r="H761">
        <v>11</v>
      </c>
      <c r="J761">
        <v>9</v>
      </c>
      <c r="K761">
        <v>99</v>
      </c>
      <c r="L761">
        <v>0</v>
      </c>
      <c r="M761">
        <v>0</v>
      </c>
    </row>
    <row r="762" spans="1:13" x14ac:dyDescent="0.2">
      <c r="A762">
        <v>888</v>
      </c>
      <c r="B762" t="s">
        <v>179</v>
      </c>
      <c r="C762">
        <v>1939</v>
      </c>
      <c r="D762">
        <v>2000</v>
      </c>
      <c r="E762">
        <v>1</v>
      </c>
      <c r="F762">
        <v>0</v>
      </c>
      <c r="G762">
        <v>10</v>
      </c>
      <c r="H762">
        <v>14</v>
      </c>
      <c r="J762">
        <v>1</v>
      </c>
      <c r="K762">
        <v>99</v>
      </c>
      <c r="L762">
        <v>0.2</v>
      </c>
      <c r="M762">
        <v>0.2</v>
      </c>
    </row>
    <row r="763" spans="1:13" x14ac:dyDescent="0.2">
      <c r="A763">
        <v>889</v>
      </c>
      <c r="B763" t="s">
        <v>181</v>
      </c>
      <c r="C763">
        <v>1960</v>
      </c>
      <c r="D763">
        <v>2013</v>
      </c>
      <c r="E763">
        <v>1</v>
      </c>
      <c r="F763">
        <v>1</v>
      </c>
      <c r="G763">
        <v>13</v>
      </c>
      <c r="H763">
        <v>10</v>
      </c>
      <c r="J763">
        <v>3</v>
      </c>
      <c r="K763">
        <v>99</v>
      </c>
      <c r="L763">
        <v>0</v>
      </c>
      <c r="M763">
        <v>0</v>
      </c>
    </row>
    <row r="764" spans="1:13" x14ac:dyDescent="0.2">
      <c r="A764">
        <v>889</v>
      </c>
      <c r="B764" t="s">
        <v>182</v>
      </c>
      <c r="C764">
        <v>1960</v>
      </c>
      <c r="D764">
        <v>2013</v>
      </c>
      <c r="E764">
        <v>1</v>
      </c>
      <c r="F764">
        <v>5</v>
      </c>
      <c r="G764">
        <v>13</v>
      </c>
      <c r="H764">
        <v>11</v>
      </c>
      <c r="J764">
        <v>1</v>
      </c>
      <c r="K764">
        <v>99</v>
      </c>
      <c r="L764">
        <v>0.25</v>
      </c>
      <c r="M764">
        <v>0.25</v>
      </c>
    </row>
    <row r="765" spans="1:13" x14ac:dyDescent="0.2">
      <c r="A765">
        <v>889</v>
      </c>
      <c r="B765" t="s">
        <v>183</v>
      </c>
      <c r="C765">
        <v>1960</v>
      </c>
      <c r="D765">
        <v>2013</v>
      </c>
      <c r="E765">
        <v>1</v>
      </c>
      <c r="F765">
        <v>2</v>
      </c>
      <c r="G765">
        <v>13</v>
      </c>
      <c r="H765">
        <v>10</v>
      </c>
      <c r="J765">
        <v>3</v>
      </c>
      <c r="K765">
        <v>99</v>
      </c>
      <c r="L765">
        <v>0</v>
      </c>
      <c r="M765">
        <v>0</v>
      </c>
    </row>
    <row r="766" spans="1:13" x14ac:dyDescent="0.2">
      <c r="A766">
        <v>889</v>
      </c>
      <c r="B766" t="s">
        <v>184</v>
      </c>
      <c r="C766">
        <v>1960</v>
      </c>
      <c r="D766">
        <v>2013</v>
      </c>
      <c r="E766">
        <v>1</v>
      </c>
      <c r="F766">
        <v>2</v>
      </c>
      <c r="G766">
        <v>13</v>
      </c>
      <c r="H766">
        <v>11</v>
      </c>
      <c r="J766">
        <v>7</v>
      </c>
      <c r="K766">
        <v>99</v>
      </c>
      <c r="L766">
        <v>0</v>
      </c>
      <c r="M766">
        <v>0</v>
      </c>
    </row>
    <row r="767" spans="1:13" x14ac:dyDescent="0.2">
      <c r="A767">
        <v>889</v>
      </c>
      <c r="B767" t="s">
        <v>1441</v>
      </c>
      <c r="C767">
        <v>1960</v>
      </c>
      <c r="D767">
        <v>2013</v>
      </c>
      <c r="E767">
        <v>1</v>
      </c>
      <c r="F767">
        <v>1</v>
      </c>
      <c r="G767">
        <v>13</v>
      </c>
      <c r="H767">
        <v>11</v>
      </c>
      <c r="J767">
        <v>7</v>
      </c>
      <c r="K767">
        <v>99</v>
      </c>
      <c r="L767">
        <v>0</v>
      </c>
      <c r="M767">
        <v>0</v>
      </c>
    </row>
    <row r="768" spans="1:13" x14ac:dyDescent="0.2">
      <c r="A768">
        <v>889</v>
      </c>
      <c r="B768" t="s">
        <v>185</v>
      </c>
      <c r="C768">
        <v>1960</v>
      </c>
      <c r="D768">
        <v>2013</v>
      </c>
      <c r="E768">
        <v>1</v>
      </c>
      <c r="F768">
        <v>3</v>
      </c>
      <c r="G768">
        <v>13</v>
      </c>
      <c r="H768">
        <v>11</v>
      </c>
      <c r="J768">
        <v>1</v>
      </c>
      <c r="K768">
        <v>99</v>
      </c>
      <c r="L768">
        <v>0</v>
      </c>
      <c r="M768">
        <v>0</v>
      </c>
    </row>
    <row r="769" spans="1:13" x14ac:dyDescent="0.2">
      <c r="A769">
        <v>890</v>
      </c>
      <c r="B769" t="s">
        <v>188</v>
      </c>
      <c r="C769">
        <v>1960</v>
      </c>
      <c r="D769">
        <v>2013</v>
      </c>
      <c r="E769">
        <v>1</v>
      </c>
      <c r="F769">
        <v>0</v>
      </c>
      <c r="G769">
        <v>13</v>
      </c>
      <c r="H769">
        <v>11</v>
      </c>
      <c r="J769">
        <v>1</v>
      </c>
      <c r="K769">
        <v>99</v>
      </c>
      <c r="L769">
        <v>0</v>
      </c>
      <c r="M769">
        <v>0</v>
      </c>
    </row>
    <row r="770" spans="1:13" x14ac:dyDescent="0.2">
      <c r="A770">
        <v>890</v>
      </c>
      <c r="B770" t="s">
        <v>187</v>
      </c>
      <c r="C770">
        <v>1960</v>
      </c>
      <c r="D770">
        <v>2013</v>
      </c>
      <c r="E770">
        <v>1</v>
      </c>
      <c r="F770">
        <v>1</v>
      </c>
      <c r="G770">
        <v>13</v>
      </c>
      <c r="H770">
        <v>11</v>
      </c>
      <c r="J770">
        <v>1</v>
      </c>
      <c r="K770">
        <v>99</v>
      </c>
      <c r="L770">
        <v>0</v>
      </c>
      <c r="M770">
        <v>0</v>
      </c>
    </row>
    <row r="771" spans="1:13" x14ac:dyDescent="0.2">
      <c r="A771">
        <v>890</v>
      </c>
      <c r="B771" t="s">
        <v>1421</v>
      </c>
      <c r="C771">
        <v>1960</v>
      </c>
      <c r="D771">
        <v>2013</v>
      </c>
      <c r="E771">
        <v>1</v>
      </c>
      <c r="F771">
        <v>1</v>
      </c>
      <c r="G771">
        <v>13</v>
      </c>
      <c r="H771">
        <v>10</v>
      </c>
      <c r="J771">
        <v>1</v>
      </c>
      <c r="K771">
        <v>99</v>
      </c>
      <c r="L771">
        <v>0</v>
      </c>
      <c r="M771">
        <v>0</v>
      </c>
    </row>
    <row r="772" spans="1:13" x14ac:dyDescent="0.2">
      <c r="A772">
        <v>891</v>
      </c>
      <c r="B772" t="s">
        <v>1425</v>
      </c>
      <c r="C772">
        <v>2009</v>
      </c>
      <c r="D772">
        <v>2013</v>
      </c>
      <c r="E772">
        <v>1</v>
      </c>
      <c r="F772">
        <v>1</v>
      </c>
      <c r="G772">
        <v>13</v>
      </c>
      <c r="H772">
        <v>10</v>
      </c>
      <c r="J772">
        <v>1</v>
      </c>
      <c r="K772">
        <v>99</v>
      </c>
      <c r="L772">
        <v>0</v>
      </c>
      <c r="M772">
        <v>0</v>
      </c>
    </row>
    <row r="773" spans="1:13" x14ac:dyDescent="0.2">
      <c r="A773">
        <v>892</v>
      </c>
      <c r="B773" t="s">
        <v>190</v>
      </c>
      <c r="C773">
        <v>1946</v>
      </c>
      <c r="D773">
        <v>1951</v>
      </c>
      <c r="E773">
        <v>1</v>
      </c>
      <c r="F773">
        <v>3</v>
      </c>
      <c r="G773">
        <v>10</v>
      </c>
      <c r="H773">
        <v>12</v>
      </c>
      <c r="J773">
        <v>11</v>
      </c>
      <c r="K773">
        <v>99</v>
      </c>
      <c r="L773">
        <v>0.25</v>
      </c>
      <c r="M773">
        <v>0.25</v>
      </c>
    </row>
    <row r="774" spans="1:13" x14ac:dyDescent="0.2">
      <c r="A774">
        <v>892</v>
      </c>
      <c r="B774" t="s">
        <v>191</v>
      </c>
      <c r="C774">
        <v>1951</v>
      </c>
      <c r="D774">
        <v>1964</v>
      </c>
      <c r="E774">
        <v>1</v>
      </c>
      <c r="F774">
        <v>4</v>
      </c>
      <c r="G774">
        <v>10</v>
      </c>
      <c r="H774">
        <v>12</v>
      </c>
      <c r="J774">
        <v>11</v>
      </c>
      <c r="K774">
        <v>99</v>
      </c>
      <c r="L774">
        <v>0.25</v>
      </c>
      <c r="M774">
        <v>0.25</v>
      </c>
    </row>
    <row r="775" spans="1:13" x14ac:dyDescent="0.2">
      <c r="A775">
        <v>892</v>
      </c>
      <c r="B775" t="s">
        <v>191</v>
      </c>
      <c r="C775">
        <v>1965</v>
      </c>
      <c r="D775">
        <v>1976</v>
      </c>
      <c r="E775">
        <v>1</v>
      </c>
      <c r="F775">
        <v>4</v>
      </c>
      <c r="G775">
        <v>10</v>
      </c>
      <c r="H775">
        <v>12</v>
      </c>
      <c r="J775">
        <v>11</v>
      </c>
      <c r="K775">
        <v>99</v>
      </c>
      <c r="L775">
        <v>0.25</v>
      </c>
      <c r="M775">
        <v>0.25</v>
      </c>
    </row>
    <row r="776" spans="1:13" x14ac:dyDescent="0.2">
      <c r="A776">
        <v>893</v>
      </c>
      <c r="B776" t="s">
        <v>193</v>
      </c>
      <c r="C776">
        <v>1935</v>
      </c>
      <c r="D776">
        <v>1950</v>
      </c>
      <c r="E776">
        <v>1</v>
      </c>
      <c r="F776">
        <v>1</v>
      </c>
      <c r="G776">
        <v>10</v>
      </c>
      <c r="H776">
        <v>11</v>
      </c>
      <c r="J776">
        <v>8</v>
      </c>
      <c r="K776">
        <v>99</v>
      </c>
      <c r="L776">
        <v>0.35</v>
      </c>
      <c r="M776">
        <v>0.35</v>
      </c>
    </row>
    <row r="777" spans="1:13" x14ac:dyDescent="0.2">
      <c r="A777">
        <v>894</v>
      </c>
      <c r="B777" t="s">
        <v>195</v>
      </c>
      <c r="C777">
        <v>1960</v>
      </c>
      <c r="D777">
        <v>2009</v>
      </c>
      <c r="E777">
        <v>1</v>
      </c>
      <c r="F777">
        <v>0</v>
      </c>
      <c r="G777">
        <v>10</v>
      </c>
      <c r="H777">
        <v>14</v>
      </c>
      <c r="J777">
        <v>1</v>
      </c>
      <c r="K777">
        <v>99</v>
      </c>
      <c r="L777">
        <v>0.2</v>
      </c>
      <c r="M777">
        <v>0.2</v>
      </c>
    </row>
    <row r="778" spans="1:13" x14ac:dyDescent="0.2">
      <c r="A778">
        <v>894</v>
      </c>
      <c r="B778" t="s">
        <v>196</v>
      </c>
      <c r="C778">
        <v>1955</v>
      </c>
      <c r="D778">
        <v>1976</v>
      </c>
      <c r="E778">
        <v>1</v>
      </c>
      <c r="F778">
        <v>0</v>
      </c>
      <c r="G778">
        <v>10</v>
      </c>
      <c r="H778">
        <v>14</v>
      </c>
      <c r="J778">
        <v>1</v>
      </c>
      <c r="K778">
        <v>99</v>
      </c>
      <c r="L778">
        <v>0.2</v>
      </c>
      <c r="M778">
        <v>0.2</v>
      </c>
    </row>
    <row r="779" spans="1:13" x14ac:dyDescent="0.2">
      <c r="A779">
        <v>895</v>
      </c>
      <c r="B779" t="s">
        <v>198</v>
      </c>
      <c r="C779">
        <v>1950</v>
      </c>
      <c r="D779">
        <v>1998</v>
      </c>
      <c r="E779">
        <v>1</v>
      </c>
      <c r="F779">
        <v>0</v>
      </c>
      <c r="G779">
        <v>10</v>
      </c>
      <c r="H779">
        <v>14</v>
      </c>
      <c r="J779">
        <v>1</v>
      </c>
      <c r="K779">
        <v>99</v>
      </c>
      <c r="L779">
        <v>0.2</v>
      </c>
      <c r="M779">
        <v>0.2</v>
      </c>
    </row>
    <row r="780" spans="1:13" x14ac:dyDescent="0.2">
      <c r="A780">
        <v>896</v>
      </c>
      <c r="B780" t="s">
        <v>200</v>
      </c>
      <c r="C780">
        <v>1946</v>
      </c>
      <c r="D780">
        <v>1960</v>
      </c>
      <c r="E780">
        <v>1</v>
      </c>
      <c r="F780">
        <v>1</v>
      </c>
      <c r="G780">
        <v>10</v>
      </c>
      <c r="H780">
        <v>11</v>
      </c>
      <c r="J780">
        <v>7</v>
      </c>
      <c r="K780">
        <v>99</v>
      </c>
      <c r="L780">
        <v>0</v>
      </c>
      <c r="M780">
        <v>0</v>
      </c>
    </row>
    <row r="781" spans="1:13" x14ac:dyDescent="0.2">
      <c r="A781">
        <v>897</v>
      </c>
      <c r="B781" t="s">
        <v>202</v>
      </c>
      <c r="C781">
        <v>1960</v>
      </c>
      <c r="D781">
        <v>2013</v>
      </c>
      <c r="E781">
        <v>1</v>
      </c>
      <c r="F781">
        <v>1</v>
      </c>
      <c r="G781">
        <v>13</v>
      </c>
      <c r="H781">
        <v>19</v>
      </c>
      <c r="J781">
        <v>1</v>
      </c>
      <c r="K781">
        <v>99</v>
      </c>
      <c r="L781">
        <v>0</v>
      </c>
      <c r="M781">
        <v>0</v>
      </c>
    </row>
    <row r="782" spans="1:13" x14ac:dyDescent="0.2">
      <c r="A782">
        <v>897</v>
      </c>
      <c r="B782" t="s">
        <v>203</v>
      </c>
      <c r="C782">
        <v>1960</v>
      </c>
      <c r="D782">
        <v>2013</v>
      </c>
      <c r="E782">
        <v>1</v>
      </c>
      <c r="F782">
        <v>0</v>
      </c>
      <c r="G782">
        <v>13</v>
      </c>
      <c r="H782">
        <v>19</v>
      </c>
      <c r="J782">
        <v>1</v>
      </c>
      <c r="K782">
        <v>99</v>
      </c>
      <c r="L782">
        <v>0</v>
      </c>
      <c r="M782">
        <v>0</v>
      </c>
    </row>
    <row r="783" spans="1:13" x14ac:dyDescent="0.2">
      <c r="A783">
        <v>898</v>
      </c>
      <c r="B783" t="s">
        <v>205</v>
      </c>
      <c r="C783">
        <v>1950</v>
      </c>
      <c r="D783">
        <v>2000</v>
      </c>
      <c r="E783">
        <v>1</v>
      </c>
      <c r="F783">
        <v>0</v>
      </c>
      <c r="G783">
        <v>10</v>
      </c>
      <c r="H783">
        <v>14</v>
      </c>
      <c r="J783">
        <v>1</v>
      </c>
      <c r="K783">
        <v>99</v>
      </c>
      <c r="L783">
        <v>0.2</v>
      </c>
      <c r="M783">
        <v>0.2</v>
      </c>
    </row>
    <row r="784" spans="1:13" x14ac:dyDescent="0.2">
      <c r="A784">
        <v>899</v>
      </c>
      <c r="B784" t="s">
        <v>207</v>
      </c>
      <c r="C784">
        <v>1960</v>
      </c>
      <c r="D784">
        <v>2013</v>
      </c>
      <c r="E784">
        <v>1</v>
      </c>
      <c r="F784">
        <v>0</v>
      </c>
      <c r="G784">
        <v>13</v>
      </c>
      <c r="H784">
        <v>11</v>
      </c>
      <c r="J784">
        <v>1</v>
      </c>
      <c r="K784">
        <v>99</v>
      </c>
      <c r="L784">
        <v>0</v>
      </c>
      <c r="M784">
        <v>0</v>
      </c>
    </row>
    <row r="785" spans="1:13" x14ac:dyDescent="0.2">
      <c r="A785">
        <v>900</v>
      </c>
      <c r="B785" t="s">
        <v>209</v>
      </c>
      <c r="C785">
        <v>2001</v>
      </c>
      <c r="D785">
        <v>2011</v>
      </c>
      <c r="E785">
        <v>1</v>
      </c>
      <c r="F785">
        <v>1</v>
      </c>
      <c r="G785">
        <v>10</v>
      </c>
      <c r="H785">
        <v>10</v>
      </c>
      <c r="J785">
        <v>4</v>
      </c>
      <c r="K785">
        <v>99</v>
      </c>
      <c r="L785">
        <v>0</v>
      </c>
      <c r="M785">
        <v>0</v>
      </c>
    </row>
    <row r="786" spans="1:13" x14ac:dyDescent="0.2">
      <c r="A786">
        <v>901</v>
      </c>
      <c r="B786" t="s">
        <v>211</v>
      </c>
      <c r="C786">
        <v>1960</v>
      </c>
      <c r="D786">
        <v>2013</v>
      </c>
      <c r="E786">
        <v>1</v>
      </c>
      <c r="F786">
        <v>1</v>
      </c>
      <c r="G786">
        <v>13</v>
      </c>
      <c r="H786">
        <v>10</v>
      </c>
      <c r="J786">
        <v>1</v>
      </c>
      <c r="K786">
        <v>99</v>
      </c>
      <c r="L786">
        <v>0</v>
      </c>
      <c r="M786">
        <v>0</v>
      </c>
    </row>
    <row r="787" spans="1:13" x14ac:dyDescent="0.2">
      <c r="A787">
        <v>901</v>
      </c>
      <c r="B787" t="s">
        <v>1489</v>
      </c>
      <c r="C787">
        <v>1990</v>
      </c>
      <c r="D787">
        <v>2012</v>
      </c>
      <c r="E787">
        <v>1</v>
      </c>
      <c r="F787">
        <v>1</v>
      </c>
      <c r="G787">
        <v>22</v>
      </c>
      <c r="H787">
        <v>10</v>
      </c>
      <c r="J787">
        <v>2</v>
      </c>
      <c r="K787">
        <v>99</v>
      </c>
      <c r="L787">
        <v>0</v>
      </c>
      <c r="M787">
        <v>0</v>
      </c>
    </row>
    <row r="788" spans="1:13" x14ac:dyDescent="0.2">
      <c r="A788">
        <v>902</v>
      </c>
      <c r="B788" t="s">
        <v>19</v>
      </c>
      <c r="C788">
        <v>1938</v>
      </c>
      <c r="D788">
        <v>2000</v>
      </c>
      <c r="E788">
        <v>1</v>
      </c>
      <c r="F788">
        <v>0</v>
      </c>
      <c r="G788">
        <v>10</v>
      </c>
      <c r="H788">
        <v>14</v>
      </c>
      <c r="J788">
        <v>1</v>
      </c>
      <c r="K788">
        <v>99</v>
      </c>
      <c r="L788">
        <v>0.2</v>
      </c>
      <c r="M788">
        <v>0.2</v>
      </c>
    </row>
    <row r="789" spans="1:13" x14ac:dyDescent="0.2">
      <c r="A789">
        <v>903</v>
      </c>
      <c r="B789" t="s">
        <v>110</v>
      </c>
      <c r="C789">
        <v>1990</v>
      </c>
      <c r="D789">
        <v>2013</v>
      </c>
      <c r="E789">
        <v>1</v>
      </c>
      <c r="F789">
        <v>1</v>
      </c>
      <c r="G789">
        <v>13</v>
      </c>
      <c r="H789">
        <v>18</v>
      </c>
      <c r="J789">
        <v>1</v>
      </c>
      <c r="K789">
        <v>99</v>
      </c>
      <c r="L789">
        <v>0</v>
      </c>
      <c r="M789">
        <v>0</v>
      </c>
    </row>
    <row r="790" spans="1:13" x14ac:dyDescent="0.2">
      <c r="A790">
        <v>904</v>
      </c>
      <c r="B790" t="s">
        <v>1490</v>
      </c>
      <c r="C790">
        <v>2000</v>
      </c>
      <c r="D790">
        <v>2012</v>
      </c>
      <c r="E790">
        <v>1</v>
      </c>
      <c r="F790">
        <v>1</v>
      </c>
      <c r="G790">
        <v>22</v>
      </c>
      <c r="H790">
        <v>10</v>
      </c>
      <c r="J790">
        <v>2</v>
      </c>
      <c r="K790">
        <v>99</v>
      </c>
      <c r="L790">
        <v>0</v>
      </c>
      <c r="M790">
        <v>0</v>
      </c>
    </row>
    <row r="791" spans="1:13" x14ac:dyDescent="0.2">
      <c r="A791">
        <v>905</v>
      </c>
      <c r="B791" t="s">
        <v>214</v>
      </c>
      <c r="C791">
        <v>1960</v>
      </c>
      <c r="D791">
        <v>2013</v>
      </c>
      <c r="E791">
        <v>1</v>
      </c>
      <c r="F791">
        <v>0</v>
      </c>
      <c r="G791">
        <v>13</v>
      </c>
      <c r="H791">
        <v>10</v>
      </c>
      <c r="J791">
        <v>1</v>
      </c>
      <c r="K791">
        <v>99</v>
      </c>
      <c r="L791">
        <v>0</v>
      </c>
      <c r="M791">
        <v>0</v>
      </c>
    </row>
    <row r="792" spans="1:13" x14ac:dyDescent="0.2">
      <c r="A792">
        <v>906</v>
      </c>
      <c r="B792" t="s">
        <v>216</v>
      </c>
      <c r="C792">
        <v>1979</v>
      </c>
      <c r="D792">
        <v>1995</v>
      </c>
      <c r="E792">
        <v>1</v>
      </c>
      <c r="F792">
        <v>5</v>
      </c>
      <c r="G792">
        <v>10</v>
      </c>
      <c r="H792">
        <v>10</v>
      </c>
      <c r="J792">
        <v>14</v>
      </c>
      <c r="K792">
        <v>99</v>
      </c>
      <c r="L792">
        <v>0</v>
      </c>
      <c r="M792">
        <v>0</v>
      </c>
    </row>
    <row r="793" spans="1:13" x14ac:dyDescent="0.2">
      <c r="A793">
        <v>907</v>
      </c>
      <c r="B793" t="s">
        <v>218</v>
      </c>
      <c r="C793">
        <v>1935</v>
      </c>
      <c r="D793">
        <v>1940</v>
      </c>
      <c r="E793">
        <v>1</v>
      </c>
      <c r="F793">
        <v>1</v>
      </c>
      <c r="G793">
        <v>10</v>
      </c>
      <c r="H793">
        <v>11</v>
      </c>
      <c r="J793">
        <v>8</v>
      </c>
      <c r="K793">
        <v>99</v>
      </c>
      <c r="L793">
        <v>0</v>
      </c>
      <c r="M793">
        <v>0</v>
      </c>
    </row>
    <row r="794" spans="1:13" x14ac:dyDescent="0.2">
      <c r="A794">
        <v>908</v>
      </c>
      <c r="B794" t="s">
        <v>220</v>
      </c>
      <c r="C794">
        <v>1960</v>
      </c>
      <c r="D794">
        <v>2013</v>
      </c>
      <c r="E794">
        <v>1</v>
      </c>
      <c r="F794">
        <v>1</v>
      </c>
      <c r="G794">
        <v>13</v>
      </c>
      <c r="H794">
        <v>11</v>
      </c>
      <c r="J794">
        <v>1</v>
      </c>
      <c r="K794">
        <v>99</v>
      </c>
      <c r="L794">
        <v>0</v>
      </c>
      <c r="M794">
        <v>0</v>
      </c>
    </row>
    <row r="795" spans="1:13" x14ac:dyDescent="0.2">
      <c r="A795">
        <v>909</v>
      </c>
      <c r="B795" t="s">
        <v>222</v>
      </c>
      <c r="C795">
        <v>1945</v>
      </c>
      <c r="D795">
        <v>1965</v>
      </c>
      <c r="E795">
        <v>1</v>
      </c>
      <c r="F795">
        <v>1</v>
      </c>
      <c r="G795">
        <v>10</v>
      </c>
      <c r="H795">
        <v>11</v>
      </c>
      <c r="J795">
        <v>8</v>
      </c>
      <c r="K795">
        <v>99</v>
      </c>
      <c r="L795">
        <v>0.6</v>
      </c>
      <c r="M795">
        <v>0.6</v>
      </c>
    </row>
    <row r="796" spans="1:13" x14ac:dyDescent="0.2">
      <c r="A796">
        <v>910</v>
      </c>
      <c r="B796" t="s">
        <v>224</v>
      </c>
      <c r="C796">
        <v>1960</v>
      </c>
      <c r="D796">
        <v>2000</v>
      </c>
      <c r="E796">
        <v>1</v>
      </c>
      <c r="F796">
        <v>0</v>
      </c>
      <c r="G796">
        <v>10</v>
      </c>
      <c r="H796">
        <v>14</v>
      </c>
      <c r="J796">
        <v>1</v>
      </c>
      <c r="K796">
        <v>99</v>
      </c>
      <c r="L796">
        <v>0.2</v>
      </c>
      <c r="M796">
        <v>0.2</v>
      </c>
    </row>
    <row r="797" spans="1:13" x14ac:dyDescent="0.2">
      <c r="A797">
        <v>911</v>
      </c>
      <c r="B797" t="s">
        <v>226</v>
      </c>
      <c r="C797">
        <v>1960</v>
      </c>
      <c r="D797">
        <v>2013</v>
      </c>
      <c r="E797">
        <v>1</v>
      </c>
      <c r="F797">
        <v>1</v>
      </c>
      <c r="G797">
        <v>13</v>
      </c>
      <c r="H797">
        <v>11</v>
      </c>
      <c r="J797">
        <v>1</v>
      </c>
      <c r="K797">
        <v>99</v>
      </c>
      <c r="L797">
        <v>0</v>
      </c>
      <c r="M797">
        <v>0</v>
      </c>
    </row>
    <row r="798" spans="1:13" x14ac:dyDescent="0.2">
      <c r="A798">
        <v>912</v>
      </c>
      <c r="B798" t="s">
        <v>228</v>
      </c>
      <c r="C798">
        <v>1927</v>
      </c>
      <c r="D798">
        <v>2013</v>
      </c>
      <c r="E798">
        <v>1</v>
      </c>
      <c r="F798">
        <v>1</v>
      </c>
      <c r="G798">
        <v>13</v>
      </c>
      <c r="H798">
        <v>11</v>
      </c>
      <c r="J798">
        <v>7</v>
      </c>
      <c r="K798">
        <v>99</v>
      </c>
      <c r="L798">
        <v>0</v>
      </c>
      <c r="M798">
        <v>0</v>
      </c>
    </row>
    <row r="799" spans="1:13" x14ac:dyDescent="0.2">
      <c r="A799">
        <v>913</v>
      </c>
      <c r="B799" t="s">
        <v>230</v>
      </c>
      <c r="C799">
        <v>1970</v>
      </c>
      <c r="D799">
        <v>2000</v>
      </c>
      <c r="E799">
        <v>1</v>
      </c>
      <c r="F799">
        <v>0</v>
      </c>
      <c r="G799">
        <v>10</v>
      </c>
      <c r="H799">
        <v>14</v>
      </c>
      <c r="J799">
        <v>1</v>
      </c>
      <c r="K799">
        <v>99</v>
      </c>
      <c r="L799">
        <v>0.2</v>
      </c>
      <c r="M799">
        <v>0.2</v>
      </c>
    </row>
    <row r="800" spans="1:13" x14ac:dyDescent="0.2">
      <c r="A800">
        <v>913</v>
      </c>
      <c r="B800" t="s">
        <v>231</v>
      </c>
      <c r="C800">
        <v>1953</v>
      </c>
      <c r="D800">
        <v>1959</v>
      </c>
      <c r="E800">
        <v>1</v>
      </c>
      <c r="F800">
        <v>1</v>
      </c>
      <c r="G800">
        <v>10</v>
      </c>
      <c r="H800">
        <v>12</v>
      </c>
      <c r="J800">
        <v>11</v>
      </c>
      <c r="K800">
        <v>99</v>
      </c>
      <c r="L800">
        <v>0</v>
      </c>
      <c r="M800">
        <v>0</v>
      </c>
    </row>
    <row r="801" spans="1:13" x14ac:dyDescent="0.2">
      <c r="A801">
        <v>914</v>
      </c>
      <c r="B801" t="s">
        <v>232</v>
      </c>
      <c r="C801">
        <v>1933</v>
      </c>
      <c r="D801">
        <v>1938</v>
      </c>
      <c r="E801">
        <v>1</v>
      </c>
      <c r="F801">
        <v>1</v>
      </c>
      <c r="G801">
        <v>10</v>
      </c>
      <c r="H801">
        <v>11</v>
      </c>
      <c r="J801">
        <v>7</v>
      </c>
      <c r="K801">
        <v>99</v>
      </c>
      <c r="L801">
        <v>0</v>
      </c>
      <c r="M801">
        <v>0</v>
      </c>
    </row>
    <row r="802" spans="1:13" x14ac:dyDescent="0.2">
      <c r="A802">
        <v>914</v>
      </c>
      <c r="B802" t="s">
        <v>1532</v>
      </c>
      <c r="C802">
        <v>1937</v>
      </c>
      <c r="D802">
        <v>1965</v>
      </c>
      <c r="E802">
        <v>1</v>
      </c>
      <c r="F802">
        <v>1</v>
      </c>
      <c r="G802">
        <v>10</v>
      </c>
      <c r="H802">
        <v>11</v>
      </c>
      <c r="J802">
        <v>7</v>
      </c>
      <c r="K802">
        <v>99</v>
      </c>
      <c r="L802">
        <v>0</v>
      </c>
      <c r="M802">
        <v>0</v>
      </c>
    </row>
    <row r="803" spans="1:13" x14ac:dyDescent="0.2">
      <c r="A803">
        <v>914</v>
      </c>
      <c r="B803" t="s">
        <v>1533</v>
      </c>
      <c r="C803">
        <v>1938</v>
      </c>
      <c r="D803">
        <v>1949</v>
      </c>
      <c r="E803">
        <v>1</v>
      </c>
      <c r="F803">
        <v>2</v>
      </c>
      <c r="G803">
        <v>10</v>
      </c>
      <c r="H803">
        <v>11</v>
      </c>
      <c r="J803">
        <v>7</v>
      </c>
      <c r="K803">
        <v>99</v>
      </c>
      <c r="L803">
        <v>0</v>
      </c>
      <c r="M803">
        <v>0</v>
      </c>
    </row>
    <row r="804" spans="1:13" x14ac:dyDescent="0.2">
      <c r="A804">
        <v>914</v>
      </c>
      <c r="B804" t="s">
        <v>233</v>
      </c>
      <c r="C804">
        <v>1945</v>
      </c>
      <c r="D804">
        <v>1949</v>
      </c>
      <c r="E804">
        <v>1</v>
      </c>
      <c r="F804">
        <v>1</v>
      </c>
      <c r="G804">
        <v>10</v>
      </c>
      <c r="H804">
        <v>11</v>
      </c>
      <c r="J804">
        <v>7</v>
      </c>
      <c r="K804">
        <v>99</v>
      </c>
      <c r="L804">
        <v>0</v>
      </c>
      <c r="M804">
        <v>0</v>
      </c>
    </row>
    <row r="805" spans="1:13" x14ac:dyDescent="0.2">
      <c r="A805">
        <v>914</v>
      </c>
      <c r="B805" t="s">
        <v>234</v>
      </c>
      <c r="C805">
        <v>1945</v>
      </c>
      <c r="D805">
        <v>1949</v>
      </c>
      <c r="E805">
        <v>1</v>
      </c>
      <c r="F805">
        <v>2</v>
      </c>
      <c r="G805">
        <v>10</v>
      </c>
      <c r="H805">
        <v>11</v>
      </c>
      <c r="J805">
        <v>7</v>
      </c>
      <c r="K805">
        <v>99</v>
      </c>
      <c r="L805">
        <v>0</v>
      </c>
      <c r="M805">
        <v>0</v>
      </c>
    </row>
    <row r="806" spans="1:13" x14ac:dyDescent="0.2">
      <c r="A806">
        <v>914</v>
      </c>
      <c r="B806" t="s">
        <v>235</v>
      </c>
      <c r="C806">
        <v>1945</v>
      </c>
      <c r="D806">
        <v>1949</v>
      </c>
      <c r="E806">
        <v>1</v>
      </c>
      <c r="F806">
        <v>3</v>
      </c>
      <c r="G806">
        <v>10</v>
      </c>
      <c r="H806">
        <v>11</v>
      </c>
      <c r="J806">
        <v>7</v>
      </c>
      <c r="K806">
        <v>99</v>
      </c>
      <c r="L806">
        <v>0</v>
      </c>
      <c r="M806">
        <v>0</v>
      </c>
    </row>
    <row r="807" spans="1:13" x14ac:dyDescent="0.2">
      <c r="A807">
        <v>914</v>
      </c>
      <c r="B807" t="s">
        <v>236</v>
      </c>
      <c r="C807">
        <v>1945</v>
      </c>
      <c r="D807">
        <v>1949</v>
      </c>
      <c r="E807">
        <v>1</v>
      </c>
      <c r="F807">
        <v>1</v>
      </c>
      <c r="G807">
        <v>10</v>
      </c>
      <c r="H807">
        <v>11</v>
      </c>
      <c r="J807">
        <v>7</v>
      </c>
      <c r="K807">
        <v>99</v>
      </c>
      <c r="L807">
        <v>0</v>
      </c>
      <c r="M807">
        <v>0</v>
      </c>
    </row>
    <row r="808" spans="1:13" x14ac:dyDescent="0.2">
      <c r="A808">
        <v>914</v>
      </c>
      <c r="B808" t="s">
        <v>237</v>
      </c>
      <c r="C808">
        <v>1945</v>
      </c>
      <c r="D808">
        <v>1949</v>
      </c>
      <c r="E808">
        <v>1</v>
      </c>
      <c r="F808">
        <v>3</v>
      </c>
      <c r="G808">
        <v>10</v>
      </c>
      <c r="H808">
        <v>11</v>
      </c>
      <c r="J808">
        <v>7</v>
      </c>
      <c r="K808">
        <v>99</v>
      </c>
      <c r="L808">
        <v>0</v>
      </c>
      <c r="M808">
        <v>0</v>
      </c>
    </row>
    <row r="809" spans="1:13" x14ac:dyDescent="0.2">
      <c r="A809">
        <v>914</v>
      </c>
      <c r="B809" t="s">
        <v>238</v>
      </c>
      <c r="C809">
        <v>1945</v>
      </c>
      <c r="D809">
        <v>1949</v>
      </c>
      <c r="E809">
        <v>1</v>
      </c>
      <c r="F809">
        <v>1</v>
      </c>
      <c r="G809">
        <v>10</v>
      </c>
      <c r="H809">
        <v>11</v>
      </c>
      <c r="J809">
        <v>7</v>
      </c>
      <c r="K809">
        <v>99</v>
      </c>
      <c r="L809">
        <v>0</v>
      </c>
      <c r="M809">
        <v>0</v>
      </c>
    </row>
    <row r="810" spans="1:13" x14ac:dyDescent="0.2">
      <c r="A810">
        <v>914</v>
      </c>
      <c r="B810" t="s">
        <v>239</v>
      </c>
      <c r="C810">
        <v>1947</v>
      </c>
      <c r="D810">
        <v>1959</v>
      </c>
      <c r="E810">
        <v>1</v>
      </c>
      <c r="F810">
        <v>1</v>
      </c>
      <c r="G810">
        <v>10</v>
      </c>
      <c r="H810">
        <v>11</v>
      </c>
      <c r="J810">
        <v>7</v>
      </c>
      <c r="K810">
        <v>99</v>
      </c>
      <c r="L810">
        <v>0</v>
      </c>
      <c r="M810">
        <v>0</v>
      </c>
    </row>
    <row r="811" spans="1:13" x14ac:dyDescent="0.2">
      <c r="A811">
        <v>914</v>
      </c>
      <c r="B811" t="s">
        <v>239</v>
      </c>
      <c r="C811">
        <v>1960</v>
      </c>
      <c r="D811">
        <v>1969</v>
      </c>
      <c r="E811">
        <v>1</v>
      </c>
      <c r="F811">
        <v>1</v>
      </c>
      <c r="G811">
        <v>10</v>
      </c>
      <c r="H811">
        <v>11</v>
      </c>
      <c r="J811">
        <v>7</v>
      </c>
      <c r="K811">
        <v>99</v>
      </c>
      <c r="L811">
        <v>0</v>
      </c>
      <c r="M811">
        <v>0</v>
      </c>
    </row>
    <row r="812" spans="1:13" x14ac:dyDescent="0.2">
      <c r="A812">
        <v>914</v>
      </c>
      <c r="B812" t="s">
        <v>239</v>
      </c>
      <c r="C812">
        <v>1970</v>
      </c>
      <c r="D812">
        <v>1978</v>
      </c>
      <c r="E812">
        <v>1</v>
      </c>
      <c r="F812">
        <v>1</v>
      </c>
      <c r="G812">
        <v>10</v>
      </c>
      <c r="H812">
        <v>11</v>
      </c>
      <c r="J812">
        <v>7</v>
      </c>
      <c r="K812">
        <v>99</v>
      </c>
      <c r="L812">
        <v>0</v>
      </c>
      <c r="M812">
        <v>0</v>
      </c>
    </row>
    <row r="813" spans="1:13" x14ac:dyDescent="0.2">
      <c r="A813">
        <v>914</v>
      </c>
      <c r="B813" t="s">
        <v>239</v>
      </c>
      <c r="C813">
        <v>1979</v>
      </c>
      <c r="D813">
        <v>1989</v>
      </c>
      <c r="E813">
        <v>1</v>
      </c>
      <c r="F813">
        <v>1</v>
      </c>
      <c r="G813">
        <v>10</v>
      </c>
      <c r="H813">
        <v>11</v>
      </c>
      <c r="J813">
        <v>7</v>
      </c>
      <c r="K813">
        <v>99</v>
      </c>
      <c r="L813">
        <v>0</v>
      </c>
      <c r="M813">
        <v>0</v>
      </c>
    </row>
    <row r="814" spans="1:13" x14ac:dyDescent="0.2">
      <c r="A814">
        <v>914</v>
      </c>
      <c r="B814" t="s">
        <v>239</v>
      </c>
      <c r="C814">
        <v>1990</v>
      </c>
      <c r="D814">
        <v>1994</v>
      </c>
      <c r="E814">
        <v>1</v>
      </c>
      <c r="F814">
        <v>1</v>
      </c>
      <c r="G814">
        <v>10</v>
      </c>
      <c r="H814">
        <v>11</v>
      </c>
      <c r="J814">
        <v>7</v>
      </c>
      <c r="K814">
        <v>99</v>
      </c>
      <c r="L814">
        <v>0</v>
      </c>
      <c r="M814">
        <v>0</v>
      </c>
    </row>
    <row r="815" spans="1:13" x14ac:dyDescent="0.2">
      <c r="A815">
        <v>914</v>
      </c>
      <c r="B815" t="s">
        <v>240</v>
      </c>
      <c r="C815">
        <v>1949</v>
      </c>
      <c r="D815">
        <v>1954</v>
      </c>
      <c r="E815">
        <v>1</v>
      </c>
      <c r="F815">
        <v>3</v>
      </c>
      <c r="G815">
        <v>10</v>
      </c>
      <c r="H815">
        <v>11</v>
      </c>
      <c r="J815">
        <v>7</v>
      </c>
      <c r="K815">
        <v>99</v>
      </c>
      <c r="L815">
        <v>0</v>
      </c>
      <c r="M815">
        <v>0</v>
      </c>
    </row>
    <row r="816" spans="1:13" x14ac:dyDescent="0.2">
      <c r="A816">
        <v>914</v>
      </c>
      <c r="B816" t="s">
        <v>241</v>
      </c>
      <c r="C816">
        <v>1949</v>
      </c>
      <c r="D816">
        <v>1954</v>
      </c>
      <c r="E816">
        <v>1</v>
      </c>
      <c r="F816">
        <v>3</v>
      </c>
      <c r="G816">
        <v>10</v>
      </c>
      <c r="H816">
        <v>10</v>
      </c>
      <c r="J816">
        <v>4</v>
      </c>
      <c r="K816">
        <v>99</v>
      </c>
      <c r="L816">
        <v>-0.1</v>
      </c>
      <c r="M816">
        <v>-0.1</v>
      </c>
    </row>
    <row r="817" spans="1:13" x14ac:dyDescent="0.2">
      <c r="A817">
        <v>914</v>
      </c>
      <c r="B817" t="s">
        <v>242</v>
      </c>
      <c r="C817">
        <v>1951</v>
      </c>
      <c r="D817">
        <v>1960</v>
      </c>
      <c r="E817">
        <v>1</v>
      </c>
      <c r="F817">
        <v>3</v>
      </c>
      <c r="G817">
        <v>10</v>
      </c>
      <c r="H817">
        <v>10</v>
      </c>
      <c r="J817">
        <v>4</v>
      </c>
      <c r="K817">
        <v>99</v>
      </c>
      <c r="L817">
        <v>-0.1</v>
      </c>
      <c r="M817">
        <v>-0.1</v>
      </c>
    </row>
    <row r="818" spans="1:13" x14ac:dyDescent="0.2">
      <c r="A818">
        <v>914</v>
      </c>
      <c r="B818" t="s">
        <v>243</v>
      </c>
      <c r="C818">
        <v>1951</v>
      </c>
      <c r="D818">
        <v>1960</v>
      </c>
      <c r="E818">
        <v>1</v>
      </c>
      <c r="F818">
        <v>3</v>
      </c>
      <c r="G818">
        <v>10</v>
      </c>
      <c r="H818">
        <v>11</v>
      </c>
      <c r="J818">
        <v>7</v>
      </c>
      <c r="K818">
        <v>99</v>
      </c>
      <c r="L818">
        <v>0</v>
      </c>
      <c r="M818">
        <v>0</v>
      </c>
    </row>
    <row r="819" spans="1:13" x14ac:dyDescent="0.2">
      <c r="A819">
        <v>914</v>
      </c>
      <c r="B819" t="s">
        <v>244</v>
      </c>
      <c r="C819">
        <v>1960</v>
      </c>
      <c r="D819">
        <v>1964</v>
      </c>
      <c r="E819">
        <v>1</v>
      </c>
      <c r="F819">
        <v>1</v>
      </c>
      <c r="G819">
        <v>10</v>
      </c>
      <c r="H819">
        <v>10</v>
      </c>
      <c r="J819">
        <v>4</v>
      </c>
      <c r="K819">
        <v>99</v>
      </c>
      <c r="L819">
        <v>-0.1</v>
      </c>
      <c r="M819">
        <v>-0.1</v>
      </c>
    </row>
    <row r="820" spans="1:13" x14ac:dyDescent="0.2">
      <c r="A820">
        <v>914</v>
      </c>
      <c r="B820" t="s">
        <v>245</v>
      </c>
      <c r="C820">
        <v>1954</v>
      </c>
      <c r="D820">
        <v>1962</v>
      </c>
      <c r="E820">
        <v>1</v>
      </c>
      <c r="F820">
        <v>4</v>
      </c>
      <c r="G820">
        <v>10</v>
      </c>
      <c r="H820">
        <v>12</v>
      </c>
      <c r="J820">
        <v>14</v>
      </c>
      <c r="K820">
        <v>99</v>
      </c>
      <c r="L820">
        <v>0.6</v>
      </c>
      <c r="M820">
        <v>0.6</v>
      </c>
    </row>
    <row r="821" spans="1:13" x14ac:dyDescent="0.2">
      <c r="A821">
        <v>914</v>
      </c>
      <c r="B821" t="s">
        <v>246</v>
      </c>
      <c r="C821">
        <v>1962</v>
      </c>
      <c r="D821">
        <v>1966</v>
      </c>
      <c r="E821">
        <v>1</v>
      </c>
      <c r="F821">
        <v>4</v>
      </c>
      <c r="G821">
        <v>10</v>
      </c>
      <c r="H821">
        <v>12</v>
      </c>
      <c r="J821">
        <v>14</v>
      </c>
      <c r="K821">
        <v>99</v>
      </c>
      <c r="L821">
        <v>0</v>
      </c>
      <c r="M821">
        <v>0</v>
      </c>
    </row>
    <row r="822" spans="1:13" x14ac:dyDescent="0.2">
      <c r="A822">
        <v>914</v>
      </c>
      <c r="B822" t="s">
        <v>247</v>
      </c>
      <c r="C822">
        <v>1960</v>
      </c>
      <c r="D822">
        <v>1970</v>
      </c>
      <c r="E822">
        <v>1</v>
      </c>
      <c r="F822">
        <v>5</v>
      </c>
      <c r="G822">
        <v>10</v>
      </c>
      <c r="H822">
        <v>12</v>
      </c>
      <c r="J822">
        <v>14</v>
      </c>
      <c r="K822">
        <v>99</v>
      </c>
      <c r="L822">
        <v>0</v>
      </c>
      <c r="M822">
        <v>0</v>
      </c>
    </row>
    <row r="823" spans="1:13" x14ac:dyDescent="0.2">
      <c r="A823">
        <v>914</v>
      </c>
      <c r="B823" t="s">
        <v>247</v>
      </c>
      <c r="C823">
        <v>1971</v>
      </c>
      <c r="D823">
        <v>1981</v>
      </c>
      <c r="E823">
        <v>1</v>
      </c>
      <c r="F823">
        <v>5</v>
      </c>
      <c r="G823">
        <v>10</v>
      </c>
      <c r="H823">
        <v>12</v>
      </c>
      <c r="J823">
        <v>14</v>
      </c>
      <c r="K823">
        <v>99</v>
      </c>
      <c r="L823">
        <v>0</v>
      </c>
      <c r="M823">
        <v>0</v>
      </c>
    </row>
    <row r="824" spans="1:13" x14ac:dyDescent="0.2">
      <c r="A824">
        <v>914</v>
      </c>
      <c r="B824" t="s">
        <v>248</v>
      </c>
      <c r="C824">
        <v>1956</v>
      </c>
      <c r="D824">
        <v>1964</v>
      </c>
      <c r="E824">
        <v>1</v>
      </c>
      <c r="F824">
        <v>3</v>
      </c>
      <c r="G824">
        <v>10</v>
      </c>
      <c r="H824">
        <v>12</v>
      </c>
      <c r="J824">
        <v>10</v>
      </c>
      <c r="K824">
        <v>99</v>
      </c>
      <c r="L824">
        <v>0.35</v>
      </c>
      <c r="M824">
        <v>0.35</v>
      </c>
    </row>
    <row r="825" spans="1:13" x14ac:dyDescent="0.2">
      <c r="A825">
        <v>914</v>
      </c>
      <c r="B825" t="s">
        <v>249</v>
      </c>
      <c r="C825">
        <v>1958</v>
      </c>
      <c r="D825">
        <v>1964</v>
      </c>
      <c r="E825">
        <v>1</v>
      </c>
      <c r="F825">
        <v>3</v>
      </c>
      <c r="G825">
        <v>10</v>
      </c>
      <c r="H825">
        <v>12</v>
      </c>
      <c r="J825">
        <v>10</v>
      </c>
      <c r="K825">
        <v>99</v>
      </c>
      <c r="L825">
        <v>0.25</v>
      </c>
      <c r="M825">
        <v>0.25</v>
      </c>
    </row>
    <row r="826" spans="1:13" x14ac:dyDescent="0.2">
      <c r="A826">
        <v>914</v>
      </c>
      <c r="B826" t="s">
        <v>250</v>
      </c>
      <c r="C826">
        <v>1964</v>
      </c>
      <c r="D826">
        <v>1965</v>
      </c>
      <c r="E826">
        <v>1</v>
      </c>
      <c r="F826">
        <v>3</v>
      </c>
      <c r="G826">
        <v>10</v>
      </c>
      <c r="H826">
        <v>12</v>
      </c>
      <c r="J826">
        <v>10</v>
      </c>
      <c r="K826">
        <v>99</v>
      </c>
      <c r="L826">
        <v>0.25</v>
      </c>
      <c r="M826">
        <v>0.25</v>
      </c>
    </row>
    <row r="827" spans="1:13" x14ac:dyDescent="0.2">
      <c r="A827">
        <v>914</v>
      </c>
      <c r="B827" t="s">
        <v>250</v>
      </c>
      <c r="C827">
        <v>1966</v>
      </c>
      <c r="D827">
        <v>1972</v>
      </c>
      <c r="E827">
        <v>1</v>
      </c>
      <c r="F827">
        <v>5</v>
      </c>
      <c r="G827">
        <v>10</v>
      </c>
      <c r="H827">
        <v>12</v>
      </c>
      <c r="J827">
        <v>10</v>
      </c>
      <c r="K827">
        <v>99</v>
      </c>
      <c r="L827">
        <v>0.25</v>
      </c>
      <c r="M827">
        <v>0.25</v>
      </c>
    </row>
    <row r="828" spans="1:13" x14ac:dyDescent="0.2">
      <c r="A828">
        <v>914</v>
      </c>
      <c r="B828" t="s">
        <v>251</v>
      </c>
      <c r="C828">
        <v>1964</v>
      </c>
      <c r="D828">
        <v>1965</v>
      </c>
      <c r="E828">
        <v>1</v>
      </c>
      <c r="F828">
        <v>4</v>
      </c>
      <c r="G828">
        <v>10</v>
      </c>
      <c r="H828">
        <v>12</v>
      </c>
      <c r="J828">
        <v>11</v>
      </c>
      <c r="K828">
        <v>99</v>
      </c>
      <c r="L828">
        <v>1</v>
      </c>
      <c r="M828">
        <v>1</v>
      </c>
    </row>
    <row r="829" spans="1:13" x14ac:dyDescent="0.2">
      <c r="A829">
        <v>914</v>
      </c>
      <c r="B829" t="s">
        <v>105</v>
      </c>
      <c r="C829">
        <v>1960</v>
      </c>
      <c r="D829">
        <v>1962</v>
      </c>
      <c r="E829">
        <v>1</v>
      </c>
      <c r="F829">
        <v>0</v>
      </c>
      <c r="G829">
        <v>10</v>
      </c>
      <c r="H829">
        <v>11</v>
      </c>
      <c r="J829">
        <v>1</v>
      </c>
      <c r="K829">
        <v>99</v>
      </c>
      <c r="L829">
        <v>0</v>
      </c>
      <c r="M829">
        <v>0</v>
      </c>
    </row>
    <row r="830" spans="1:13" x14ac:dyDescent="0.2">
      <c r="A830">
        <v>914</v>
      </c>
      <c r="B830" t="s">
        <v>105</v>
      </c>
      <c r="C830">
        <v>1963</v>
      </c>
      <c r="D830">
        <v>1968</v>
      </c>
      <c r="E830">
        <v>1</v>
      </c>
      <c r="F830">
        <v>0</v>
      </c>
      <c r="G830">
        <v>10</v>
      </c>
      <c r="H830">
        <v>11</v>
      </c>
      <c r="J830">
        <v>1</v>
      </c>
      <c r="K830">
        <v>99</v>
      </c>
      <c r="L830">
        <v>0</v>
      </c>
      <c r="M830">
        <v>0</v>
      </c>
    </row>
    <row r="831" spans="1:13" x14ac:dyDescent="0.2">
      <c r="A831">
        <v>914</v>
      </c>
      <c r="B831" t="s">
        <v>105</v>
      </c>
      <c r="C831">
        <v>1969</v>
      </c>
      <c r="D831">
        <v>1981</v>
      </c>
      <c r="E831">
        <v>1</v>
      </c>
      <c r="F831">
        <v>0</v>
      </c>
      <c r="G831">
        <v>10</v>
      </c>
      <c r="H831">
        <v>11</v>
      </c>
      <c r="J831">
        <v>1</v>
      </c>
      <c r="K831">
        <v>99</v>
      </c>
      <c r="L831">
        <v>0</v>
      </c>
      <c r="M831">
        <v>0</v>
      </c>
    </row>
    <row r="832" spans="1:13" x14ac:dyDescent="0.2">
      <c r="A832">
        <v>914</v>
      </c>
      <c r="B832" t="s">
        <v>252</v>
      </c>
      <c r="C832">
        <v>1962</v>
      </c>
      <c r="D832">
        <v>1977</v>
      </c>
      <c r="E832">
        <v>1</v>
      </c>
      <c r="F832">
        <v>3</v>
      </c>
      <c r="G832">
        <v>10</v>
      </c>
      <c r="H832">
        <v>10</v>
      </c>
      <c r="J832">
        <v>4</v>
      </c>
      <c r="K832">
        <v>99</v>
      </c>
      <c r="L832">
        <v>-0.1</v>
      </c>
      <c r="M832">
        <v>-0.1</v>
      </c>
    </row>
    <row r="833" spans="1:13" x14ac:dyDescent="0.2">
      <c r="A833">
        <v>914</v>
      </c>
      <c r="B833" t="s">
        <v>253</v>
      </c>
      <c r="C833">
        <v>1961</v>
      </c>
      <c r="D833">
        <v>1968</v>
      </c>
      <c r="E833">
        <v>1</v>
      </c>
      <c r="F833">
        <v>3</v>
      </c>
      <c r="G833">
        <v>10</v>
      </c>
      <c r="H833">
        <v>10</v>
      </c>
      <c r="J833">
        <v>4</v>
      </c>
      <c r="K833">
        <v>99</v>
      </c>
      <c r="L833">
        <v>-0.1</v>
      </c>
      <c r="M833">
        <v>-0.1</v>
      </c>
    </row>
    <row r="834" spans="1:13" x14ac:dyDescent="0.2">
      <c r="A834">
        <v>914</v>
      </c>
      <c r="B834" t="s">
        <v>254</v>
      </c>
      <c r="C834">
        <v>1973</v>
      </c>
      <c r="D834">
        <v>1977</v>
      </c>
      <c r="E834">
        <v>1</v>
      </c>
      <c r="F834">
        <v>3</v>
      </c>
      <c r="G834">
        <v>10</v>
      </c>
      <c r="H834">
        <v>10</v>
      </c>
      <c r="J834">
        <v>4</v>
      </c>
      <c r="K834">
        <v>99</v>
      </c>
      <c r="L834">
        <v>-0.1</v>
      </c>
      <c r="M834">
        <v>-0.1</v>
      </c>
    </row>
    <row r="835" spans="1:13" x14ac:dyDescent="0.2">
      <c r="A835">
        <v>914</v>
      </c>
      <c r="B835" t="s">
        <v>255</v>
      </c>
      <c r="C835">
        <v>1961</v>
      </c>
      <c r="D835">
        <v>1968</v>
      </c>
      <c r="E835">
        <v>1</v>
      </c>
      <c r="F835">
        <v>3</v>
      </c>
      <c r="G835">
        <v>10</v>
      </c>
      <c r="H835">
        <v>10</v>
      </c>
      <c r="J835">
        <v>4</v>
      </c>
      <c r="K835">
        <v>99</v>
      </c>
      <c r="L835">
        <v>-0.1</v>
      </c>
      <c r="M835">
        <v>-0.1</v>
      </c>
    </row>
    <row r="836" spans="1:13" x14ac:dyDescent="0.2">
      <c r="A836">
        <v>914</v>
      </c>
      <c r="B836" t="s">
        <v>65</v>
      </c>
      <c r="C836">
        <v>1974</v>
      </c>
      <c r="D836">
        <v>1979</v>
      </c>
      <c r="E836">
        <v>1</v>
      </c>
      <c r="F836">
        <v>3</v>
      </c>
      <c r="G836">
        <v>10</v>
      </c>
      <c r="H836">
        <v>10</v>
      </c>
      <c r="J836">
        <v>4</v>
      </c>
      <c r="K836">
        <v>99</v>
      </c>
      <c r="L836">
        <v>-0.1</v>
      </c>
      <c r="M836">
        <v>-0.1</v>
      </c>
    </row>
    <row r="837" spans="1:13" x14ac:dyDescent="0.2">
      <c r="A837">
        <v>914</v>
      </c>
      <c r="B837" t="s">
        <v>65</v>
      </c>
      <c r="C837">
        <v>1980</v>
      </c>
      <c r="D837">
        <v>1989</v>
      </c>
      <c r="E837">
        <v>1</v>
      </c>
      <c r="F837">
        <v>3</v>
      </c>
      <c r="G837">
        <v>10</v>
      </c>
      <c r="H837">
        <v>10</v>
      </c>
      <c r="J837">
        <v>4</v>
      </c>
      <c r="K837">
        <v>99</v>
      </c>
      <c r="L837">
        <v>-0.1</v>
      </c>
      <c r="M837">
        <v>-0.1</v>
      </c>
    </row>
    <row r="838" spans="1:13" x14ac:dyDescent="0.2">
      <c r="A838">
        <v>914</v>
      </c>
      <c r="B838" t="s">
        <v>65</v>
      </c>
      <c r="C838">
        <v>1990</v>
      </c>
      <c r="D838">
        <v>1999</v>
      </c>
      <c r="E838">
        <v>1</v>
      </c>
      <c r="F838">
        <v>3</v>
      </c>
      <c r="G838">
        <v>10</v>
      </c>
      <c r="H838">
        <v>10</v>
      </c>
      <c r="J838">
        <v>4</v>
      </c>
      <c r="K838">
        <v>99</v>
      </c>
      <c r="L838">
        <v>-0.1</v>
      </c>
      <c r="M838">
        <v>-0.1</v>
      </c>
    </row>
    <row r="839" spans="1:13" x14ac:dyDescent="0.2">
      <c r="A839">
        <v>914</v>
      </c>
      <c r="B839" t="s">
        <v>65</v>
      </c>
      <c r="C839">
        <v>2000</v>
      </c>
      <c r="D839">
        <v>2004</v>
      </c>
      <c r="E839">
        <v>1</v>
      </c>
      <c r="F839">
        <v>3</v>
      </c>
      <c r="G839">
        <v>10</v>
      </c>
      <c r="H839">
        <v>10</v>
      </c>
      <c r="J839">
        <v>4</v>
      </c>
      <c r="K839">
        <v>99</v>
      </c>
      <c r="L839">
        <v>-0.1</v>
      </c>
      <c r="M839">
        <v>-0.1</v>
      </c>
    </row>
    <row r="840" spans="1:13" x14ac:dyDescent="0.2">
      <c r="A840">
        <v>914</v>
      </c>
      <c r="B840" t="s">
        <v>65</v>
      </c>
      <c r="C840">
        <v>2005</v>
      </c>
      <c r="D840">
        <v>2010</v>
      </c>
      <c r="E840">
        <v>1</v>
      </c>
      <c r="F840">
        <v>3</v>
      </c>
      <c r="G840">
        <v>10</v>
      </c>
      <c r="H840">
        <v>10</v>
      </c>
      <c r="J840">
        <v>4</v>
      </c>
      <c r="K840">
        <v>99</v>
      </c>
      <c r="L840">
        <v>0</v>
      </c>
      <c r="M840">
        <v>0</v>
      </c>
    </row>
    <row r="841" spans="1:13" x14ac:dyDescent="0.2">
      <c r="A841">
        <v>914</v>
      </c>
      <c r="B841" t="s">
        <v>65</v>
      </c>
      <c r="C841">
        <v>2011</v>
      </c>
      <c r="D841">
        <v>2012</v>
      </c>
      <c r="E841">
        <v>1</v>
      </c>
      <c r="F841">
        <v>3</v>
      </c>
      <c r="G841">
        <v>10</v>
      </c>
      <c r="H841">
        <v>10</v>
      </c>
      <c r="J841">
        <v>4</v>
      </c>
      <c r="K841">
        <v>99</v>
      </c>
      <c r="L841">
        <v>0</v>
      </c>
      <c r="M841">
        <v>0</v>
      </c>
    </row>
    <row r="842" spans="1:13" x14ac:dyDescent="0.2">
      <c r="A842">
        <v>914</v>
      </c>
      <c r="B842" t="s">
        <v>256</v>
      </c>
      <c r="C842">
        <v>1961</v>
      </c>
      <c r="D842">
        <v>1969</v>
      </c>
      <c r="E842">
        <v>1</v>
      </c>
      <c r="F842">
        <v>3</v>
      </c>
      <c r="G842">
        <v>10</v>
      </c>
      <c r="H842">
        <v>10</v>
      </c>
      <c r="J842">
        <v>4</v>
      </c>
      <c r="K842">
        <v>99</v>
      </c>
      <c r="L842">
        <v>-0.1</v>
      </c>
      <c r="M842">
        <v>-0.1</v>
      </c>
    </row>
    <row r="843" spans="1:13" x14ac:dyDescent="0.2">
      <c r="A843">
        <v>914</v>
      </c>
      <c r="B843" t="s">
        <v>256</v>
      </c>
      <c r="C843">
        <v>1970</v>
      </c>
      <c r="D843">
        <v>1976</v>
      </c>
      <c r="E843">
        <v>1</v>
      </c>
      <c r="F843">
        <v>3</v>
      </c>
      <c r="G843">
        <v>10</v>
      </c>
      <c r="H843">
        <v>10</v>
      </c>
      <c r="J843">
        <v>4</v>
      </c>
      <c r="K843">
        <v>99</v>
      </c>
      <c r="L843">
        <v>-0.1</v>
      </c>
      <c r="M843">
        <v>-0.1</v>
      </c>
    </row>
    <row r="844" spans="1:13" x14ac:dyDescent="0.2">
      <c r="A844">
        <v>914</v>
      </c>
      <c r="B844" t="s">
        <v>257</v>
      </c>
      <c r="C844">
        <v>1975</v>
      </c>
      <c r="D844">
        <v>1979</v>
      </c>
      <c r="E844">
        <v>1</v>
      </c>
      <c r="F844">
        <v>3</v>
      </c>
      <c r="G844">
        <v>10</v>
      </c>
      <c r="H844">
        <v>10</v>
      </c>
      <c r="J844">
        <v>4</v>
      </c>
      <c r="K844">
        <v>99</v>
      </c>
      <c r="L844">
        <v>-0.1</v>
      </c>
      <c r="M844">
        <v>-0.1</v>
      </c>
    </row>
    <row r="845" spans="1:13" x14ac:dyDescent="0.2">
      <c r="A845">
        <v>914</v>
      </c>
      <c r="B845" t="s">
        <v>257</v>
      </c>
      <c r="C845">
        <v>1980</v>
      </c>
      <c r="D845">
        <v>1989</v>
      </c>
      <c r="E845">
        <v>1</v>
      </c>
      <c r="F845">
        <v>3</v>
      </c>
      <c r="G845">
        <v>10</v>
      </c>
      <c r="H845">
        <v>10</v>
      </c>
      <c r="J845">
        <v>4</v>
      </c>
      <c r="K845">
        <v>99</v>
      </c>
      <c r="L845">
        <v>-0.1</v>
      </c>
      <c r="M845">
        <v>-0.1</v>
      </c>
    </row>
    <row r="846" spans="1:13" x14ac:dyDescent="0.2">
      <c r="A846">
        <v>914</v>
      </c>
      <c r="B846" t="s">
        <v>257</v>
      </c>
      <c r="C846">
        <v>1990</v>
      </c>
      <c r="D846">
        <v>1999</v>
      </c>
      <c r="E846">
        <v>1</v>
      </c>
      <c r="F846">
        <v>3</v>
      </c>
      <c r="G846">
        <v>10</v>
      </c>
      <c r="H846">
        <v>10</v>
      </c>
      <c r="J846">
        <v>4</v>
      </c>
      <c r="K846">
        <v>99</v>
      </c>
      <c r="L846">
        <v>-0.1</v>
      </c>
      <c r="M846">
        <v>-0.1</v>
      </c>
    </row>
    <row r="847" spans="1:13" x14ac:dyDescent="0.2">
      <c r="A847">
        <v>914</v>
      </c>
      <c r="B847" t="s">
        <v>257</v>
      </c>
      <c r="C847">
        <v>2000</v>
      </c>
      <c r="D847">
        <v>2004</v>
      </c>
      <c r="E847">
        <v>1</v>
      </c>
      <c r="F847">
        <v>3</v>
      </c>
      <c r="G847">
        <v>10</v>
      </c>
      <c r="H847">
        <v>10</v>
      </c>
      <c r="J847">
        <v>4</v>
      </c>
      <c r="K847">
        <v>99</v>
      </c>
      <c r="L847">
        <v>-0.1</v>
      </c>
      <c r="M847">
        <v>-0.1</v>
      </c>
    </row>
    <row r="848" spans="1:13" x14ac:dyDescent="0.2">
      <c r="A848">
        <v>914</v>
      </c>
      <c r="B848" t="s">
        <v>257</v>
      </c>
      <c r="C848">
        <v>2005</v>
      </c>
      <c r="D848">
        <v>2007</v>
      </c>
      <c r="E848">
        <v>1</v>
      </c>
      <c r="F848">
        <v>3</v>
      </c>
      <c r="G848">
        <v>10</v>
      </c>
      <c r="H848">
        <v>10</v>
      </c>
      <c r="J848">
        <v>4</v>
      </c>
      <c r="K848">
        <v>99</v>
      </c>
      <c r="L848">
        <v>0</v>
      </c>
      <c r="M848">
        <v>0</v>
      </c>
    </row>
    <row r="849" spans="1:13" x14ac:dyDescent="0.2">
      <c r="A849">
        <v>914</v>
      </c>
      <c r="B849" t="s">
        <v>257</v>
      </c>
      <c r="C849">
        <v>2008</v>
      </c>
      <c r="D849">
        <v>2010</v>
      </c>
      <c r="E849">
        <v>1</v>
      </c>
      <c r="F849">
        <v>3</v>
      </c>
      <c r="G849">
        <v>10</v>
      </c>
      <c r="H849">
        <v>10</v>
      </c>
      <c r="J849">
        <v>4</v>
      </c>
      <c r="K849">
        <v>99</v>
      </c>
      <c r="L849">
        <v>0</v>
      </c>
      <c r="M849">
        <v>0</v>
      </c>
    </row>
    <row r="850" spans="1:13" x14ac:dyDescent="0.2">
      <c r="A850">
        <v>914</v>
      </c>
      <c r="B850" t="s">
        <v>258</v>
      </c>
      <c r="C850">
        <v>1978</v>
      </c>
      <c r="D850">
        <v>1980</v>
      </c>
      <c r="E850">
        <v>1</v>
      </c>
      <c r="F850">
        <v>3</v>
      </c>
      <c r="G850">
        <v>10</v>
      </c>
      <c r="H850">
        <v>10</v>
      </c>
      <c r="J850">
        <v>4</v>
      </c>
      <c r="K850">
        <v>99</v>
      </c>
      <c r="L850">
        <v>-0.1</v>
      </c>
      <c r="M850">
        <v>-0.1</v>
      </c>
    </row>
    <row r="851" spans="1:13" x14ac:dyDescent="0.2">
      <c r="A851">
        <v>914</v>
      </c>
      <c r="B851" t="s">
        <v>259</v>
      </c>
      <c r="C851">
        <v>1963</v>
      </c>
      <c r="D851">
        <v>1969</v>
      </c>
      <c r="E851">
        <v>1</v>
      </c>
      <c r="F851">
        <v>3</v>
      </c>
      <c r="G851">
        <v>10</v>
      </c>
      <c r="H851">
        <v>10</v>
      </c>
      <c r="J851">
        <v>4</v>
      </c>
      <c r="K851">
        <v>99</v>
      </c>
      <c r="L851">
        <v>-0.1</v>
      </c>
      <c r="M851">
        <v>-0.1</v>
      </c>
    </row>
    <row r="852" spans="1:13" x14ac:dyDescent="0.2">
      <c r="A852">
        <v>914</v>
      </c>
      <c r="B852" t="s">
        <v>259</v>
      </c>
      <c r="C852">
        <v>1970</v>
      </c>
      <c r="D852">
        <v>1979</v>
      </c>
      <c r="E852">
        <v>1</v>
      </c>
      <c r="F852">
        <v>3</v>
      </c>
      <c r="G852">
        <v>10</v>
      </c>
      <c r="H852">
        <v>10</v>
      </c>
      <c r="J852">
        <v>4</v>
      </c>
      <c r="K852">
        <v>99</v>
      </c>
      <c r="L852">
        <v>-0.1</v>
      </c>
      <c r="M852">
        <v>-0.1</v>
      </c>
    </row>
    <row r="853" spans="1:13" x14ac:dyDescent="0.2">
      <c r="A853">
        <v>914</v>
      </c>
      <c r="B853" t="s">
        <v>260</v>
      </c>
      <c r="C853">
        <v>1978</v>
      </c>
      <c r="D853">
        <v>1989</v>
      </c>
      <c r="E853">
        <v>1</v>
      </c>
      <c r="F853">
        <v>3</v>
      </c>
      <c r="G853">
        <v>10</v>
      </c>
      <c r="H853">
        <v>10</v>
      </c>
      <c r="J853">
        <v>4</v>
      </c>
      <c r="K853">
        <v>99</v>
      </c>
      <c r="L853">
        <v>-0.1</v>
      </c>
      <c r="M853">
        <v>-0.1</v>
      </c>
    </row>
    <row r="854" spans="1:13" x14ac:dyDescent="0.2">
      <c r="A854">
        <v>914</v>
      </c>
      <c r="B854" t="s">
        <v>260</v>
      </c>
      <c r="C854">
        <v>1990</v>
      </c>
      <c r="D854">
        <v>1994</v>
      </c>
      <c r="E854">
        <v>1</v>
      </c>
      <c r="F854">
        <v>3</v>
      </c>
      <c r="G854">
        <v>10</v>
      </c>
      <c r="H854">
        <v>10</v>
      </c>
      <c r="J854">
        <v>4</v>
      </c>
      <c r="K854">
        <v>99</v>
      </c>
      <c r="L854">
        <v>0</v>
      </c>
      <c r="M854">
        <v>0</v>
      </c>
    </row>
    <row r="855" spans="1:13" x14ac:dyDescent="0.2">
      <c r="A855">
        <v>914</v>
      </c>
      <c r="B855" t="s">
        <v>261</v>
      </c>
      <c r="C855">
        <v>1967</v>
      </c>
      <c r="D855">
        <v>1979</v>
      </c>
      <c r="E855">
        <v>1</v>
      </c>
      <c r="F855">
        <v>3</v>
      </c>
      <c r="G855">
        <v>10</v>
      </c>
      <c r="H855">
        <v>12</v>
      </c>
      <c r="J855">
        <v>10</v>
      </c>
      <c r="K855">
        <v>99</v>
      </c>
      <c r="L855">
        <v>0</v>
      </c>
      <c r="M855">
        <v>0</v>
      </c>
    </row>
    <row r="856" spans="1:13" x14ac:dyDescent="0.2">
      <c r="A856">
        <v>914</v>
      </c>
      <c r="B856" t="s">
        <v>261</v>
      </c>
      <c r="C856">
        <v>1980</v>
      </c>
      <c r="D856">
        <v>1989</v>
      </c>
      <c r="E856">
        <v>1</v>
      </c>
      <c r="F856">
        <v>3</v>
      </c>
      <c r="G856">
        <v>10</v>
      </c>
      <c r="H856">
        <v>12</v>
      </c>
      <c r="J856">
        <v>10</v>
      </c>
      <c r="K856">
        <v>99</v>
      </c>
      <c r="L856">
        <v>0</v>
      </c>
      <c r="M856">
        <v>0</v>
      </c>
    </row>
    <row r="857" spans="1:13" x14ac:dyDescent="0.2">
      <c r="A857">
        <v>914</v>
      </c>
      <c r="B857" t="s">
        <v>261</v>
      </c>
      <c r="C857">
        <v>1990</v>
      </c>
      <c r="D857">
        <v>1999</v>
      </c>
      <c r="E857">
        <v>1</v>
      </c>
      <c r="F857">
        <v>3</v>
      </c>
      <c r="G857">
        <v>10</v>
      </c>
      <c r="H857">
        <v>12</v>
      </c>
      <c r="J857">
        <v>10</v>
      </c>
      <c r="K857">
        <v>99</v>
      </c>
      <c r="L857">
        <v>0</v>
      </c>
      <c r="M857">
        <v>0</v>
      </c>
    </row>
    <row r="858" spans="1:13" x14ac:dyDescent="0.2">
      <c r="A858">
        <v>914</v>
      </c>
      <c r="B858" t="s">
        <v>261</v>
      </c>
      <c r="C858">
        <v>2000</v>
      </c>
      <c r="D858">
        <v>2004</v>
      </c>
      <c r="E858">
        <v>1</v>
      </c>
      <c r="F858">
        <v>3</v>
      </c>
      <c r="G858">
        <v>10</v>
      </c>
      <c r="H858">
        <v>12</v>
      </c>
      <c r="J858">
        <v>10</v>
      </c>
      <c r="K858">
        <v>99</v>
      </c>
      <c r="L858">
        <v>0</v>
      </c>
      <c r="M858">
        <v>0</v>
      </c>
    </row>
    <row r="859" spans="1:13" x14ac:dyDescent="0.2">
      <c r="A859">
        <v>914</v>
      </c>
      <c r="B859" t="s">
        <v>261</v>
      </c>
      <c r="C859">
        <v>2005</v>
      </c>
      <c r="D859">
        <v>2009</v>
      </c>
      <c r="E859">
        <v>1</v>
      </c>
      <c r="F859">
        <v>3</v>
      </c>
      <c r="G859">
        <v>10</v>
      </c>
      <c r="H859">
        <v>12</v>
      </c>
      <c r="J859">
        <v>10</v>
      </c>
      <c r="K859">
        <v>99</v>
      </c>
      <c r="L859">
        <v>0</v>
      </c>
      <c r="M859">
        <v>0</v>
      </c>
    </row>
    <row r="860" spans="1:13" x14ac:dyDescent="0.2">
      <c r="A860">
        <v>914</v>
      </c>
      <c r="B860" t="s">
        <v>261</v>
      </c>
      <c r="C860">
        <v>2010</v>
      </c>
      <c r="D860">
        <v>2012</v>
      </c>
      <c r="E860">
        <v>1</v>
      </c>
      <c r="F860">
        <v>3</v>
      </c>
      <c r="G860">
        <v>10</v>
      </c>
      <c r="H860">
        <v>12</v>
      </c>
      <c r="J860">
        <v>10</v>
      </c>
      <c r="K860">
        <v>99</v>
      </c>
      <c r="L860">
        <v>0</v>
      </c>
      <c r="M860">
        <v>0</v>
      </c>
    </row>
    <row r="861" spans="1:13" x14ac:dyDescent="0.2">
      <c r="A861">
        <v>914</v>
      </c>
      <c r="B861" t="s">
        <v>262</v>
      </c>
      <c r="C861">
        <v>1963</v>
      </c>
      <c r="D861">
        <v>1969</v>
      </c>
      <c r="E861">
        <v>1</v>
      </c>
      <c r="F861">
        <v>5</v>
      </c>
      <c r="G861">
        <v>10</v>
      </c>
      <c r="H861">
        <v>12</v>
      </c>
      <c r="J861">
        <v>15</v>
      </c>
      <c r="K861">
        <v>99</v>
      </c>
      <c r="L861">
        <v>0.35</v>
      </c>
      <c r="M861">
        <v>0.35</v>
      </c>
    </row>
    <row r="862" spans="1:13" x14ac:dyDescent="0.2">
      <c r="A862">
        <v>914</v>
      </c>
      <c r="B862" t="s">
        <v>263</v>
      </c>
      <c r="C862">
        <v>1967</v>
      </c>
      <c r="D862">
        <v>1972</v>
      </c>
      <c r="E862">
        <v>1</v>
      </c>
      <c r="F862">
        <v>6</v>
      </c>
      <c r="G862">
        <v>10</v>
      </c>
      <c r="H862">
        <v>12</v>
      </c>
      <c r="J862">
        <v>15</v>
      </c>
      <c r="K862">
        <v>99</v>
      </c>
      <c r="L862">
        <v>0</v>
      </c>
      <c r="M862">
        <v>0</v>
      </c>
    </row>
    <row r="863" spans="1:13" x14ac:dyDescent="0.2">
      <c r="A863">
        <v>914</v>
      </c>
      <c r="B863" t="s">
        <v>264</v>
      </c>
      <c r="C863">
        <v>1973</v>
      </c>
      <c r="D863">
        <v>1979</v>
      </c>
      <c r="E863">
        <v>1</v>
      </c>
      <c r="F863">
        <v>7</v>
      </c>
      <c r="G863">
        <v>10</v>
      </c>
      <c r="H863">
        <v>12</v>
      </c>
      <c r="J863">
        <v>15</v>
      </c>
      <c r="K863">
        <v>99</v>
      </c>
      <c r="L863">
        <v>0</v>
      </c>
      <c r="M863">
        <v>0</v>
      </c>
    </row>
    <row r="864" spans="1:13" x14ac:dyDescent="0.2">
      <c r="A864">
        <v>914</v>
      </c>
      <c r="B864" t="s">
        <v>264</v>
      </c>
      <c r="C864">
        <v>1980</v>
      </c>
      <c r="D864">
        <v>1983</v>
      </c>
      <c r="E864">
        <v>1</v>
      </c>
      <c r="F864">
        <v>7</v>
      </c>
      <c r="G864">
        <v>10</v>
      </c>
      <c r="H864">
        <v>12</v>
      </c>
      <c r="J864">
        <v>15</v>
      </c>
      <c r="K864">
        <v>99</v>
      </c>
      <c r="L864">
        <v>0</v>
      </c>
      <c r="M864">
        <v>0</v>
      </c>
    </row>
    <row r="865" spans="1:13" x14ac:dyDescent="0.2">
      <c r="A865">
        <v>914</v>
      </c>
      <c r="B865" t="s">
        <v>265</v>
      </c>
      <c r="C865">
        <v>1973</v>
      </c>
      <c r="D865">
        <v>1979</v>
      </c>
      <c r="E865">
        <v>1</v>
      </c>
      <c r="F865">
        <v>9</v>
      </c>
      <c r="G865">
        <v>10</v>
      </c>
      <c r="H865">
        <v>12</v>
      </c>
      <c r="J865">
        <v>16</v>
      </c>
      <c r="K865">
        <v>99</v>
      </c>
      <c r="L865">
        <v>0</v>
      </c>
      <c r="M865">
        <v>0</v>
      </c>
    </row>
    <row r="866" spans="1:13" x14ac:dyDescent="0.2">
      <c r="A866">
        <v>914</v>
      </c>
      <c r="B866" t="s">
        <v>265</v>
      </c>
      <c r="C866">
        <v>1980</v>
      </c>
      <c r="D866">
        <v>1984</v>
      </c>
      <c r="E866">
        <v>1</v>
      </c>
      <c r="F866">
        <v>9</v>
      </c>
      <c r="G866">
        <v>10</v>
      </c>
      <c r="H866">
        <v>12</v>
      </c>
      <c r="J866">
        <v>16</v>
      </c>
      <c r="K866">
        <v>99</v>
      </c>
      <c r="L866">
        <v>0</v>
      </c>
      <c r="M866">
        <v>0</v>
      </c>
    </row>
    <row r="867" spans="1:13" x14ac:dyDescent="0.2">
      <c r="A867">
        <v>914</v>
      </c>
      <c r="B867" t="s">
        <v>266</v>
      </c>
      <c r="C867">
        <v>1984</v>
      </c>
      <c r="D867">
        <v>1984</v>
      </c>
      <c r="E867">
        <v>1</v>
      </c>
      <c r="F867">
        <v>6</v>
      </c>
      <c r="G867">
        <v>10</v>
      </c>
      <c r="H867">
        <v>12</v>
      </c>
      <c r="J867">
        <v>16</v>
      </c>
      <c r="K867">
        <v>99</v>
      </c>
      <c r="L867">
        <v>0</v>
      </c>
      <c r="M867">
        <v>0</v>
      </c>
    </row>
    <row r="868" spans="1:13" x14ac:dyDescent="0.2">
      <c r="A868">
        <v>914</v>
      </c>
      <c r="B868" t="s">
        <v>267</v>
      </c>
      <c r="C868">
        <v>1970</v>
      </c>
      <c r="D868">
        <v>1977</v>
      </c>
      <c r="E868">
        <v>1</v>
      </c>
      <c r="F868">
        <v>7</v>
      </c>
      <c r="G868">
        <v>10</v>
      </c>
      <c r="H868">
        <v>12</v>
      </c>
      <c r="J868">
        <v>16</v>
      </c>
      <c r="K868">
        <v>99</v>
      </c>
      <c r="L868">
        <v>0</v>
      </c>
      <c r="M868">
        <v>0</v>
      </c>
    </row>
    <row r="869" spans="1:13" x14ac:dyDescent="0.2">
      <c r="A869">
        <v>914</v>
      </c>
      <c r="B869" t="s">
        <v>894</v>
      </c>
      <c r="C869">
        <v>1978</v>
      </c>
      <c r="D869">
        <v>1984</v>
      </c>
      <c r="E869">
        <v>1</v>
      </c>
      <c r="F869">
        <v>6</v>
      </c>
      <c r="G869">
        <v>10</v>
      </c>
      <c r="H869">
        <v>12</v>
      </c>
      <c r="J869">
        <v>20</v>
      </c>
      <c r="K869">
        <v>99</v>
      </c>
      <c r="L869">
        <v>0</v>
      </c>
      <c r="M869">
        <v>0</v>
      </c>
    </row>
    <row r="870" spans="1:13" x14ac:dyDescent="0.2">
      <c r="A870">
        <v>914</v>
      </c>
      <c r="B870" t="s">
        <v>895</v>
      </c>
      <c r="C870">
        <v>1974</v>
      </c>
      <c r="D870">
        <v>1983</v>
      </c>
      <c r="E870">
        <v>1</v>
      </c>
      <c r="F870">
        <v>7</v>
      </c>
      <c r="G870">
        <v>10</v>
      </c>
      <c r="H870">
        <v>12</v>
      </c>
      <c r="J870">
        <v>20</v>
      </c>
      <c r="K870">
        <v>99</v>
      </c>
      <c r="L870">
        <v>0</v>
      </c>
      <c r="M870">
        <v>0</v>
      </c>
    </row>
    <row r="871" spans="1:13" x14ac:dyDescent="0.2">
      <c r="A871">
        <v>914</v>
      </c>
      <c r="B871" t="s">
        <v>896</v>
      </c>
      <c r="C871">
        <v>1981</v>
      </c>
      <c r="D871">
        <v>1984</v>
      </c>
      <c r="E871">
        <v>1</v>
      </c>
      <c r="F871">
        <v>9</v>
      </c>
      <c r="G871">
        <v>10</v>
      </c>
      <c r="H871">
        <v>12</v>
      </c>
      <c r="J871">
        <v>20</v>
      </c>
      <c r="K871">
        <v>99</v>
      </c>
      <c r="L871">
        <v>0</v>
      </c>
      <c r="M871">
        <v>0</v>
      </c>
    </row>
    <row r="872" spans="1:13" x14ac:dyDescent="0.2">
      <c r="A872">
        <v>914</v>
      </c>
      <c r="B872" t="s">
        <v>268</v>
      </c>
      <c r="C872">
        <v>1965</v>
      </c>
      <c r="D872">
        <v>1969</v>
      </c>
      <c r="E872">
        <v>1</v>
      </c>
      <c r="F872">
        <v>6</v>
      </c>
      <c r="G872">
        <v>10</v>
      </c>
      <c r="H872">
        <v>10</v>
      </c>
      <c r="J872">
        <v>6</v>
      </c>
      <c r="K872">
        <v>99</v>
      </c>
      <c r="L872">
        <v>0.1</v>
      </c>
      <c r="M872">
        <v>0.1</v>
      </c>
    </row>
    <row r="873" spans="1:13" x14ac:dyDescent="0.2">
      <c r="A873">
        <v>914</v>
      </c>
      <c r="B873" t="s">
        <v>268</v>
      </c>
      <c r="C873">
        <v>1970</v>
      </c>
      <c r="D873">
        <v>1979</v>
      </c>
      <c r="E873">
        <v>1</v>
      </c>
      <c r="F873">
        <v>6</v>
      </c>
      <c r="G873">
        <v>10</v>
      </c>
      <c r="H873">
        <v>10</v>
      </c>
      <c r="J873">
        <v>6</v>
      </c>
      <c r="K873">
        <v>99</v>
      </c>
      <c r="L873">
        <v>0.1</v>
      </c>
      <c r="M873">
        <v>0.1</v>
      </c>
    </row>
    <row r="874" spans="1:13" x14ac:dyDescent="0.2">
      <c r="A874">
        <v>914</v>
      </c>
      <c r="B874" t="s">
        <v>268</v>
      </c>
      <c r="C874">
        <v>1980</v>
      </c>
      <c r="D874">
        <v>1984</v>
      </c>
      <c r="E874">
        <v>1</v>
      </c>
      <c r="F874">
        <v>6</v>
      </c>
      <c r="G874">
        <v>10</v>
      </c>
      <c r="H874">
        <v>10</v>
      </c>
      <c r="J874">
        <v>6</v>
      </c>
      <c r="K874">
        <v>99</v>
      </c>
      <c r="L874">
        <v>0.1</v>
      </c>
      <c r="M874">
        <v>0.1</v>
      </c>
    </row>
    <row r="875" spans="1:13" x14ac:dyDescent="0.2">
      <c r="A875">
        <v>914</v>
      </c>
      <c r="B875" t="s">
        <v>268</v>
      </c>
      <c r="C875">
        <v>1985</v>
      </c>
      <c r="D875">
        <v>1990</v>
      </c>
      <c r="E875">
        <v>1</v>
      </c>
      <c r="F875">
        <v>6</v>
      </c>
      <c r="G875">
        <v>10</v>
      </c>
      <c r="H875">
        <v>10</v>
      </c>
      <c r="J875">
        <v>6</v>
      </c>
      <c r="K875">
        <v>99</v>
      </c>
      <c r="L875">
        <v>0.1</v>
      </c>
      <c r="M875">
        <v>0.1</v>
      </c>
    </row>
    <row r="876" spans="1:13" x14ac:dyDescent="0.2">
      <c r="A876">
        <v>914</v>
      </c>
      <c r="B876" t="s">
        <v>276</v>
      </c>
      <c r="C876">
        <v>2003</v>
      </c>
      <c r="D876">
        <v>2007</v>
      </c>
      <c r="E876">
        <v>1</v>
      </c>
      <c r="F876">
        <v>5</v>
      </c>
      <c r="G876">
        <v>10</v>
      </c>
      <c r="H876">
        <v>10</v>
      </c>
      <c r="J876">
        <v>6</v>
      </c>
      <c r="K876">
        <v>99</v>
      </c>
      <c r="L876">
        <v>0.1</v>
      </c>
      <c r="M876">
        <v>0.1</v>
      </c>
    </row>
    <row r="877" spans="1:13" x14ac:dyDescent="0.2">
      <c r="A877">
        <v>914</v>
      </c>
      <c r="B877" t="s">
        <v>269</v>
      </c>
      <c r="C877">
        <v>1975</v>
      </c>
      <c r="D877">
        <v>1979</v>
      </c>
      <c r="E877">
        <v>1</v>
      </c>
      <c r="F877">
        <v>6</v>
      </c>
      <c r="G877">
        <v>10</v>
      </c>
      <c r="H877">
        <v>12</v>
      </c>
      <c r="J877">
        <v>11</v>
      </c>
      <c r="K877">
        <v>99</v>
      </c>
      <c r="L877">
        <v>0.1</v>
      </c>
      <c r="M877">
        <v>0.1</v>
      </c>
    </row>
    <row r="878" spans="1:13" x14ac:dyDescent="0.2">
      <c r="A878">
        <v>914</v>
      </c>
      <c r="B878" t="s">
        <v>269</v>
      </c>
      <c r="C878">
        <v>1980</v>
      </c>
      <c r="D878">
        <v>1984</v>
      </c>
      <c r="E878">
        <v>1</v>
      </c>
      <c r="F878">
        <v>6</v>
      </c>
      <c r="G878">
        <v>10</v>
      </c>
      <c r="H878">
        <v>12</v>
      </c>
      <c r="J878">
        <v>11</v>
      </c>
      <c r="K878">
        <v>99</v>
      </c>
      <c r="L878">
        <v>0.1</v>
      </c>
      <c r="M878">
        <v>0.1</v>
      </c>
    </row>
    <row r="879" spans="1:13" x14ac:dyDescent="0.2">
      <c r="A879">
        <v>914</v>
      </c>
      <c r="B879" t="s">
        <v>269</v>
      </c>
      <c r="C879">
        <v>1985</v>
      </c>
      <c r="D879">
        <v>1989</v>
      </c>
      <c r="E879">
        <v>1</v>
      </c>
      <c r="F879">
        <v>6</v>
      </c>
      <c r="G879">
        <v>10</v>
      </c>
      <c r="H879">
        <v>12</v>
      </c>
      <c r="J879">
        <v>11</v>
      </c>
      <c r="K879">
        <v>99</v>
      </c>
      <c r="L879">
        <v>0.1</v>
      </c>
      <c r="M879">
        <v>0.1</v>
      </c>
    </row>
    <row r="880" spans="1:13" x14ac:dyDescent="0.2">
      <c r="A880">
        <v>914</v>
      </c>
      <c r="B880" t="s">
        <v>269</v>
      </c>
      <c r="C880">
        <v>1990</v>
      </c>
      <c r="D880">
        <v>1994</v>
      </c>
      <c r="E880">
        <v>1</v>
      </c>
      <c r="F880">
        <v>6</v>
      </c>
      <c r="G880">
        <v>10</v>
      </c>
      <c r="H880">
        <v>12</v>
      </c>
      <c r="J880">
        <v>11</v>
      </c>
      <c r="K880">
        <v>99</v>
      </c>
      <c r="L880">
        <v>0.1</v>
      </c>
      <c r="M880">
        <v>0.1</v>
      </c>
    </row>
    <row r="881" spans="1:13" x14ac:dyDescent="0.2">
      <c r="A881">
        <v>914</v>
      </c>
      <c r="B881" t="s">
        <v>269</v>
      </c>
      <c r="C881">
        <v>1995</v>
      </c>
      <c r="D881">
        <v>1999</v>
      </c>
      <c r="E881">
        <v>1</v>
      </c>
      <c r="F881">
        <v>6</v>
      </c>
      <c r="G881">
        <v>10</v>
      </c>
      <c r="H881">
        <v>12</v>
      </c>
      <c r="J881">
        <v>11</v>
      </c>
      <c r="K881">
        <v>99</v>
      </c>
      <c r="L881">
        <v>0.1</v>
      </c>
      <c r="M881">
        <v>0.1</v>
      </c>
    </row>
    <row r="882" spans="1:13" x14ac:dyDescent="0.2">
      <c r="A882">
        <v>914</v>
      </c>
      <c r="B882" t="s">
        <v>269</v>
      </c>
      <c r="C882">
        <v>2000</v>
      </c>
      <c r="D882">
        <v>2004</v>
      </c>
      <c r="E882">
        <v>1</v>
      </c>
      <c r="F882">
        <v>6</v>
      </c>
      <c r="G882">
        <v>10</v>
      </c>
      <c r="H882">
        <v>12</v>
      </c>
      <c r="J882">
        <v>11</v>
      </c>
      <c r="K882">
        <v>99</v>
      </c>
      <c r="L882">
        <v>0.1</v>
      </c>
      <c r="M882">
        <v>0.1</v>
      </c>
    </row>
    <row r="883" spans="1:13" x14ac:dyDescent="0.2">
      <c r="A883">
        <v>914</v>
      </c>
      <c r="B883" t="s">
        <v>269</v>
      </c>
      <c r="C883">
        <v>2005</v>
      </c>
      <c r="D883">
        <v>2009</v>
      </c>
      <c r="E883">
        <v>1</v>
      </c>
      <c r="F883">
        <v>6</v>
      </c>
      <c r="G883">
        <v>10</v>
      </c>
      <c r="H883">
        <v>12</v>
      </c>
      <c r="J883">
        <v>11</v>
      </c>
      <c r="K883">
        <v>99</v>
      </c>
      <c r="L883">
        <v>0.1</v>
      </c>
      <c r="M883">
        <v>0.1</v>
      </c>
    </row>
    <row r="884" spans="1:13" x14ac:dyDescent="0.2">
      <c r="A884">
        <v>914</v>
      </c>
      <c r="B884" t="s">
        <v>66</v>
      </c>
      <c r="C884">
        <v>1971</v>
      </c>
      <c r="D884">
        <v>1974</v>
      </c>
      <c r="E884">
        <v>1</v>
      </c>
      <c r="F884">
        <v>5</v>
      </c>
      <c r="G884">
        <v>10</v>
      </c>
      <c r="H884">
        <v>12</v>
      </c>
      <c r="J884">
        <v>14</v>
      </c>
      <c r="K884">
        <v>99</v>
      </c>
      <c r="L884">
        <v>0</v>
      </c>
      <c r="M884">
        <v>0</v>
      </c>
    </row>
    <row r="885" spans="1:13" x14ac:dyDescent="0.2">
      <c r="A885">
        <v>914</v>
      </c>
      <c r="B885" t="s">
        <v>66</v>
      </c>
      <c r="C885">
        <v>1975</v>
      </c>
      <c r="D885">
        <v>1979</v>
      </c>
      <c r="E885">
        <v>1</v>
      </c>
      <c r="F885">
        <v>6</v>
      </c>
      <c r="G885">
        <v>10</v>
      </c>
      <c r="H885">
        <v>12</v>
      </c>
      <c r="J885">
        <v>14</v>
      </c>
      <c r="K885">
        <v>99</v>
      </c>
      <c r="L885">
        <v>0</v>
      </c>
      <c r="M885">
        <v>0</v>
      </c>
    </row>
    <row r="886" spans="1:13" x14ac:dyDescent="0.2">
      <c r="A886">
        <v>914</v>
      </c>
      <c r="B886" t="s">
        <v>66</v>
      </c>
      <c r="C886">
        <v>1980</v>
      </c>
      <c r="D886">
        <v>1984</v>
      </c>
      <c r="E886">
        <v>1</v>
      </c>
      <c r="F886">
        <v>6</v>
      </c>
      <c r="G886">
        <v>10</v>
      </c>
      <c r="H886">
        <v>12</v>
      </c>
      <c r="J886">
        <v>14</v>
      </c>
      <c r="K886">
        <v>99</v>
      </c>
      <c r="L886">
        <v>0</v>
      </c>
      <c r="M886">
        <v>0</v>
      </c>
    </row>
    <row r="887" spans="1:13" x14ac:dyDescent="0.2">
      <c r="A887">
        <v>914</v>
      </c>
      <c r="B887" t="s">
        <v>66</v>
      </c>
      <c r="C887">
        <v>1985</v>
      </c>
      <c r="D887">
        <v>1989</v>
      </c>
      <c r="E887">
        <v>1</v>
      </c>
      <c r="F887">
        <v>6</v>
      </c>
      <c r="G887">
        <v>10</v>
      </c>
      <c r="H887">
        <v>12</v>
      </c>
      <c r="J887">
        <v>14</v>
      </c>
      <c r="K887">
        <v>99</v>
      </c>
      <c r="L887">
        <v>0</v>
      </c>
      <c r="M887">
        <v>0</v>
      </c>
    </row>
    <row r="888" spans="1:13" x14ac:dyDescent="0.2">
      <c r="A888">
        <v>914</v>
      </c>
      <c r="B888" t="s">
        <v>66</v>
      </c>
      <c r="C888">
        <v>1990</v>
      </c>
      <c r="D888">
        <v>1994</v>
      </c>
      <c r="E888">
        <v>1</v>
      </c>
      <c r="F888">
        <v>6</v>
      </c>
      <c r="G888">
        <v>10</v>
      </c>
      <c r="H888">
        <v>12</v>
      </c>
      <c r="J888">
        <v>14</v>
      </c>
      <c r="K888">
        <v>99</v>
      </c>
      <c r="L888">
        <v>0</v>
      </c>
      <c r="M888">
        <v>0</v>
      </c>
    </row>
    <row r="889" spans="1:13" x14ac:dyDescent="0.2">
      <c r="A889">
        <v>914</v>
      </c>
      <c r="B889" t="s">
        <v>66</v>
      </c>
      <c r="C889">
        <v>1995</v>
      </c>
      <c r="D889">
        <v>1999</v>
      </c>
      <c r="E889">
        <v>1</v>
      </c>
      <c r="F889">
        <v>6</v>
      </c>
      <c r="G889">
        <v>10</v>
      </c>
      <c r="H889">
        <v>12</v>
      </c>
      <c r="J889">
        <v>14</v>
      </c>
      <c r="K889">
        <v>99</v>
      </c>
      <c r="L889">
        <v>0</v>
      </c>
      <c r="M889">
        <v>0</v>
      </c>
    </row>
    <row r="890" spans="1:13" x14ac:dyDescent="0.2">
      <c r="A890">
        <v>914</v>
      </c>
      <c r="B890" t="s">
        <v>66</v>
      </c>
      <c r="C890">
        <v>2000</v>
      </c>
      <c r="D890">
        <v>2004</v>
      </c>
      <c r="E890">
        <v>1</v>
      </c>
      <c r="F890">
        <v>6</v>
      </c>
      <c r="G890">
        <v>10</v>
      </c>
      <c r="H890">
        <v>12</v>
      </c>
      <c r="J890">
        <v>14</v>
      </c>
      <c r="K890">
        <v>99</v>
      </c>
      <c r="L890">
        <v>0</v>
      </c>
      <c r="M890">
        <v>0</v>
      </c>
    </row>
    <row r="891" spans="1:13" x14ac:dyDescent="0.2">
      <c r="A891">
        <v>914</v>
      </c>
      <c r="B891" t="s">
        <v>66</v>
      </c>
      <c r="C891">
        <v>2005</v>
      </c>
      <c r="D891">
        <v>2011</v>
      </c>
      <c r="E891">
        <v>1</v>
      </c>
      <c r="F891">
        <v>6</v>
      </c>
      <c r="G891">
        <v>10</v>
      </c>
      <c r="H891">
        <v>12</v>
      </c>
      <c r="J891">
        <v>14</v>
      </c>
      <c r="K891">
        <v>99</v>
      </c>
      <c r="L891">
        <v>0</v>
      </c>
      <c r="M891">
        <v>0</v>
      </c>
    </row>
    <row r="892" spans="1:13" x14ac:dyDescent="0.2">
      <c r="A892">
        <v>914</v>
      </c>
      <c r="B892" t="s">
        <v>270</v>
      </c>
      <c r="C892">
        <v>1978</v>
      </c>
      <c r="D892">
        <v>1982</v>
      </c>
      <c r="E892">
        <v>1</v>
      </c>
      <c r="F892">
        <v>1</v>
      </c>
      <c r="G892">
        <v>10</v>
      </c>
      <c r="H892">
        <v>10</v>
      </c>
      <c r="J892">
        <v>4</v>
      </c>
      <c r="K892">
        <v>99</v>
      </c>
      <c r="L892">
        <v>-0.1</v>
      </c>
      <c r="M892">
        <v>-0.1</v>
      </c>
    </row>
    <row r="893" spans="1:13" x14ac:dyDescent="0.2">
      <c r="A893">
        <v>914</v>
      </c>
      <c r="B893" t="s">
        <v>271</v>
      </c>
      <c r="C893">
        <v>1970</v>
      </c>
      <c r="D893">
        <v>1972</v>
      </c>
      <c r="E893">
        <v>1</v>
      </c>
      <c r="F893">
        <v>5</v>
      </c>
      <c r="G893">
        <v>10</v>
      </c>
      <c r="H893">
        <v>12</v>
      </c>
      <c r="J893">
        <v>14</v>
      </c>
      <c r="K893">
        <v>99</v>
      </c>
      <c r="L893">
        <v>0</v>
      </c>
      <c r="M893">
        <v>0</v>
      </c>
    </row>
    <row r="894" spans="1:13" x14ac:dyDescent="0.2">
      <c r="A894">
        <v>914</v>
      </c>
      <c r="B894" t="s">
        <v>272</v>
      </c>
      <c r="C894">
        <v>1979</v>
      </c>
      <c r="D894">
        <v>1989</v>
      </c>
      <c r="E894">
        <v>1</v>
      </c>
      <c r="F894">
        <v>3</v>
      </c>
      <c r="G894">
        <v>10</v>
      </c>
      <c r="H894">
        <v>12</v>
      </c>
      <c r="J894">
        <v>14</v>
      </c>
      <c r="K894">
        <v>99</v>
      </c>
      <c r="L894">
        <v>0</v>
      </c>
      <c r="M894">
        <v>0</v>
      </c>
    </row>
    <row r="895" spans="1:13" x14ac:dyDescent="0.2">
      <c r="A895">
        <v>914</v>
      </c>
      <c r="B895" t="s">
        <v>272</v>
      </c>
      <c r="C895">
        <v>1990</v>
      </c>
      <c r="D895">
        <v>1999</v>
      </c>
      <c r="E895">
        <v>1</v>
      </c>
      <c r="F895">
        <v>3</v>
      </c>
      <c r="G895">
        <v>10</v>
      </c>
      <c r="H895">
        <v>12</v>
      </c>
      <c r="J895">
        <v>14</v>
      </c>
      <c r="K895">
        <v>99</v>
      </c>
      <c r="L895">
        <v>0</v>
      </c>
      <c r="M895">
        <v>0</v>
      </c>
    </row>
    <row r="896" spans="1:13" x14ac:dyDescent="0.2">
      <c r="A896">
        <v>914</v>
      </c>
      <c r="B896" t="s">
        <v>272</v>
      </c>
      <c r="C896">
        <v>2000</v>
      </c>
      <c r="D896">
        <v>2004</v>
      </c>
      <c r="E896">
        <v>1</v>
      </c>
      <c r="F896">
        <v>3</v>
      </c>
      <c r="G896">
        <v>10</v>
      </c>
      <c r="H896">
        <v>12</v>
      </c>
      <c r="J896">
        <v>14</v>
      </c>
      <c r="K896">
        <v>99</v>
      </c>
      <c r="L896">
        <v>0</v>
      </c>
      <c r="M896">
        <v>0</v>
      </c>
    </row>
    <row r="897" spans="1:13" x14ac:dyDescent="0.2">
      <c r="A897">
        <v>914</v>
      </c>
      <c r="B897" t="s">
        <v>272</v>
      </c>
      <c r="C897">
        <v>2005</v>
      </c>
      <c r="D897">
        <v>2009</v>
      </c>
      <c r="E897">
        <v>1</v>
      </c>
      <c r="F897">
        <v>3</v>
      </c>
      <c r="G897">
        <v>10</v>
      </c>
      <c r="H897">
        <v>12</v>
      </c>
      <c r="J897">
        <v>14</v>
      </c>
      <c r="K897">
        <v>99</v>
      </c>
      <c r="L897">
        <v>0</v>
      </c>
      <c r="M897">
        <v>0</v>
      </c>
    </row>
    <row r="898" spans="1:13" x14ac:dyDescent="0.2">
      <c r="A898">
        <v>914</v>
      </c>
      <c r="B898" t="s">
        <v>272</v>
      </c>
      <c r="C898">
        <v>2010</v>
      </c>
      <c r="D898">
        <v>2012</v>
      </c>
      <c r="E898">
        <v>1</v>
      </c>
      <c r="F898">
        <v>3</v>
      </c>
      <c r="G898">
        <v>10</v>
      </c>
      <c r="H898">
        <v>12</v>
      </c>
      <c r="J898">
        <v>14</v>
      </c>
      <c r="K898">
        <v>99</v>
      </c>
      <c r="L898">
        <v>0</v>
      </c>
      <c r="M898">
        <v>0</v>
      </c>
    </row>
    <row r="899" spans="1:13" x14ac:dyDescent="0.2">
      <c r="A899">
        <v>914</v>
      </c>
      <c r="B899" t="s">
        <v>96</v>
      </c>
      <c r="C899">
        <v>1984</v>
      </c>
      <c r="D899">
        <v>2012</v>
      </c>
      <c r="E899">
        <v>1</v>
      </c>
      <c r="F899">
        <v>5</v>
      </c>
      <c r="G899">
        <v>10</v>
      </c>
      <c r="H899">
        <v>12</v>
      </c>
      <c r="J899">
        <v>19</v>
      </c>
      <c r="K899">
        <v>99</v>
      </c>
      <c r="L899">
        <v>0.3</v>
      </c>
      <c r="M899">
        <v>0.3</v>
      </c>
    </row>
    <row r="900" spans="1:13" x14ac:dyDescent="0.2">
      <c r="A900">
        <v>914</v>
      </c>
      <c r="B900" t="s">
        <v>273</v>
      </c>
      <c r="C900">
        <v>1984</v>
      </c>
      <c r="D900">
        <v>1989</v>
      </c>
      <c r="E900">
        <v>1</v>
      </c>
      <c r="F900">
        <v>5</v>
      </c>
      <c r="G900">
        <v>10</v>
      </c>
      <c r="H900">
        <v>12</v>
      </c>
      <c r="J900">
        <v>11</v>
      </c>
      <c r="K900">
        <v>99</v>
      </c>
      <c r="L900">
        <v>0.45</v>
      </c>
      <c r="M900">
        <v>0.45</v>
      </c>
    </row>
    <row r="901" spans="1:13" x14ac:dyDescent="0.2">
      <c r="A901">
        <v>914</v>
      </c>
      <c r="B901" t="s">
        <v>273</v>
      </c>
      <c r="C901">
        <v>1990</v>
      </c>
      <c r="D901">
        <v>1994</v>
      </c>
      <c r="E901">
        <v>1</v>
      </c>
      <c r="F901">
        <v>5</v>
      </c>
      <c r="G901">
        <v>10</v>
      </c>
      <c r="H901">
        <v>12</v>
      </c>
      <c r="J901">
        <v>11</v>
      </c>
      <c r="K901">
        <v>99</v>
      </c>
      <c r="L901">
        <v>0.45</v>
      </c>
      <c r="M901">
        <v>0.45</v>
      </c>
    </row>
    <row r="902" spans="1:13" x14ac:dyDescent="0.2">
      <c r="A902">
        <v>914</v>
      </c>
      <c r="B902" t="s">
        <v>273</v>
      </c>
      <c r="C902">
        <v>1995</v>
      </c>
      <c r="D902">
        <v>1999</v>
      </c>
      <c r="E902">
        <v>1</v>
      </c>
      <c r="F902">
        <v>5</v>
      </c>
      <c r="G902">
        <v>10</v>
      </c>
      <c r="H902">
        <v>12</v>
      </c>
      <c r="J902">
        <v>11</v>
      </c>
      <c r="K902">
        <v>99</v>
      </c>
      <c r="L902">
        <v>0.45</v>
      </c>
      <c r="M902">
        <v>0.45</v>
      </c>
    </row>
    <row r="903" spans="1:13" x14ac:dyDescent="0.2">
      <c r="A903">
        <v>914</v>
      </c>
      <c r="B903" t="s">
        <v>273</v>
      </c>
      <c r="C903">
        <v>2000</v>
      </c>
      <c r="D903">
        <v>2004</v>
      </c>
      <c r="E903">
        <v>1</v>
      </c>
      <c r="F903">
        <v>5</v>
      </c>
      <c r="G903">
        <v>10</v>
      </c>
      <c r="H903">
        <v>12</v>
      </c>
      <c r="J903">
        <v>11</v>
      </c>
      <c r="K903">
        <v>99</v>
      </c>
      <c r="L903">
        <v>0.45</v>
      </c>
      <c r="M903">
        <v>0.45</v>
      </c>
    </row>
    <row r="904" spans="1:13" x14ac:dyDescent="0.2">
      <c r="A904">
        <v>914</v>
      </c>
      <c r="B904" t="s">
        <v>273</v>
      </c>
      <c r="C904">
        <v>2005</v>
      </c>
      <c r="D904">
        <v>2009</v>
      </c>
      <c r="E904">
        <v>1</v>
      </c>
      <c r="F904">
        <v>5</v>
      </c>
      <c r="G904">
        <v>10</v>
      </c>
      <c r="H904">
        <v>12</v>
      </c>
      <c r="J904">
        <v>11</v>
      </c>
      <c r="K904">
        <v>99</v>
      </c>
      <c r="L904">
        <v>0.45</v>
      </c>
      <c r="M904">
        <v>0.45</v>
      </c>
    </row>
    <row r="905" spans="1:13" x14ac:dyDescent="0.2">
      <c r="A905">
        <v>914</v>
      </c>
      <c r="B905" t="s">
        <v>273</v>
      </c>
      <c r="C905">
        <v>2010</v>
      </c>
      <c r="D905">
        <v>2012</v>
      </c>
      <c r="E905">
        <v>1</v>
      </c>
      <c r="F905">
        <v>5</v>
      </c>
      <c r="G905">
        <v>10</v>
      </c>
      <c r="H905">
        <v>12</v>
      </c>
      <c r="J905">
        <v>11</v>
      </c>
      <c r="K905">
        <v>99</v>
      </c>
      <c r="L905">
        <v>0.45</v>
      </c>
      <c r="M905">
        <v>0.45</v>
      </c>
    </row>
    <row r="906" spans="1:13" x14ac:dyDescent="0.2">
      <c r="A906">
        <v>914</v>
      </c>
      <c r="B906" t="s">
        <v>274</v>
      </c>
      <c r="C906">
        <v>2001</v>
      </c>
      <c r="D906">
        <v>2004</v>
      </c>
      <c r="E906">
        <v>1</v>
      </c>
      <c r="F906">
        <v>5</v>
      </c>
      <c r="G906">
        <v>10</v>
      </c>
      <c r="H906">
        <v>12</v>
      </c>
      <c r="J906">
        <v>19</v>
      </c>
      <c r="K906">
        <v>99</v>
      </c>
      <c r="L906">
        <v>0.3</v>
      </c>
      <c r="M906">
        <v>0.3</v>
      </c>
    </row>
    <row r="907" spans="1:13" x14ac:dyDescent="0.2">
      <c r="A907">
        <v>914</v>
      </c>
      <c r="B907" t="s">
        <v>274</v>
      </c>
      <c r="C907">
        <v>2005</v>
      </c>
      <c r="D907">
        <v>2009</v>
      </c>
      <c r="E907">
        <v>1</v>
      </c>
      <c r="F907">
        <v>5</v>
      </c>
      <c r="G907">
        <v>10</v>
      </c>
      <c r="H907">
        <v>12</v>
      </c>
      <c r="J907">
        <v>19</v>
      </c>
      <c r="K907">
        <v>99</v>
      </c>
      <c r="L907">
        <v>0.3</v>
      </c>
      <c r="M907">
        <v>0.3</v>
      </c>
    </row>
    <row r="908" spans="1:13" x14ac:dyDescent="0.2">
      <c r="A908">
        <v>914</v>
      </c>
      <c r="B908" t="s">
        <v>274</v>
      </c>
      <c r="C908">
        <v>2010</v>
      </c>
      <c r="D908">
        <v>2011</v>
      </c>
      <c r="E908">
        <v>1</v>
      </c>
      <c r="F908">
        <v>5</v>
      </c>
      <c r="G908">
        <v>10</v>
      </c>
      <c r="H908">
        <v>12</v>
      </c>
      <c r="J908">
        <v>19</v>
      </c>
      <c r="K908">
        <v>99</v>
      </c>
      <c r="L908">
        <v>0.3</v>
      </c>
      <c r="M908">
        <v>0.3</v>
      </c>
    </row>
    <row r="909" spans="1:13" x14ac:dyDescent="0.2">
      <c r="A909">
        <v>914</v>
      </c>
      <c r="B909" t="s">
        <v>275</v>
      </c>
      <c r="C909">
        <v>2008</v>
      </c>
      <c r="D909">
        <v>2012</v>
      </c>
      <c r="E909">
        <v>1</v>
      </c>
      <c r="F909">
        <v>5</v>
      </c>
      <c r="G909">
        <v>10</v>
      </c>
      <c r="H909">
        <v>12</v>
      </c>
      <c r="J909">
        <v>11</v>
      </c>
      <c r="K909">
        <v>99</v>
      </c>
      <c r="L909">
        <v>0.45</v>
      </c>
      <c r="M909">
        <v>0.45</v>
      </c>
    </row>
    <row r="910" spans="1:13" x14ac:dyDescent="0.2">
      <c r="A910">
        <v>915</v>
      </c>
      <c r="B910" t="s">
        <v>278</v>
      </c>
      <c r="C910">
        <v>1969</v>
      </c>
      <c r="D910">
        <v>1974</v>
      </c>
      <c r="E910">
        <v>1</v>
      </c>
      <c r="F910">
        <v>5</v>
      </c>
      <c r="G910">
        <v>10</v>
      </c>
      <c r="H910">
        <v>12</v>
      </c>
      <c r="J910">
        <v>16</v>
      </c>
      <c r="K910">
        <v>99</v>
      </c>
      <c r="L910">
        <v>0.45</v>
      </c>
      <c r="M910">
        <v>0.45</v>
      </c>
    </row>
    <row r="911" spans="1:13" x14ac:dyDescent="0.2">
      <c r="A911">
        <v>915</v>
      </c>
      <c r="B911" t="s">
        <v>278</v>
      </c>
      <c r="C911">
        <v>1975</v>
      </c>
      <c r="D911">
        <v>1979</v>
      </c>
      <c r="E911">
        <v>1</v>
      </c>
      <c r="F911">
        <v>5</v>
      </c>
      <c r="G911">
        <v>10</v>
      </c>
      <c r="H911">
        <v>12</v>
      </c>
      <c r="J911">
        <v>16</v>
      </c>
      <c r="K911">
        <v>99</v>
      </c>
      <c r="L911">
        <v>0.45</v>
      </c>
      <c r="M911">
        <v>0.45</v>
      </c>
    </row>
    <row r="912" spans="1:13" x14ac:dyDescent="0.2">
      <c r="A912">
        <v>915</v>
      </c>
      <c r="B912" t="s">
        <v>278</v>
      </c>
      <c r="C912">
        <v>1980</v>
      </c>
      <c r="D912">
        <v>1984</v>
      </c>
      <c r="E912">
        <v>1</v>
      </c>
      <c r="F912">
        <v>5</v>
      </c>
      <c r="G912">
        <v>10</v>
      </c>
      <c r="H912">
        <v>12</v>
      </c>
      <c r="J912">
        <v>16</v>
      </c>
      <c r="K912">
        <v>99</v>
      </c>
      <c r="L912">
        <v>0.45</v>
      </c>
      <c r="M912">
        <v>0.45</v>
      </c>
    </row>
    <row r="913" spans="1:13" x14ac:dyDescent="0.2">
      <c r="A913">
        <v>915</v>
      </c>
      <c r="B913" t="s">
        <v>279</v>
      </c>
      <c r="C913">
        <v>1984</v>
      </c>
      <c r="D913">
        <v>1984</v>
      </c>
      <c r="E913">
        <v>1</v>
      </c>
      <c r="F913">
        <v>5</v>
      </c>
      <c r="G913">
        <v>10</v>
      </c>
      <c r="H913">
        <v>12</v>
      </c>
      <c r="J913">
        <v>16</v>
      </c>
      <c r="K913">
        <v>99</v>
      </c>
      <c r="L913">
        <v>0.45</v>
      </c>
      <c r="M913">
        <v>0.45</v>
      </c>
    </row>
    <row r="914" spans="1:13" x14ac:dyDescent="0.2">
      <c r="A914">
        <v>916</v>
      </c>
      <c r="B914" t="s">
        <v>1562</v>
      </c>
      <c r="C914">
        <v>2012</v>
      </c>
      <c r="D914">
        <v>2013</v>
      </c>
      <c r="E914">
        <v>1</v>
      </c>
      <c r="F914">
        <v>1</v>
      </c>
      <c r="G914">
        <v>22</v>
      </c>
      <c r="H914">
        <v>10</v>
      </c>
      <c r="J914">
        <v>2</v>
      </c>
      <c r="K914">
        <v>99</v>
      </c>
      <c r="L914">
        <v>0</v>
      </c>
      <c r="M914">
        <v>0</v>
      </c>
    </row>
    <row r="915" spans="1:13" x14ac:dyDescent="0.2">
      <c r="A915">
        <v>916</v>
      </c>
      <c r="B915" t="s">
        <v>281</v>
      </c>
      <c r="C915">
        <v>2004</v>
      </c>
      <c r="D915">
        <v>2012</v>
      </c>
      <c r="E915">
        <v>1</v>
      </c>
      <c r="F915">
        <v>1</v>
      </c>
      <c r="G915">
        <v>10</v>
      </c>
      <c r="H915">
        <v>14</v>
      </c>
      <c r="J915">
        <v>1</v>
      </c>
      <c r="K915">
        <v>99</v>
      </c>
      <c r="L915">
        <v>0.2</v>
      </c>
      <c r="M915">
        <v>0.2</v>
      </c>
    </row>
    <row r="916" spans="1:13" x14ac:dyDescent="0.2">
      <c r="A916">
        <v>916</v>
      </c>
      <c r="B916" t="s">
        <v>282</v>
      </c>
      <c r="C916">
        <v>2004</v>
      </c>
      <c r="D916">
        <v>2012</v>
      </c>
      <c r="E916">
        <v>1</v>
      </c>
      <c r="F916">
        <v>1</v>
      </c>
      <c r="G916">
        <v>10</v>
      </c>
      <c r="H916">
        <v>14</v>
      </c>
      <c r="J916">
        <v>1</v>
      </c>
      <c r="K916">
        <v>99</v>
      </c>
      <c r="L916">
        <v>0.2</v>
      </c>
      <c r="M916">
        <v>0.2</v>
      </c>
    </row>
    <row r="917" spans="1:13" x14ac:dyDescent="0.2">
      <c r="A917">
        <v>917</v>
      </c>
      <c r="B917" t="s">
        <v>284</v>
      </c>
      <c r="C917">
        <v>1935</v>
      </c>
      <c r="D917">
        <v>1946</v>
      </c>
      <c r="E917">
        <v>1</v>
      </c>
      <c r="F917">
        <v>1</v>
      </c>
      <c r="G917">
        <v>10</v>
      </c>
      <c r="H917">
        <v>11</v>
      </c>
      <c r="J917">
        <v>1</v>
      </c>
      <c r="K917">
        <v>99</v>
      </c>
      <c r="L917">
        <v>0.2</v>
      </c>
      <c r="M917">
        <v>0.2</v>
      </c>
    </row>
    <row r="918" spans="1:13" x14ac:dyDescent="0.2">
      <c r="A918">
        <v>918</v>
      </c>
      <c r="B918" t="s">
        <v>286</v>
      </c>
      <c r="C918">
        <v>1960</v>
      </c>
      <c r="D918">
        <v>2013</v>
      </c>
      <c r="E918">
        <v>1</v>
      </c>
      <c r="F918">
        <v>1</v>
      </c>
      <c r="G918">
        <v>13</v>
      </c>
      <c r="H918">
        <v>11</v>
      </c>
      <c r="J918">
        <v>1</v>
      </c>
      <c r="K918">
        <v>99</v>
      </c>
      <c r="L918">
        <v>0</v>
      </c>
      <c r="M918">
        <v>0</v>
      </c>
    </row>
    <row r="919" spans="1:13" x14ac:dyDescent="0.2">
      <c r="A919">
        <v>919</v>
      </c>
      <c r="B919" t="s">
        <v>892</v>
      </c>
      <c r="C919">
        <v>1980</v>
      </c>
      <c r="D919">
        <v>2013</v>
      </c>
      <c r="E919">
        <v>1</v>
      </c>
      <c r="F919">
        <v>1</v>
      </c>
      <c r="G919">
        <v>13</v>
      </c>
      <c r="H919">
        <v>18</v>
      </c>
      <c r="J919">
        <v>1</v>
      </c>
      <c r="K919">
        <v>99</v>
      </c>
      <c r="L919">
        <v>0</v>
      </c>
      <c r="M919">
        <v>0</v>
      </c>
    </row>
    <row r="920" spans="1:13" x14ac:dyDescent="0.2">
      <c r="A920">
        <v>920</v>
      </c>
      <c r="B920" t="s">
        <v>288</v>
      </c>
      <c r="C920">
        <v>1960</v>
      </c>
      <c r="D920">
        <v>2013</v>
      </c>
      <c r="E920">
        <v>1</v>
      </c>
      <c r="F920">
        <v>1</v>
      </c>
      <c r="G920">
        <v>13</v>
      </c>
      <c r="H920">
        <v>11</v>
      </c>
      <c r="J920">
        <v>1</v>
      </c>
      <c r="K920">
        <v>99</v>
      </c>
      <c r="L920">
        <v>0</v>
      </c>
      <c r="M920">
        <v>0</v>
      </c>
    </row>
    <row r="921" spans="1:13" x14ac:dyDescent="0.2">
      <c r="A921">
        <v>921</v>
      </c>
      <c r="B921" t="s">
        <v>290</v>
      </c>
      <c r="C921">
        <v>1950</v>
      </c>
      <c r="D921">
        <v>2000</v>
      </c>
      <c r="E921">
        <v>1</v>
      </c>
      <c r="F921">
        <v>0</v>
      </c>
      <c r="G921">
        <v>10</v>
      </c>
      <c r="H921">
        <v>14</v>
      </c>
      <c r="J921">
        <v>1</v>
      </c>
      <c r="K921">
        <v>99</v>
      </c>
      <c r="L921">
        <v>0.2</v>
      </c>
      <c r="M921">
        <v>0.2</v>
      </c>
    </row>
    <row r="922" spans="1:13" x14ac:dyDescent="0.2">
      <c r="A922">
        <v>922</v>
      </c>
      <c r="B922" t="s">
        <v>292</v>
      </c>
      <c r="C922">
        <v>1960</v>
      </c>
      <c r="D922">
        <v>2013</v>
      </c>
      <c r="E922">
        <v>1</v>
      </c>
      <c r="F922">
        <v>1</v>
      </c>
      <c r="G922">
        <v>13</v>
      </c>
      <c r="H922">
        <v>10</v>
      </c>
      <c r="J922">
        <v>1</v>
      </c>
      <c r="K922">
        <v>99</v>
      </c>
      <c r="L922">
        <v>0</v>
      </c>
      <c r="M922">
        <v>0</v>
      </c>
    </row>
    <row r="923" spans="1:13" x14ac:dyDescent="0.2">
      <c r="A923">
        <v>922</v>
      </c>
      <c r="B923" t="s">
        <v>293</v>
      </c>
      <c r="C923">
        <v>1960</v>
      </c>
      <c r="D923">
        <v>2013</v>
      </c>
      <c r="E923">
        <v>1</v>
      </c>
      <c r="F923">
        <v>1</v>
      </c>
      <c r="G923">
        <v>13</v>
      </c>
      <c r="H923">
        <v>11</v>
      </c>
      <c r="J923">
        <v>1</v>
      </c>
      <c r="K923">
        <v>99</v>
      </c>
      <c r="L923">
        <v>0</v>
      </c>
      <c r="M923">
        <v>0</v>
      </c>
    </row>
    <row r="924" spans="1:13" x14ac:dyDescent="0.2">
      <c r="A924">
        <v>922</v>
      </c>
      <c r="B924" t="s">
        <v>296</v>
      </c>
      <c r="C924">
        <v>1960</v>
      </c>
      <c r="D924">
        <v>2013</v>
      </c>
      <c r="E924">
        <v>1</v>
      </c>
      <c r="F924">
        <v>1</v>
      </c>
      <c r="G924">
        <v>13</v>
      </c>
      <c r="H924">
        <v>11</v>
      </c>
      <c r="J924">
        <v>1</v>
      </c>
      <c r="K924">
        <v>99</v>
      </c>
      <c r="L924">
        <v>0</v>
      </c>
      <c r="M924">
        <v>0</v>
      </c>
    </row>
    <row r="925" spans="1:13" x14ac:dyDescent="0.2">
      <c r="A925">
        <v>922</v>
      </c>
      <c r="B925" t="s">
        <v>294</v>
      </c>
      <c r="C925">
        <v>1960</v>
      </c>
      <c r="D925">
        <v>2013</v>
      </c>
      <c r="E925">
        <v>1</v>
      </c>
      <c r="F925">
        <v>1</v>
      </c>
      <c r="G925">
        <v>13</v>
      </c>
      <c r="H925">
        <v>10</v>
      </c>
      <c r="J925">
        <v>1</v>
      </c>
      <c r="K925">
        <v>99</v>
      </c>
      <c r="L925">
        <v>0</v>
      </c>
      <c r="M925">
        <v>0</v>
      </c>
    </row>
    <row r="926" spans="1:13" x14ac:dyDescent="0.2">
      <c r="A926">
        <v>922</v>
      </c>
      <c r="B926" t="s">
        <v>295</v>
      </c>
      <c r="C926">
        <v>1960</v>
      </c>
      <c r="D926">
        <v>2013</v>
      </c>
      <c r="E926">
        <v>1</v>
      </c>
      <c r="F926">
        <v>1</v>
      </c>
      <c r="G926">
        <v>13</v>
      </c>
      <c r="H926">
        <v>10</v>
      </c>
      <c r="J926">
        <v>1</v>
      </c>
      <c r="K926">
        <v>99</v>
      </c>
      <c r="L926">
        <v>0</v>
      </c>
      <c r="M926">
        <v>0</v>
      </c>
    </row>
    <row r="927" spans="1:13" x14ac:dyDescent="0.2">
      <c r="A927">
        <v>923</v>
      </c>
      <c r="B927" t="s">
        <v>298</v>
      </c>
      <c r="C927">
        <v>1963</v>
      </c>
      <c r="D927">
        <v>2009</v>
      </c>
      <c r="E927">
        <v>1</v>
      </c>
      <c r="F927">
        <v>3</v>
      </c>
      <c r="G927">
        <v>10</v>
      </c>
      <c r="H927">
        <v>11</v>
      </c>
      <c r="J927">
        <v>8</v>
      </c>
      <c r="K927">
        <v>99</v>
      </c>
      <c r="L927">
        <v>0.5</v>
      </c>
      <c r="M927">
        <v>0.5</v>
      </c>
    </row>
    <row r="928" spans="1:13" x14ac:dyDescent="0.2">
      <c r="A928">
        <v>923</v>
      </c>
      <c r="B928" t="s">
        <v>299</v>
      </c>
      <c r="C928">
        <v>1960</v>
      </c>
      <c r="D928">
        <v>2000</v>
      </c>
      <c r="E928">
        <v>1</v>
      </c>
      <c r="F928">
        <v>3</v>
      </c>
      <c r="G928">
        <v>10</v>
      </c>
      <c r="H928">
        <v>10</v>
      </c>
      <c r="J928">
        <v>4</v>
      </c>
      <c r="K928">
        <v>99</v>
      </c>
      <c r="L928">
        <v>0</v>
      </c>
      <c r="M928">
        <v>0</v>
      </c>
    </row>
    <row r="929" spans="1:13" x14ac:dyDescent="0.2">
      <c r="A929">
        <v>923</v>
      </c>
      <c r="B929" t="s">
        <v>300</v>
      </c>
      <c r="C929">
        <v>1935</v>
      </c>
      <c r="D929">
        <v>2000</v>
      </c>
      <c r="E929">
        <v>1</v>
      </c>
      <c r="F929">
        <v>1</v>
      </c>
      <c r="G929">
        <v>10</v>
      </c>
      <c r="H929">
        <v>14</v>
      </c>
      <c r="J929">
        <v>1</v>
      </c>
      <c r="K929">
        <v>99</v>
      </c>
      <c r="L929">
        <v>0.2</v>
      </c>
      <c r="M929">
        <v>0.2</v>
      </c>
    </row>
    <row r="930" spans="1:13" x14ac:dyDescent="0.2">
      <c r="A930">
        <v>923</v>
      </c>
      <c r="B930" t="s">
        <v>301</v>
      </c>
      <c r="C930">
        <v>1970</v>
      </c>
      <c r="D930">
        <v>2004</v>
      </c>
      <c r="E930">
        <v>1</v>
      </c>
      <c r="F930">
        <v>0</v>
      </c>
      <c r="G930">
        <v>10</v>
      </c>
      <c r="H930">
        <v>14</v>
      </c>
      <c r="J930">
        <v>1</v>
      </c>
      <c r="K930">
        <v>99</v>
      </c>
      <c r="L930">
        <v>0.2</v>
      </c>
      <c r="M930">
        <v>0.2</v>
      </c>
    </row>
    <row r="931" spans="1:13" x14ac:dyDescent="0.2">
      <c r="A931">
        <v>923</v>
      </c>
      <c r="B931" t="s">
        <v>302</v>
      </c>
      <c r="C931">
        <v>1995</v>
      </c>
      <c r="D931">
        <v>2009</v>
      </c>
      <c r="E931">
        <v>1</v>
      </c>
      <c r="F931">
        <v>0</v>
      </c>
      <c r="G931">
        <v>10</v>
      </c>
      <c r="H931">
        <v>14</v>
      </c>
      <c r="J931">
        <v>1</v>
      </c>
      <c r="K931">
        <v>99</v>
      </c>
      <c r="L931">
        <v>0.2</v>
      </c>
      <c r="M931">
        <v>0.2</v>
      </c>
    </row>
    <row r="932" spans="1:13" x14ac:dyDescent="0.2">
      <c r="A932">
        <v>924</v>
      </c>
      <c r="B932" t="s">
        <v>303</v>
      </c>
      <c r="C932">
        <v>1970</v>
      </c>
      <c r="D932">
        <v>2000</v>
      </c>
      <c r="E932">
        <v>1</v>
      </c>
      <c r="F932">
        <v>0</v>
      </c>
      <c r="G932">
        <v>10</v>
      </c>
      <c r="H932">
        <v>14</v>
      </c>
      <c r="J932">
        <v>1</v>
      </c>
      <c r="K932">
        <v>99</v>
      </c>
      <c r="L932">
        <v>0.2</v>
      </c>
      <c r="M932">
        <v>0.2</v>
      </c>
    </row>
    <row r="933" spans="1:13" x14ac:dyDescent="0.2">
      <c r="A933">
        <v>924</v>
      </c>
      <c r="B933" t="s">
        <v>304</v>
      </c>
      <c r="C933">
        <v>1940</v>
      </c>
      <c r="D933">
        <v>2001</v>
      </c>
      <c r="E933">
        <v>1</v>
      </c>
      <c r="F933">
        <v>0</v>
      </c>
      <c r="G933">
        <v>10</v>
      </c>
      <c r="H933">
        <v>14</v>
      </c>
      <c r="J933">
        <v>1</v>
      </c>
      <c r="K933">
        <v>99</v>
      </c>
      <c r="L933">
        <v>0.2</v>
      </c>
      <c r="M933">
        <v>0.2</v>
      </c>
    </row>
    <row r="934" spans="1:13" x14ac:dyDescent="0.2">
      <c r="A934">
        <v>924</v>
      </c>
      <c r="B934" t="s">
        <v>305</v>
      </c>
      <c r="C934">
        <v>1980</v>
      </c>
      <c r="D934">
        <v>2002</v>
      </c>
      <c r="E934">
        <v>1</v>
      </c>
      <c r="F934">
        <v>0</v>
      </c>
      <c r="G934">
        <v>10</v>
      </c>
      <c r="H934">
        <v>14</v>
      </c>
      <c r="J934">
        <v>1</v>
      </c>
      <c r="K934">
        <v>99</v>
      </c>
      <c r="L934">
        <v>0.2</v>
      </c>
      <c r="M934">
        <v>0.2</v>
      </c>
    </row>
    <row r="935" spans="1:13" x14ac:dyDescent="0.2">
      <c r="A935">
        <v>924</v>
      </c>
      <c r="B935" t="s">
        <v>320</v>
      </c>
      <c r="C935">
        <v>1950</v>
      </c>
      <c r="D935">
        <v>2001</v>
      </c>
      <c r="E935">
        <v>1</v>
      </c>
      <c r="F935">
        <v>0</v>
      </c>
      <c r="G935">
        <v>10</v>
      </c>
      <c r="H935">
        <v>14</v>
      </c>
      <c r="J935">
        <v>1</v>
      </c>
      <c r="K935">
        <v>99</v>
      </c>
      <c r="L935">
        <v>0.2</v>
      </c>
      <c r="M935">
        <v>0.2</v>
      </c>
    </row>
    <row r="936" spans="1:13" x14ac:dyDescent="0.2">
      <c r="A936">
        <v>924</v>
      </c>
      <c r="B936" t="s">
        <v>306</v>
      </c>
      <c r="C936">
        <v>1970</v>
      </c>
      <c r="D936">
        <v>2000</v>
      </c>
      <c r="E936">
        <v>1</v>
      </c>
      <c r="F936">
        <v>0</v>
      </c>
      <c r="G936">
        <v>10</v>
      </c>
      <c r="H936">
        <v>14</v>
      </c>
      <c r="J936">
        <v>1</v>
      </c>
      <c r="K936">
        <v>99</v>
      </c>
      <c r="L936">
        <v>0.2</v>
      </c>
      <c r="M936">
        <v>0.2</v>
      </c>
    </row>
    <row r="937" spans="1:13" x14ac:dyDescent="0.2">
      <c r="A937">
        <v>924</v>
      </c>
      <c r="B937" t="s">
        <v>68</v>
      </c>
      <c r="C937">
        <v>1970</v>
      </c>
      <c r="D937">
        <v>2000</v>
      </c>
      <c r="E937">
        <v>1</v>
      </c>
      <c r="F937">
        <v>0</v>
      </c>
      <c r="G937">
        <v>10</v>
      </c>
      <c r="H937">
        <v>14</v>
      </c>
      <c r="J937">
        <v>1</v>
      </c>
      <c r="K937">
        <v>99</v>
      </c>
      <c r="L937">
        <v>0.2</v>
      </c>
      <c r="M937">
        <v>0.2</v>
      </c>
    </row>
    <row r="938" spans="1:13" x14ac:dyDescent="0.2">
      <c r="A938">
        <v>924</v>
      </c>
      <c r="B938" t="s">
        <v>307</v>
      </c>
      <c r="C938">
        <v>1970</v>
      </c>
      <c r="D938">
        <v>2000</v>
      </c>
      <c r="E938">
        <v>1</v>
      </c>
      <c r="F938">
        <v>1</v>
      </c>
      <c r="G938">
        <v>10</v>
      </c>
      <c r="H938">
        <v>14</v>
      </c>
      <c r="J938">
        <v>1</v>
      </c>
      <c r="K938">
        <v>99</v>
      </c>
      <c r="L938">
        <v>0.2</v>
      </c>
      <c r="M938">
        <v>0.2</v>
      </c>
    </row>
    <row r="939" spans="1:13" x14ac:dyDescent="0.2">
      <c r="A939">
        <v>924</v>
      </c>
      <c r="B939" t="s">
        <v>308</v>
      </c>
      <c r="C939">
        <v>1950</v>
      </c>
      <c r="D939">
        <v>2000</v>
      </c>
      <c r="E939">
        <v>1</v>
      </c>
      <c r="F939">
        <v>0</v>
      </c>
      <c r="G939">
        <v>10</v>
      </c>
      <c r="H939">
        <v>14</v>
      </c>
      <c r="J939">
        <v>1</v>
      </c>
      <c r="K939">
        <v>99</v>
      </c>
      <c r="L939">
        <v>0.2</v>
      </c>
      <c r="M939">
        <v>0.2</v>
      </c>
    </row>
    <row r="940" spans="1:13" x14ac:dyDescent="0.2">
      <c r="A940">
        <v>924</v>
      </c>
      <c r="B940" t="s">
        <v>309</v>
      </c>
      <c r="C940">
        <v>1960</v>
      </c>
      <c r="D940">
        <v>2000</v>
      </c>
      <c r="E940">
        <v>1</v>
      </c>
      <c r="F940">
        <v>0</v>
      </c>
      <c r="G940">
        <v>10</v>
      </c>
      <c r="H940">
        <v>14</v>
      </c>
      <c r="J940">
        <v>1</v>
      </c>
      <c r="K940">
        <v>99</v>
      </c>
      <c r="L940">
        <v>0.2</v>
      </c>
      <c r="M940">
        <v>0.2</v>
      </c>
    </row>
    <row r="941" spans="1:13" x14ac:dyDescent="0.2">
      <c r="A941">
        <v>924</v>
      </c>
      <c r="B941" t="s">
        <v>310</v>
      </c>
      <c r="C941">
        <v>1960</v>
      </c>
      <c r="D941">
        <v>2000</v>
      </c>
      <c r="E941">
        <v>1</v>
      </c>
      <c r="F941">
        <v>0</v>
      </c>
      <c r="G941">
        <v>10</v>
      </c>
      <c r="H941">
        <v>14</v>
      </c>
      <c r="J941">
        <v>1</v>
      </c>
      <c r="K941">
        <v>99</v>
      </c>
      <c r="L941">
        <v>0.2</v>
      </c>
      <c r="M941">
        <v>0.2</v>
      </c>
    </row>
    <row r="942" spans="1:13" x14ac:dyDescent="0.2">
      <c r="A942">
        <v>924</v>
      </c>
      <c r="B942" t="s">
        <v>311</v>
      </c>
      <c r="C942">
        <v>1938</v>
      </c>
      <c r="D942">
        <v>2000</v>
      </c>
      <c r="E942">
        <v>1</v>
      </c>
      <c r="F942">
        <v>0</v>
      </c>
      <c r="G942">
        <v>10</v>
      </c>
      <c r="H942">
        <v>14</v>
      </c>
      <c r="J942">
        <v>1</v>
      </c>
      <c r="K942">
        <v>99</v>
      </c>
      <c r="L942">
        <v>0.2</v>
      </c>
      <c r="M942">
        <v>0.2</v>
      </c>
    </row>
    <row r="943" spans="1:13" x14ac:dyDescent="0.2">
      <c r="A943">
        <v>924</v>
      </c>
      <c r="B943" t="s">
        <v>312</v>
      </c>
      <c r="C943">
        <v>1970</v>
      </c>
      <c r="D943">
        <v>2000</v>
      </c>
      <c r="E943">
        <v>1</v>
      </c>
      <c r="F943">
        <v>0</v>
      </c>
      <c r="G943">
        <v>10</v>
      </c>
      <c r="H943">
        <v>14</v>
      </c>
      <c r="J943">
        <v>1</v>
      </c>
      <c r="K943">
        <v>99</v>
      </c>
      <c r="L943">
        <v>0.2</v>
      </c>
      <c r="M943">
        <v>0.2</v>
      </c>
    </row>
    <row r="944" spans="1:13" x14ac:dyDescent="0.2">
      <c r="A944">
        <v>924</v>
      </c>
      <c r="B944" t="s">
        <v>313</v>
      </c>
      <c r="C944">
        <v>1970</v>
      </c>
      <c r="D944">
        <v>2000</v>
      </c>
      <c r="E944">
        <v>1</v>
      </c>
      <c r="F944">
        <v>0</v>
      </c>
      <c r="G944">
        <v>10</v>
      </c>
      <c r="H944">
        <v>14</v>
      </c>
      <c r="J944">
        <v>1</v>
      </c>
      <c r="K944">
        <v>99</v>
      </c>
      <c r="L944">
        <v>0.2</v>
      </c>
      <c r="M944">
        <v>0.2</v>
      </c>
    </row>
    <row r="945" spans="1:13" x14ac:dyDescent="0.2">
      <c r="A945">
        <v>924</v>
      </c>
      <c r="B945" t="s">
        <v>314</v>
      </c>
      <c r="C945">
        <v>1938</v>
      </c>
      <c r="D945">
        <v>2000</v>
      </c>
      <c r="E945">
        <v>1</v>
      </c>
      <c r="F945">
        <v>0</v>
      </c>
      <c r="G945">
        <v>10</v>
      </c>
      <c r="H945">
        <v>14</v>
      </c>
      <c r="J945">
        <v>1</v>
      </c>
      <c r="K945">
        <v>99</v>
      </c>
      <c r="L945">
        <v>0.2</v>
      </c>
      <c r="M945">
        <v>0.2</v>
      </c>
    </row>
    <row r="946" spans="1:13" x14ac:dyDescent="0.2">
      <c r="A946">
        <v>924</v>
      </c>
      <c r="B946" t="s">
        <v>315</v>
      </c>
      <c r="C946">
        <v>1978</v>
      </c>
      <c r="D946">
        <v>2002</v>
      </c>
      <c r="E946">
        <v>1</v>
      </c>
      <c r="F946">
        <v>0</v>
      </c>
      <c r="G946">
        <v>10</v>
      </c>
      <c r="H946">
        <v>14</v>
      </c>
      <c r="J946">
        <v>1</v>
      </c>
      <c r="K946">
        <v>99</v>
      </c>
      <c r="L946">
        <v>0.2</v>
      </c>
      <c r="M946">
        <v>0.2</v>
      </c>
    </row>
    <row r="947" spans="1:13" x14ac:dyDescent="0.2">
      <c r="A947">
        <v>924</v>
      </c>
      <c r="B947" t="s">
        <v>316</v>
      </c>
      <c r="C947">
        <v>1938</v>
      </c>
      <c r="D947">
        <v>2004</v>
      </c>
      <c r="E947">
        <v>1</v>
      </c>
      <c r="F947">
        <v>0</v>
      </c>
      <c r="G947">
        <v>10</v>
      </c>
      <c r="H947">
        <v>14</v>
      </c>
      <c r="J947">
        <v>1</v>
      </c>
      <c r="K947">
        <v>99</v>
      </c>
      <c r="L947">
        <v>0.2</v>
      </c>
      <c r="M947">
        <v>0.2</v>
      </c>
    </row>
    <row r="948" spans="1:13" x14ac:dyDescent="0.2">
      <c r="A948">
        <v>924</v>
      </c>
      <c r="B948" t="s">
        <v>317</v>
      </c>
      <c r="C948">
        <v>1938</v>
      </c>
      <c r="D948">
        <v>2000</v>
      </c>
      <c r="E948">
        <v>1</v>
      </c>
      <c r="F948">
        <v>0</v>
      </c>
      <c r="G948">
        <v>10</v>
      </c>
      <c r="H948">
        <v>14</v>
      </c>
      <c r="J948">
        <v>1</v>
      </c>
      <c r="K948">
        <v>99</v>
      </c>
      <c r="L948">
        <v>0.2</v>
      </c>
      <c r="M948">
        <v>0.2</v>
      </c>
    </row>
    <row r="949" spans="1:13" x14ac:dyDescent="0.2">
      <c r="A949">
        <v>924</v>
      </c>
      <c r="B949" t="s">
        <v>318</v>
      </c>
      <c r="C949">
        <v>1938</v>
      </c>
      <c r="D949">
        <v>2000</v>
      </c>
      <c r="E949">
        <v>1</v>
      </c>
      <c r="F949">
        <v>0</v>
      </c>
      <c r="G949">
        <v>10</v>
      </c>
      <c r="H949">
        <v>14</v>
      </c>
      <c r="J949">
        <v>1</v>
      </c>
      <c r="K949">
        <v>99</v>
      </c>
      <c r="L949">
        <v>0.2</v>
      </c>
      <c r="M949">
        <v>0.2</v>
      </c>
    </row>
    <row r="950" spans="1:13" x14ac:dyDescent="0.2">
      <c r="A950">
        <v>924</v>
      </c>
      <c r="B950" t="s">
        <v>319</v>
      </c>
      <c r="C950">
        <v>1970</v>
      </c>
      <c r="D950">
        <v>2000</v>
      </c>
      <c r="E950">
        <v>1</v>
      </c>
      <c r="F950">
        <v>0</v>
      </c>
      <c r="G950">
        <v>10</v>
      </c>
      <c r="H950">
        <v>14</v>
      </c>
      <c r="J950">
        <v>1</v>
      </c>
      <c r="K950">
        <v>99</v>
      </c>
      <c r="L950">
        <v>0.2</v>
      </c>
      <c r="M950">
        <v>0.2</v>
      </c>
    </row>
    <row r="951" spans="1:13" x14ac:dyDescent="0.2">
      <c r="A951">
        <v>925</v>
      </c>
      <c r="B951" t="s">
        <v>322</v>
      </c>
      <c r="C951">
        <v>1980</v>
      </c>
      <c r="D951">
        <v>2000</v>
      </c>
      <c r="E951">
        <v>1</v>
      </c>
      <c r="F951">
        <v>1</v>
      </c>
      <c r="G951">
        <v>10</v>
      </c>
      <c r="H951">
        <v>14</v>
      </c>
      <c r="J951">
        <v>1</v>
      </c>
      <c r="K951">
        <v>99</v>
      </c>
      <c r="L951">
        <v>0.2</v>
      </c>
      <c r="M951">
        <v>0.2</v>
      </c>
    </row>
    <row r="952" spans="1:13" x14ac:dyDescent="0.2">
      <c r="A952">
        <v>926</v>
      </c>
      <c r="B952" t="s">
        <v>324</v>
      </c>
      <c r="C952">
        <v>1980</v>
      </c>
      <c r="D952">
        <v>2002</v>
      </c>
      <c r="E952">
        <v>1</v>
      </c>
      <c r="F952">
        <v>0</v>
      </c>
      <c r="G952">
        <v>10</v>
      </c>
      <c r="H952">
        <v>14</v>
      </c>
      <c r="J952">
        <v>1</v>
      </c>
      <c r="K952">
        <v>99</v>
      </c>
      <c r="L952">
        <v>0.2</v>
      </c>
      <c r="M952">
        <v>0.2</v>
      </c>
    </row>
    <row r="953" spans="1:13" x14ac:dyDescent="0.2">
      <c r="A953">
        <v>926</v>
      </c>
      <c r="B953" t="s">
        <v>325</v>
      </c>
      <c r="C953">
        <v>1996</v>
      </c>
      <c r="D953">
        <v>2002</v>
      </c>
      <c r="E953">
        <v>1</v>
      </c>
      <c r="F953">
        <v>1</v>
      </c>
      <c r="G953">
        <v>10</v>
      </c>
      <c r="H953">
        <v>14</v>
      </c>
      <c r="J953">
        <v>1</v>
      </c>
      <c r="K953">
        <v>99</v>
      </c>
      <c r="L953">
        <v>0.2</v>
      </c>
      <c r="M953">
        <v>0.2</v>
      </c>
    </row>
    <row r="954" spans="1:13" x14ac:dyDescent="0.2">
      <c r="A954">
        <v>927</v>
      </c>
      <c r="B954" t="s">
        <v>327</v>
      </c>
      <c r="C954">
        <v>1938</v>
      </c>
      <c r="D954">
        <v>2000</v>
      </c>
      <c r="E954">
        <v>1</v>
      </c>
      <c r="F954">
        <v>0</v>
      </c>
      <c r="G954">
        <v>10</v>
      </c>
      <c r="H954">
        <v>14</v>
      </c>
      <c r="J954">
        <v>1</v>
      </c>
      <c r="K954">
        <v>99</v>
      </c>
      <c r="L954">
        <v>0.2</v>
      </c>
      <c r="M954">
        <v>0.2</v>
      </c>
    </row>
    <row r="955" spans="1:13" x14ac:dyDescent="0.2">
      <c r="A955">
        <v>927</v>
      </c>
      <c r="B955" t="s">
        <v>328</v>
      </c>
      <c r="C955">
        <v>1940</v>
      </c>
      <c r="D955">
        <v>2000</v>
      </c>
      <c r="E955">
        <v>1</v>
      </c>
      <c r="F955">
        <v>0</v>
      </c>
      <c r="G955">
        <v>10</v>
      </c>
      <c r="H955">
        <v>14</v>
      </c>
      <c r="J955">
        <v>1</v>
      </c>
      <c r="K955">
        <v>99</v>
      </c>
      <c r="L955">
        <v>0.2</v>
      </c>
      <c r="M955">
        <v>0.2</v>
      </c>
    </row>
    <row r="956" spans="1:13" x14ac:dyDescent="0.2">
      <c r="A956">
        <v>927</v>
      </c>
      <c r="B956" t="s">
        <v>329</v>
      </c>
      <c r="C956">
        <v>1940</v>
      </c>
      <c r="D956">
        <v>2000</v>
      </c>
      <c r="E956">
        <v>1</v>
      </c>
      <c r="F956">
        <v>0</v>
      </c>
      <c r="G956">
        <v>10</v>
      </c>
      <c r="H956">
        <v>14</v>
      </c>
      <c r="J956">
        <v>1</v>
      </c>
      <c r="K956">
        <v>99</v>
      </c>
      <c r="L956">
        <v>0.2</v>
      </c>
      <c r="M956">
        <v>0.2</v>
      </c>
    </row>
    <row r="957" spans="1:13" x14ac:dyDescent="0.2">
      <c r="A957">
        <v>928</v>
      </c>
      <c r="B957" t="s">
        <v>1491</v>
      </c>
      <c r="C957">
        <v>2000</v>
      </c>
      <c r="D957">
        <v>2012</v>
      </c>
      <c r="E957">
        <v>1</v>
      </c>
      <c r="F957">
        <v>1</v>
      </c>
      <c r="G957">
        <v>22</v>
      </c>
      <c r="H957">
        <v>10</v>
      </c>
      <c r="J957">
        <v>2</v>
      </c>
      <c r="K957">
        <v>99</v>
      </c>
      <c r="L957">
        <v>0</v>
      </c>
      <c r="M957">
        <v>0</v>
      </c>
    </row>
    <row r="958" spans="1:13" x14ac:dyDescent="0.2">
      <c r="A958">
        <v>929</v>
      </c>
      <c r="B958" t="s">
        <v>332</v>
      </c>
      <c r="C958">
        <v>1970</v>
      </c>
      <c r="D958">
        <v>2000</v>
      </c>
      <c r="E958">
        <v>1</v>
      </c>
      <c r="F958">
        <v>0</v>
      </c>
      <c r="G958">
        <v>10</v>
      </c>
      <c r="H958">
        <v>14</v>
      </c>
      <c r="J958">
        <v>1</v>
      </c>
      <c r="K958">
        <v>99</v>
      </c>
      <c r="L958">
        <v>0.2</v>
      </c>
      <c r="M958">
        <v>0.2</v>
      </c>
    </row>
    <row r="959" spans="1:13" x14ac:dyDescent="0.2">
      <c r="A959">
        <v>930</v>
      </c>
      <c r="B959" t="s">
        <v>334</v>
      </c>
      <c r="C959">
        <v>1960</v>
      </c>
      <c r="D959">
        <v>2013</v>
      </c>
      <c r="E959">
        <v>1</v>
      </c>
      <c r="F959">
        <v>1</v>
      </c>
      <c r="G959">
        <v>13</v>
      </c>
      <c r="H959">
        <v>10</v>
      </c>
      <c r="J959">
        <v>1</v>
      </c>
      <c r="K959">
        <v>99</v>
      </c>
      <c r="L959">
        <v>0</v>
      </c>
      <c r="M959">
        <v>0</v>
      </c>
    </row>
    <row r="960" spans="1:13" x14ac:dyDescent="0.2">
      <c r="A960">
        <v>930</v>
      </c>
      <c r="B960" t="s">
        <v>335</v>
      </c>
      <c r="C960">
        <v>1960</v>
      </c>
      <c r="D960">
        <v>2013</v>
      </c>
      <c r="E960">
        <v>1</v>
      </c>
      <c r="F960">
        <v>1</v>
      </c>
      <c r="G960">
        <v>13</v>
      </c>
      <c r="H960">
        <v>11</v>
      </c>
      <c r="J960">
        <v>1</v>
      </c>
      <c r="K960">
        <v>99</v>
      </c>
      <c r="L960">
        <v>0</v>
      </c>
      <c r="M960">
        <v>0</v>
      </c>
    </row>
    <row r="961" spans="1:13" x14ac:dyDescent="0.2">
      <c r="A961">
        <v>931</v>
      </c>
      <c r="B961" t="s">
        <v>337</v>
      </c>
      <c r="C961">
        <v>1960</v>
      </c>
      <c r="D961">
        <v>2013</v>
      </c>
      <c r="E961">
        <v>1</v>
      </c>
      <c r="F961">
        <v>1</v>
      </c>
      <c r="G961">
        <v>13</v>
      </c>
      <c r="H961">
        <v>11</v>
      </c>
      <c r="J961">
        <v>1</v>
      </c>
      <c r="K961">
        <v>99</v>
      </c>
      <c r="L961">
        <v>0</v>
      </c>
      <c r="M961">
        <v>0</v>
      </c>
    </row>
    <row r="962" spans="1:13" x14ac:dyDescent="0.2">
      <c r="A962">
        <v>931</v>
      </c>
      <c r="B962" t="s">
        <v>1553</v>
      </c>
      <c r="C962">
        <v>2000</v>
      </c>
      <c r="D962">
        <v>2012</v>
      </c>
      <c r="E962">
        <v>1</v>
      </c>
      <c r="F962">
        <v>1</v>
      </c>
      <c r="G962">
        <v>13</v>
      </c>
      <c r="H962">
        <v>10</v>
      </c>
      <c r="J962">
        <v>2</v>
      </c>
      <c r="K962">
        <v>99</v>
      </c>
      <c r="L962">
        <v>0</v>
      </c>
      <c r="M962">
        <v>0</v>
      </c>
    </row>
    <row r="963" spans="1:13" x14ac:dyDescent="0.2">
      <c r="A963">
        <v>931</v>
      </c>
      <c r="B963" t="s">
        <v>1493</v>
      </c>
      <c r="C963">
        <v>2004</v>
      </c>
      <c r="D963">
        <v>2012</v>
      </c>
      <c r="E963">
        <v>1</v>
      </c>
      <c r="F963">
        <v>1</v>
      </c>
      <c r="G963">
        <v>22</v>
      </c>
      <c r="H963">
        <v>10</v>
      </c>
      <c r="J963">
        <v>2</v>
      </c>
      <c r="K963">
        <v>99</v>
      </c>
      <c r="L963">
        <v>0</v>
      </c>
      <c r="M963">
        <v>0</v>
      </c>
    </row>
    <row r="964" spans="1:13" x14ac:dyDescent="0.2">
      <c r="A964">
        <v>931</v>
      </c>
      <c r="B964" t="s">
        <v>338</v>
      </c>
      <c r="C964">
        <v>1960</v>
      </c>
      <c r="D964">
        <v>2013</v>
      </c>
      <c r="E964">
        <v>1</v>
      </c>
      <c r="F964">
        <v>1</v>
      </c>
      <c r="G964">
        <v>13</v>
      </c>
      <c r="H964">
        <v>10</v>
      </c>
      <c r="J964">
        <v>1</v>
      </c>
      <c r="K964">
        <v>99</v>
      </c>
      <c r="L964">
        <v>0</v>
      </c>
      <c r="M964">
        <v>0</v>
      </c>
    </row>
    <row r="965" spans="1:13" x14ac:dyDescent="0.2">
      <c r="A965">
        <v>931</v>
      </c>
      <c r="B965" t="s">
        <v>339</v>
      </c>
      <c r="C965">
        <v>1960</v>
      </c>
      <c r="D965">
        <v>2013</v>
      </c>
      <c r="E965">
        <v>1</v>
      </c>
      <c r="F965">
        <v>1</v>
      </c>
      <c r="G965">
        <v>13</v>
      </c>
      <c r="H965">
        <v>11</v>
      </c>
      <c r="J965">
        <v>1</v>
      </c>
      <c r="K965">
        <v>99</v>
      </c>
      <c r="L965">
        <v>0</v>
      </c>
      <c r="M965">
        <v>0</v>
      </c>
    </row>
    <row r="966" spans="1:13" x14ac:dyDescent="0.2">
      <c r="A966">
        <v>931</v>
      </c>
      <c r="B966" t="s">
        <v>340</v>
      </c>
      <c r="C966">
        <v>1960</v>
      </c>
      <c r="D966">
        <v>2013</v>
      </c>
      <c r="E966">
        <v>1</v>
      </c>
      <c r="F966">
        <v>1</v>
      </c>
      <c r="G966">
        <v>13</v>
      </c>
      <c r="H966">
        <v>11</v>
      </c>
      <c r="J966">
        <v>1</v>
      </c>
      <c r="K966">
        <v>99</v>
      </c>
      <c r="L966">
        <v>0</v>
      </c>
      <c r="M966">
        <v>0</v>
      </c>
    </row>
    <row r="967" spans="1:13" x14ac:dyDescent="0.2">
      <c r="A967">
        <v>931</v>
      </c>
      <c r="B967" t="s">
        <v>341</v>
      </c>
      <c r="C967">
        <v>1998</v>
      </c>
      <c r="D967">
        <v>2004</v>
      </c>
      <c r="E967">
        <v>1</v>
      </c>
      <c r="F967">
        <v>1</v>
      </c>
      <c r="G967">
        <v>10</v>
      </c>
      <c r="H967">
        <v>10</v>
      </c>
      <c r="J967">
        <v>2</v>
      </c>
      <c r="K967">
        <v>99</v>
      </c>
      <c r="L967">
        <v>0</v>
      </c>
      <c r="M967">
        <v>0</v>
      </c>
    </row>
    <row r="968" spans="1:13" x14ac:dyDescent="0.2">
      <c r="A968">
        <v>931</v>
      </c>
      <c r="B968" t="s">
        <v>1492</v>
      </c>
      <c r="C968">
        <v>2000</v>
      </c>
      <c r="D968">
        <v>2012</v>
      </c>
      <c r="E968">
        <v>1</v>
      </c>
      <c r="F968">
        <v>1</v>
      </c>
      <c r="G968">
        <v>22</v>
      </c>
      <c r="H968">
        <v>11</v>
      </c>
      <c r="J968">
        <v>3</v>
      </c>
      <c r="K968">
        <v>99</v>
      </c>
      <c r="L968">
        <v>0</v>
      </c>
      <c r="M968">
        <v>0</v>
      </c>
    </row>
    <row r="969" spans="1:13" x14ac:dyDescent="0.2">
      <c r="A969">
        <v>932</v>
      </c>
      <c r="B969" t="s">
        <v>343</v>
      </c>
      <c r="C969">
        <v>1940</v>
      </c>
      <c r="D969">
        <v>1941</v>
      </c>
      <c r="E969">
        <v>1</v>
      </c>
      <c r="F969">
        <v>1</v>
      </c>
      <c r="G969">
        <v>10</v>
      </c>
      <c r="H969">
        <v>11</v>
      </c>
      <c r="J969">
        <v>7</v>
      </c>
      <c r="K969">
        <v>99</v>
      </c>
      <c r="L969">
        <v>0</v>
      </c>
      <c r="M969">
        <v>0</v>
      </c>
    </row>
    <row r="970" spans="1:13" x14ac:dyDescent="0.2">
      <c r="A970">
        <v>932</v>
      </c>
      <c r="B970" t="s">
        <v>344</v>
      </c>
      <c r="C970">
        <v>1941</v>
      </c>
      <c r="D970">
        <v>1946</v>
      </c>
      <c r="E970">
        <v>1</v>
      </c>
      <c r="F970">
        <v>1</v>
      </c>
      <c r="G970">
        <v>10</v>
      </c>
      <c r="H970">
        <v>11</v>
      </c>
      <c r="J970">
        <v>7</v>
      </c>
      <c r="K970">
        <v>99</v>
      </c>
      <c r="L970">
        <v>0</v>
      </c>
      <c r="M970">
        <v>0</v>
      </c>
    </row>
    <row r="971" spans="1:13" x14ac:dyDescent="0.2">
      <c r="A971">
        <v>933</v>
      </c>
      <c r="B971" t="s">
        <v>1494</v>
      </c>
      <c r="C971">
        <v>2002</v>
      </c>
      <c r="D971">
        <v>2012</v>
      </c>
      <c r="E971">
        <v>1</v>
      </c>
      <c r="F971">
        <v>1</v>
      </c>
      <c r="G971">
        <v>22</v>
      </c>
      <c r="H971">
        <v>10</v>
      </c>
      <c r="J971">
        <v>2</v>
      </c>
      <c r="K971">
        <v>99</v>
      </c>
      <c r="L971">
        <v>0.25</v>
      </c>
      <c r="M971">
        <v>0.25</v>
      </c>
    </row>
    <row r="972" spans="1:13" x14ac:dyDescent="0.2">
      <c r="A972">
        <v>933</v>
      </c>
      <c r="B972" t="s">
        <v>1495</v>
      </c>
      <c r="C972">
        <v>2002</v>
      </c>
      <c r="D972">
        <v>2012</v>
      </c>
      <c r="E972">
        <v>1</v>
      </c>
      <c r="F972">
        <v>1</v>
      </c>
      <c r="G972">
        <v>22</v>
      </c>
      <c r="H972">
        <v>10</v>
      </c>
      <c r="J972">
        <v>2</v>
      </c>
      <c r="K972">
        <v>99</v>
      </c>
      <c r="L972">
        <v>0.25</v>
      </c>
      <c r="M972">
        <v>0.25</v>
      </c>
    </row>
    <row r="973" spans="1:13" x14ac:dyDescent="0.2">
      <c r="A973">
        <v>934</v>
      </c>
      <c r="B973" t="s">
        <v>346</v>
      </c>
      <c r="C973">
        <v>1944</v>
      </c>
      <c r="D973">
        <v>1950</v>
      </c>
      <c r="E973">
        <v>1</v>
      </c>
      <c r="F973">
        <v>3</v>
      </c>
      <c r="G973">
        <v>10</v>
      </c>
      <c r="H973">
        <v>18</v>
      </c>
      <c r="J973">
        <v>1</v>
      </c>
      <c r="K973">
        <v>99</v>
      </c>
      <c r="L973">
        <v>0</v>
      </c>
      <c r="M973">
        <v>0</v>
      </c>
    </row>
    <row r="974" spans="1:13" x14ac:dyDescent="0.2">
      <c r="A974">
        <v>935</v>
      </c>
      <c r="B974" t="s">
        <v>348</v>
      </c>
      <c r="C974">
        <v>1960</v>
      </c>
      <c r="D974">
        <v>2013</v>
      </c>
      <c r="E974">
        <v>1</v>
      </c>
      <c r="F974">
        <v>1</v>
      </c>
      <c r="G974">
        <v>13</v>
      </c>
      <c r="H974">
        <v>10</v>
      </c>
      <c r="J974">
        <v>1</v>
      </c>
      <c r="K974">
        <v>99</v>
      </c>
      <c r="L974">
        <v>0</v>
      </c>
      <c r="M974">
        <v>0</v>
      </c>
    </row>
    <row r="975" spans="1:13" x14ac:dyDescent="0.2">
      <c r="A975">
        <v>936</v>
      </c>
      <c r="B975" t="s">
        <v>350</v>
      </c>
      <c r="C975">
        <v>1979</v>
      </c>
      <c r="D975">
        <v>1989</v>
      </c>
      <c r="E975">
        <v>1</v>
      </c>
      <c r="F975">
        <v>1</v>
      </c>
      <c r="G975">
        <v>10</v>
      </c>
      <c r="H975">
        <v>19</v>
      </c>
      <c r="J975">
        <v>17</v>
      </c>
      <c r="K975">
        <v>99</v>
      </c>
      <c r="L975">
        <v>0</v>
      </c>
      <c r="M975">
        <v>0</v>
      </c>
    </row>
    <row r="976" spans="1:13" x14ac:dyDescent="0.2">
      <c r="A976">
        <v>936</v>
      </c>
      <c r="B976" t="s">
        <v>350</v>
      </c>
      <c r="C976">
        <v>1990</v>
      </c>
      <c r="D976">
        <v>2009</v>
      </c>
      <c r="E976">
        <v>1</v>
      </c>
      <c r="F976">
        <v>1</v>
      </c>
      <c r="G976">
        <v>10</v>
      </c>
      <c r="H976">
        <v>19</v>
      </c>
      <c r="J976">
        <v>17</v>
      </c>
      <c r="K976">
        <v>99</v>
      </c>
      <c r="L976">
        <v>0</v>
      </c>
      <c r="M976">
        <v>0</v>
      </c>
    </row>
    <row r="977" spans="1:13" x14ac:dyDescent="0.2">
      <c r="A977">
        <v>936</v>
      </c>
      <c r="B977" t="s">
        <v>351</v>
      </c>
      <c r="C977">
        <v>1993</v>
      </c>
      <c r="D977">
        <v>1996</v>
      </c>
      <c r="E977">
        <v>1</v>
      </c>
      <c r="F977">
        <v>3</v>
      </c>
      <c r="G977">
        <v>10</v>
      </c>
      <c r="H977">
        <v>19</v>
      </c>
      <c r="J977">
        <v>18</v>
      </c>
      <c r="K977">
        <v>99</v>
      </c>
      <c r="L977">
        <v>0</v>
      </c>
      <c r="M977">
        <v>0</v>
      </c>
    </row>
    <row r="978" spans="1:13" x14ac:dyDescent="0.2">
      <c r="A978">
        <v>936</v>
      </c>
      <c r="B978" t="s">
        <v>351</v>
      </c>
      <c r="C978">
        <v>1997</v>
      </c>
      <c r="D978">
        <v>2009</v>
      </c>
      <c r="E978">
        <v>1</v>
      </c>
      <c r="F978">
        <v>3</v>
      </c>
      <c r="G978">
        <v>10</v>
      </c>
      <c r="H978">
        <v>19</v>
      </c>
      <c r="J978">
        <v>18</v>
      </c>
      <c r="K978">
        <v>99</v>
      </c>
      <c r="L978">
        <v>0</v>
      </c>
      <c r="M978">
        <v>0</v>
      </c>
    </row>
    <row r="979" spans="1:13" x14ac:dyDescent="0.2">
      <c r="A979">
        <v>937</v>
      </c>
      <c r="B979" t="s">
        <v>70</v>
      </c>
      <c r="C979">
        <v>1966</v>
      </c>
      <c r="D979">
        <v>1971</v>
      </c>
      <c r="E979">
        <v>1</v>
      </c>
      <c r="F979">
        <v>3</v>
      </c>
      <c r="G979">
        <v>10</v>
      </c>
      <c r="H979">
        <v>10</v>
      </c>
      <c r="J979">
        <v>4</v>
      </c>
      <c r="K979">
        <v>99</v>
      </c>
      <c r="L979">
        <v>0</v>
      </c>
      <c r="M979">
        <v>0</v>
      </c>
    </row>
    <row r="980" spans="1:13" x14ac:dyDescent="0.2">
      <c r="A980">
        <v>938</v>
      </c>
      <c r="B980" t="s">
        <v>353</v>
      </c>
      <c r="C980">
        <v>1940</v>
      </c>
      <c r="D980">
        <v>2000</v>
      </c>
      <c r="E980">
        <v>1</v>
      </c>
      <c r="F980">
        <v>0</v>
      </c>
      <c r="G980">
        <v>10</v>
      </c>
      <c r="H980">
        <v>14</v>
      </c>
      <c r="J980">
        <v>1</v>
      </c>
      <c r="K980">
        <v>99</v>
      </c>
      <c r="L980">
        <v>0.2</v>
      </c>
      <c r="M980">
        <v>0.2</v>
      </c>
    </row>
    <row r="981" spans="1:13" x14ac:dyDescent="0.2">
      <c r="A981">
        <v>938</v>
      </c>
      <c r="B981" t="s">
        <v>354</v>
      </c>
      <c r="C981">
        <v>1940</v>
      </c>
      <c r="D981">
        <v>2000</v>
      </c>
      <c r="E981">
        <v>1</v>
      </c>
      <c r="F981">
        <v>0</v>
      </c>
      <c r="G981">
        <v>10</v>
      </c>
      <c r="H981">
        <v>14</v>
      </c>
      <c r="J981">
        <v>1</v>
      </c>
      <c r="K981">
        <v>99</v>
      </c>
      <c r="L981">
        <v>0.2</v>
      </c>
      <c r="M981">
        <v>0.2</v>
      </c>
    </row>
    <row r="982" spans="1:13" x14ac:dyDescent="0.2">
      <c r="A982">
        <v>938</v>
      </c>
      <c r="B982" t="s">
        <v>355</v>
      </c>
      <c r="C982">
        <v>1931</v>
      </c>
      <c r="D982">
        <v>2000</v>
      </c>
      <c r="E982">
        <v>1</v>
      </c>
      <c r="F982">
        <v>0</v>
      </c>
      <c r="G982">
        <v>10</v>
      </c>
      <c r="H982">
        <v>14</v>
      </c>
      <c r="J982">
        <v>1</v>
      </c>
      <c r="K982">
        <v>99</v>
      </c>
      <c r="L982">
        <v>0.2</v>
      </c>
      <c r="M982">
        <v>0.2</v>
      </c>
    </row>
    <row r="983" spans="1:13" x14ac:dyDescent="0.2">
      <c r="A983">
        <v>938</v>
      </c>
      <c r="B983" t="s">
        <v>356</v>
      </c>
      <c r="C983">
        <v>1960</v>
      </c>
      <c r="D983">
        <v>2000</v>
      </c>
      <c r="E983">
        <v>1</v>
      </c>
      <c r="F983">
        <v>0</v>
      </c>
      <c r="G983">
        <v>10</v>
      </c>
      <c r="H983">
        <v>14</v>
      </c>
      <c r="J983">
        <v>1</v>
      </c>
      <c r="K983">
        <v>99</v>
      </c>
      <c r="L983">
        <v>0.2</v>
      </c>
      <c r="M983">
        <v>0.2</v>
      </c>
    </row>
    <row r="984" spans="1:13" x14ac:dyDescent="0.2">
      <c r="A984">
        <v>938</v>
      </c>
      <c r="B984" t="s">
        <v>357</v>
      </c>
      <c r="C984">
        <v>1938</v>
      </c>
      <c r="D984">
        <v>2000</v>
      </c>
      <c r="E984">
        <v>1</v>
      </c>
      <c r="F984">
        <v>0</v>
      </c>
      <c r="G984">
        <v>10</v>
      </c>
      <c r="H984">
        <v>14</v>
      </c>
      <c r="J984">
        <v>1</v>
      </c>
      <c r="K984">
        <v>99</v>
      </c>
      <c r="L984">
        <v>0.2</v>
      </c>
      <c r="M984">
        <v>0.2</v>
      </c>
    </row>
    <row r="985" spans="1:13" x14ac:dyDescent="0.2">
      <c r="A985">
        <v>938</v>
      </c>
      <c r="B985" t="s">
        <v>358</v>
      </c>
      <c r="C985">
        <v>1980</v>
      </c>
      <c r="D985">
        <v>2002</v>
      </c>
      <c r="E985">
        <v>1</v>
      </c>
      <c r="F985">
        <v>0</v>
      </c>
      <c r="G985">
        <v>10</v>
      </c>
      <c r="H985">
        <v>14</v>
      </c>
      <c r="J985">
        <v>1</v>
      </c>
      <c r="K985">
        <v>99</v>
      </c>
      <c r="L985">
        <v>0.2</v>
      </c>
      <c r="M985">
        <v>0.2</v>
      </c>
    </row>
    <row r="986" spans="1:13" x14ac:dyDescent="0.2">
      <c r="A986">
        <v>938</v>
      </c>
      <c r="B986" t="s">
        <v>359</v>
      </c>
      <c r="C986">
        <v>1980</v>
      </c>
      <c r="D986">
        <v>2001</v>
      </c>
      <c r="E986">
        <v>1</v>
      </c>
      <c r="F986">
        <v>0</v>
      </c>
      <c r="G986">
        <v>10</v>
      </c>
      <c r="H986">
        <v>14</v>
      </c>
      <c r="J986">
        <v>1</v>
      </c>
      <c r="K986">
        <v>99</v>
      </c>
      <c r="L986">
        <v>0.2</v>
      </c>
      <c r="M986">
        <v>0.2</v>
      </c>
    </row>
    <row r="987" spans="1:13" x14ac:dyDescent="0.2">
      <c r="A987">
        <v>938</v>
      </c>
      <c r="B987" t="s">
        <v>360</v>
      </c>
      <c r="C987">
        <v>1938</v>
      </c>
      <c r="D987">
        <v>2000</v>
      </c>
      <c r="E987">
        <v>1</v>
      </c>
      <c r="F987">
        <v>0</v>
      </c>
      <c r="G987">
        <v>10</v>
      </c>
      <c r="H987">
        <v>14</v>
      </c>
      <c r="J987">
        <v>1</v>
      </c>
      <c r="K987">
        <v>99</v>
      </c>
      <c r="L987">
        <v>0.2</v>
      </c>
      <c r="M987">
        <v>0.2</v>
      </c>
    </row>
    <row r="988" spans="1:13" x14ac:dyDescent="0.2">
      <c r="A988">
        <v>938</v>
      </c>
      <c r="B988" t="s">
        <v>361</v>
      </c>
      <c r="C988">
        <v>1938</v>
      </c>
      <c r="D988">
        <v>2002</v>
      </c>
      <c r="E988">
        <v>1</v>
      </c>
      <c r="F988">
        <v>0</v>
      </c>
      <c r="G988">
        <v>10</v>
      </c>
      <c r="H988">
        <v>14</v>
      </c>
      <c r="J988">
        <v>1</v>
      </c>
      <c r="K988">
        <v>99</v>
      </c>
      <c r="L988">
        <v>0.2</v>
      </c>
      <c r="M988">
        <v>0.2</v>
      </c>
    </row>
    <row r="989" spans="1:13" x14ac:dyDescent="0.2">
      <c r="A989">
        <v>939</v>
      </c>
      <c r="B989" t="s">
        <v>363</v>
      </c>
      <c r="C989">
        <v>1936</v>
      </c>
      <c r="D989">
        <v>1975</v>
      </c>
      <c r="E989">
        <v>1</v>
      </c>
      <c r="F989">
        <v>0</v>
      </c>
      <c r="G989">
        <v>10</v>
      </c>
      <c r="H989">
        <v>11</v>
      </c>
      <c r="J989">
        <v>7</v>
      </c>
      <c r="K989">
        <v>99</v>
      </c>
      <c r="L989">
        <v>0</v>
      </c>
      <c r="M989">
        <v>0</v>
      </c>
    </row>
    <row r="990" spans="1:13" x14ac:dyDescent="0.2">
      <c r="A990">
        <v>940</v>
      </c>
      <c r="B990" t="s">
        <v>365</v>
      </c>
      <c r="C990">
        <v>1960</v>
      </c>
      <c r="D990">
        <v>2013</v>
      </c>
      <c r="E990">
        <v>1</v>
      </c>
      <c r="F990">
        <v>1</v>
      </c>
      <c r="G990">
        <v>13</v>
      </c>
      <c r="H990">
        <v>19</v>
      </c>
      <c r="J990">
        <v>1</v>
      </c>
      <c r="K990">
        <v>99</v>
      </c>
      <c r="L990">
        <v>3</v>
      </c>
      <c r="M990">
        <v>3</v>
      </c>
    </row>
    <row r="991" spans="1:13" x14ac:dyDescent="0.2">
      <c r="A991">
        <v>940</v>
      </c>
      <c r="B991" t="s">
        <v>366</v>
      </c>
      <c r="C991">
        <v>1960</v>
      </c>
      <c r="D991">
        <v>20123</v>
      </c>
      <c r="E991">
        <v>1</v>
      </c>
      <c r="F991">
        <v>1</v>
      </c>
      <c r="G991">
        <v>13</v>
      </c>
      <c r="H991">
        <v>19</v>
      </c>
      <c r="J991">
        <v>1</v>
      </c>
      <c r="K991">
        <v>99</v>
      </c>
      <c r="L991">
        <v>3</v>
      </c>
      <c r="M991">
        <v>3</v>
      </c>
    </row>
    <row r="992" spans="1:13" x14ac:dyDescent="0.2">
      <c r="A992">
        <v>941</v>
      </c>
      <c r="B992" t="s">
        <v>368</v>
      </c>
      <c r="C992">
        <v>1960</v>
      </c>
      <c r="D992">
        <v>20123</v>
      </c>
      <c r="E992">
        <v>1</v>
      </c>
      <c r="F992">
        <v>0</v>
      </c>
      <c r="G992">
        <v>13</v>
      </c>
      <c r="H992">
        <v>19</v>
      </c>
      <c r="J992">
        <v>1</v>
      </c>
      <c r="K992">
        <v>99</v>
      </c>
      <c r="L992">
        <v>0</v>
      </c>
      <c r="M992">
        <v>0</v>
      </c>
    </row>
    <row r="993" spans="1:13" x14ac:dyDescent="0.2">
      <c r="A993">
        <v>942</v>
      </c>
      <c r="B993" t="s">
        <v>370</v>
      </c>
      <c r="C993">
        <v>1960</v>
      </c>
      <c r="D993">
        <v>2013</v>
      </c>
      <c r="E993">
        <v>1</v>
      </c>
      <c r="F993">
        <v>1</v>
      </c>
      <c r="G993">
        <v>13</v>
      </c>
      <c r="H993">
        <v>19</v>
      </c>
      <c r="J993">
        <v>1</v>
      </c>
      <c r="K993">
        <v>99</v>
      </c>
      <c r="L993">
        <v>0</v>
      </c>
      <c r="M993">
        <v>0</v>
      </c>
    </row>
    <row r="994" spans="1:13" x14ac:dyDescent="0.2">
      <c r="A994">
        <v>943</v>
      </c>
      <c r="B994" t="s">
        <v>372</v>
      </c>
      <c r="C994">
        <v>1960</v>
      </c>
      <c r="D994">
        <v>2013</v>
      </c>
      <c r="E994">
        <v>1</v>
      </c>
      <c r="F994">
        <v>1</v>
      </c>
      <c r="G994">
        <v>13</v>
      </c>
      <c r="H994">
        <v>19</v>
      </c>
      <c r="J994">
        <v>1</v>
      </c>
      <c r="K994">
        <v>99</v>
      </c>
      <c r="L994">
        <v>3</v>
      </c>
      <c r="M994">
        <v>3</v>
      </c>
    </row>
    <row r="995" spans="1:13" x14ac:dyDescent="0.2">
      <c r="A995">
        <v>944</v>
      </c>
      <c r="B995" t="s">
        <v>374</v>
      </c>
      <c r="C995">
        <v>1938</v>
      </c>
      <c r="D995">
        <v>1998</v>
      </c>
      <c r="E995">
        <v>1</v>
      </c>
      <c r="F995">
        <v>0</v>
      </c>
      <c r="G995">
        <v>10</v>
      </c>
      <c r="H995">
        <v>14</v>
      </c>
      <c r="J995">
        <v>1</v>
      </c>
      <c r="K995">
        <v>99</v>
      </c>
      <c r="L995">
        <v>0.2</v>
      </c>
      <c r="M995">
        <v>0.2</v>
      </c>
    </row>
    <row r="996" spans="1:13" x14ac:dyDescent="0.2">
      <c r="A996">
        <v>944</v>
      </c>
      <c r="B996" t="s">
        <v>375</v>
      </c>
      <c r="C996">
        <v>1938</v>
      </c>
      <c r="D996">
        <v>2002</v>
      </c>
      <c r="E996">
        <v>1</v>
      </c>
      <c r="F996">
        <v>0</v>
      </c>
      <c r="G996">
        <v>10</v>
      </c>
      <c r="H996">
        <v>14</v>
      </c>
      <c r="J996">
        <v>1</v>
      </c>
      <c r="K996">
        <v>99</v>
      </c>
      <c r="L996">
        <v>0.2</v>
      </c>
      <c r="M996">
        <v>0.2</v>
      </c>
    </row>
    <row r="997" spans="1:13" x14ac:dyDescent="0.2">
      <c r="A997">
        <v>944</v>
      </c>
      <c r="B997" t="s">
        <v>376</v>
      </c>
      <c r="C997">
        <v>1990</v>
      </c>
      <c r="D997">
        <v>2002</v>
      </c>
      <c r="E997">
        <v>1</v>
      </c>
      <c r="F997">
        <v>0</v>
      </c>
      <c r="G997">
        <v>10</v>
      </c>
      <c r="H997">
        <v>14</v>
      </c>
      <c r="J997">
        <v>1</v>
      </c>
      <c r="K997">
        <v>99</v>
      </c>
      <c r="L997">
        <v>0.2</v>
      </c>
      <c r="M997">
        <v>0.2</v>
      </c>
    </row>
    <row r="998" spans="1:13" x14ac:dyDescent="0.2">
      <c r="A998">
        <v>944</v>
      </c>
      <c r="B998" t="s">
        <v>377</v>
      </c>
      <c r="C998">
        <v>1938</v>
      </c>
      <c r="D998">
        <v>2000</v>
      </c>
      <c r="E998">
        <v>1</v>
      </c>
      <c r="F998">
        <v>0</v>
      </c>
      <c r="G998">
        <v>10</v>
      </c>
      <c r="H998">
        <v>14</v>
      </c>
      <c r="J998">
        <v>1</v>
      </c>
      <c r="K998">
        <v>99</v>
      </c>
      <c r="L998">
        <v>0.2</v>
      </c>
      <c r="M998">
        <v>0.2</v>
      </c>
    </row>
    <row r="999" spans="1:13" x14ac:dyDescent="0.2">
      <c r="A999">
        <v>945</v>
      </c>
      <c r="B999" t="s">
        <v>1530</v>
      </c>
      <c r="C999">
        <v>1960</v>
      </c>
      <c r="D999">
        <v>2013</v>
      </c>
      <c r="E999">
        <v>1</v>
      </c>
      <c r="F999">
        <v>1</v>
      </c>
      <c r="G999">
        <v>13</v>
      </c>
      <c r="H999">
        <v>12</v>
      </c>
      <c r="J999">
        <v>1</v>
      </c>
      <c r="K999">
        <v>99</v>
      </c>
      <c r="L999">
        <v>0.2</v>
      </c>
      <c r="M999">
        <v>0.2</v>
      </c>
    </row>
    <row r="1000" spans="1:13" x14ac:dyDescent="0.2">
      <c r="A1000">
        <v>945</v>
      </c>
      <c r="B1000" t="s">
        <v>1531</v>
      </c>
      <c r="C1000">
        <v>1980</v>
      </c>
      <c r="D1000">
        <v>2013</v>
      </c>
      <c r="E1000">
        <v>1</v>
      </c>
      <c r="F1000">
        <v>1</v>
      </c>
      <c r="G1000">
        <v>13</v>
      </c>
      <c r="H1000">
        <v>12</v>
      </c>
      <c r="J1000">
        <v>1</v>
      </c>
      <c r="K1000">
        <v>99</v>
      </c>
      <c r="L1000">
        <v>0.44999999999999996</v>
      </c>
      <c r="M1000">
        <v>0.44999999999999996</v>
      </c>
    </row>
    <row r="1001" spans="1:13" x14ac:dyDescent="0.2">
      <c r="A1001">
        <v>946</v>
      </c>
      <c r="B1001" t="s">
        <v>380</v>
      </c>
      <c r="C1001">
        <v>1926</v>
      </c>
      <c r="D1001">
        <v>1945</v>
      </c>
      <c r="E1001">
        <v>1</v>
      </c>
      <c r="F1001">
        <v>1</v>
      </c>
      <c r="G1001">
        <v>10</v>
      </c>
      <c r="H1001">
        <v>11</v>
      </c>
      <c r="J1001">
        <v>8</v>
      </c>
      <c r="K1001">
        <v>99</v>
      </c>
      <c r="L1001">
        <v>0</v>
      </c>
      <c r="M1001">
        <v>0</v>
      </c>
    </row>
    <row r="1002" spans="1:13" x14ac:dyDescent="0.2">
      <c r="A1002">
        <v>946</v>
      </c>
      <c r="B1002" t="s">
        <v>381</v>
      </c>
      <c r="C1002">
        <v>1937</v>
      </c>
      <c r="D1002">
        <v>1938</v>
      </c>
      <c r="E1002">
        <v>1</v>
      </c>
      <c r="F1002">
        <v>2</v>
      </c>
      <c r="G1002">
        <v>10</v>
      </c>
      <c r="H1002">
        <v>11</v>
      </c>
      <c r="J1002">
        <v>7</v>
      </c>
      <c r="K1002">
        <v>99</v>
      </c>
      <c r="L1002">
        <v>0</v>
      </c>
      <c r="M1002">
        <v>0</v>
      </c>
    </row>
    <row r="1003" spans="1:13" x14ac:dyDescent="0.2">
      <c r="A1003">
        <v>946</v>
      </c>
      <c r="B1003" t="s">
        <v>382</v>
      </c>
      <c r="C1003">
        <v>1934</v>
      </c>
      <c r="D1003">
        <v>1944</v>
      </c>
      <c r="E1003">
        <v>1</v>
      </c>
      <c r="F1003">
        <v>1</v>
      </c>
      <c r="G1003">
        <v>10</v>
      </c>
      <c r="H1003">
        <v>11</v>
      </c>
      <c r="J1003">
        <v>7</v>
      </c>
      <c r="K1003">
        <v>99</v>
      </c>
      <c r="L1003">
        <v>0</v>
      </c>
      <c r="M1003">
        <v>0</v>
      </c>
    </row>
    <row r="1004" spans="1:13" x14ac:dyDescent="0.2">
      <c r="A1004">
        <v>946</v>
      </c>
      <c r="B1004" t="s">
        <v>383</v>
      </c>
      <c r="C1004">
        <v>1950</v>
      </c>
      <c r="D1004">
        <v>1960</v>
      </c>
      <c r="E1004">
        <v>1</v>
      </c>
      <c r="F1004">
        <v>4</v>
      </c>
      <c r="G1004">
        <v>10</v>
      </c>
      <c r="H1004">
        <v>12</v>
      </c>
      <c r="J1004">
        <v>14</v>
      </c>
      <c r="K1004">
        <v>99</v>
      </c>
      <c r="L1004">
        <v>0.5</v>
      </c>
      <c r="M1004">
        <v>0.5</v>
      </c>
    </row>
    <row r="1005" spans="1:13" x14ac:dyDescent="0.2">
      <c r="A1005">
        <v>947</v>
      </c>
      <c r="B1005" t="s">
        <v>385</v>
      </c>
      <c r="C1005">
        <v>1960</v>
      </c>
      <c r="D1005">
        <v>2013</v>
      </c>
      <c r="E1005">
        <v>1</v>
      </c>
      <c r="F1005">
        <v>1</v>
      </c>
      <c r="G1005">
        <v>13</v>
      </c>
      <c r="H1005">
        <v>11</v>
      </c>
      <c r="J1005">
        <v>1</v>
      </c>
      <c r="K1005">
        <v>99</v>
      </c>
      <c r="L1005">
        <v>0</v>
      </c>
      <c r="M1005">
        <v>0</v>
      </c>
    </row>
    <row r="1006" spans="1:13" x14ac:dyDescent="0.2">
      <c r="A1006">
        <v>948</v>
      </c>
      <c r="B1006" t="s">
        <v>386</v>
      </c>
      <c r="C1006">
        <v>1935</v>
      </c>
      <c r="D1006">
        <v>2000</v>
      </c>
      <c r="E1006">
        <v>1</v>
      </c>
      <c r="F1006">
        <v>0</v>
      </c>
      <c r="G1006">
        <v>10</v>
      </c>
      <c r="H1006">
        <v>14</v>
      </c>
      <c r="J1006">
        <v>1</v>
      </c>
      <c r="K1006">
        <v>99</v>
      </c>
      <c r="L1006">
        <v>0.2</v>
      </c>
      <c r="M1006">
        <v>0.2</v>
      </c>
    </row>
    <row r="1007" spans="1:13" x14ac:dyDescent="0.2">
      <c r="A1007">
        <v>949</v>
      </c>
      <c r="B1007" t="s">
        <v>388</v>
      </c>
      <c r="C1007">
        <v>1938</v>
      </c>
      <c r="D1007">
        <v>2000</v>
      </c>
      <c r="E1007">
        <v>1</v>
      </c>
      <c r="F1007">
        <v>0</v>
      </c>
      <c r="G1007">
        <v>10</v>
      </c>
      <c r="H1007">
        <v>14</v>
      </c>
      <c r="J1007">
        <v>1</v>
      </c>
      <c r="K1007">
        <v>99</v>
      </c>
      <c r="L1007">
        <v>0.2</v>
      </c>
      <c r="M1007">
        <v>0.2</v>
      </c>
    </row>
    <row r="1008" spans="1:13" x14ac:dyDescent="0.2">
      <c r="A1008">
        <v>950</v>
      </c>
      <c r="B1008" t="s">
        <v>1497</v>
      </c>
      <c r="C1008">
        <v>2000</v>
      </c>
      <c r="D1008">
        <v>2012</v>
      </c>
      <c r="E1008">
        <v>1</v>
      </c>
      <c r="F1008">
        <v>1</v>
      </c>
      <c r="G1008">
        <v>22</v>
      </c>
      <c r="H1008">
        <v>10</v>
      </c>
      <c r="J1008">
        <v>2</v>
      </c>
      <c r="K1008">
        <v>99</v>
      </c>
      <c r="L1008">
        <v>0</v>
      </c>
      <c r="M1008">
        <v>0</v>
      </c>
    </row>
    <row r="1009" spans="1:13" x14ac:dyDescent="0.2">
      <c r="A1009">
        <v>951</v>
      </c>
      <c r="B1009" t="s">
        <v>391</v>
      </c>
      <c r="C1009">
        <v>1951</v>
      </c>
      <c r="D1009">
        <v>2000</v>
      </c>
      <c r="E1009">
        <v>1</v>
      </c>
      <c r="F1009">
        <v>0</v>
      </c>
      <c r="G1009">
        <v>10</v>
      </c>
      <c r="H1009">
        <v>14</v>
      </c>
      <c r="J1009">
        <v>1</v>
      </c>
      <c r="K1009">
        <v>99</v>
      </c>
      <c r="L1009">
        <v>0.2</v>
      </c>
      <c r="M1009">
        <v>0.2</v>
      </c>
    </row>
    <row r="1010" spans="1:13" x14ac:dyDescent="0.2">
      <c r="A1010">
        <v>951</v>
      </c>
      <c r="B1010" t="s">
        <v>392</v>
      </c>
      <c r="C1010">
        <v>1950</v>
      </c>
      <c r="D1010">
        <v>2000</v>
      </c>
      <c r="E1010">
        <v>1</v>
      </c>
      <c r="F1010">
        <v>0</v>
      </c>
      <c r="G1010">
        <v>10</v>
      </c>
      <c r="H1010">
        <v>14</v>
      </c>
      <c r="J1010">
        <v>1</v>
      </c>
      <c r="K1010">
        <v>99</v>
      </c>
      <c r="L1010">
        <v>0.2</v>
      </c>
      <c r="M1010">
        <v>0.2</v>
      </c>
    </row>
    <row r="1011" spans="1:13" x14ac:dyDescent="0.2">
      <c r="A1011">
        <v>951</v>
      </c>
      <c r="B1011" t="s">
        <v>393</v>
      </c>
      <c r="C1011">
        <v>1950</v>
      </c>
      <c r="D1011">
        <v>2000</v>
      </c>
      <c r="E1011">
        <v>1</v>
      </c>
      <c r="F1011">
        <v>0</v>
      </c>
      <c r="G1011">
        <v>10</v>
      </c>
      <c r="H1011">
        <v>14</v>
      </c>
      <c r="J1011">
        <v>1</v>
      </c>
      <c r="K1011">
        <v>99</v>
      </c>
      <c r="L1011">
        <v>0.2</v>
      </c>
      <c r="M1011">
        <v>0.2</v>
      </c>
    </row>
    <row r="1012" spans="1:13" x14ac:dyDescent="0.2">
      <c r="A1012">
        <v>951</v>
      </c>
      <c r="B1012" t="s">
        <v>394</v>
      </c>
      <c r="C1012">
        <v>1960</v>
      </c>
      <c r="D1012">
        <v>2000</v>
      </c>
      <c r="E1012">
        <v>1</v>
      </c>
      <c r="F1012">
        <v>0</v>
      </c>
      <c r="G1012">
        <v>10</v>
      </c>
      <c r="H1012">
        <v>14</v>
      </c>
      <c r="J1012">
        <v>1</v>
      </c>
      <c r="K1012">
        <v>99</v>
      </c>
      <c r="L1012">
        <v>0.2</v>
      </c>
      <c r="M1012">
        <v>0.2</v>
      </c>
    </row>
    <row r="1013" spans="1:13" x14ac:dyDescent="0.2">
      <c r="A1013">
        <v>951</v>
      </c>
      <c r="B1013" t="s">
        <v>395</v>
      </c>
      <c r="C1013">
        <v>1950</v>
      </c>
      <c r="D1013">
        <v>2000</v>
      </c>
      <c r="E1013">
        <v>1</v>
      </c>
      <c r="F1013">
        <v>1</v>
      </c>
      <c r="G1013">
        <v>10</v>
      </c>
      <c r="H1013">
        <v>14</v>
      </c>
      <c r="J1013">
        <v>1</v>
      </c>
      <c r="K1013">
        <v>99</v>
      </c>
      <c r="L1013">
        <v>0.2</v>
      </c>
      <c r="M1013">
        <v>0.2</v>
      </c>
    </row>
    <row r="1014" spans="1:13" x14ac:dyDescent="0.2">
      <c r="A1014">
        <v>951</v>
      </c>
      <c r="B1014" t="s">
        <v>396</v>
      </c>
      <c r="C1014">
        <v>1960</v>
      </c>
      <c r="D1014">
        <v>2000</v>
      </c>
      <c r="E1014">
        <v>1</v>
      </c>
      <c r="F1014">
        <v>0</v>
      </c>
      <c r="G1014">
        <v>10</v>
      </c>
      <c r="H1014">
        <v>14</v>
      </c>
      <c r="J1014">
        <v>1</v>
      </c>
      <c r="K1014">
        <v>99</v>
      </c>
      <c r="L1014">
        <v>0.2</v>
      </c>
      <c r="M1014">
        <v>0.2</v>
      </c>
    </row>
    <row r="1015" spans="1:13" x14ac:dyDescent="0.2">
      <c r="A1015">
        <v>951</v>
      </c>
      <c r="B1015" t="s">
        <v>397</v>
      </c>
      <c r="C1015">
        <v>1960</v>
      </c>
      <c r="D1015">
        <v>2000</v>
      </c>
      <c r="E1015">
        <v>1</v>
      </c>
      <c r="F1015">
        <v>0</v>
      </c>
      <c r="G1015">
        <v>10</v>
      </c>
      <c r="H1015">
        <v>14</v>
      </c>
      <c r="J1015">
        <v>1</v>
      </c>
      <c r="K1015">
        <v>99</v>
      </c>
      <c r="L1015">
        <v>0.2</v>
      </c>
      <c r="M1015">
        <v>0.2</v>
      </c>
    </row>
    <row r="1016" spans="1:13" x14ac:dyDescent="0.2">
      <c r="A1016">
        <v>951</v>
      </c>
      <c r="B1016" t="s">
        <v>398</v>
      </c>
      <c r="C1016">
        <v>1960</v>
      </c>
      <c r="D1016">
        <v>2000</v>
      </c>
      <c r="E1016">
        <v>1</v>
      </c>
      <c r="F1016">
        <v>0</v>
      </c>
      <c r="G1016">
        <v>10</v>
      </c>
      <c r="H1016">
        <v>14</v>
      </c>
      <c r="J1016">
        <v>1</v>
      </c>
      <c r="K1016">
        <v>99</v>
      </c>
      <c r="L1016">
        <v>0.2</v>
      </c>
      <c r="M1016">
        <v>0.2</v>
      </c>
    </row>
    <row r="1017" spans="1:13" x14ac:dyDescent="0.2">
      <c r="A1017">
        <v>951</v>
      </c>
      <c r="B1017" t="s">
        <v>399</v>
      </c>
      <c r="C1017">
        <v>1960</v>
      </c>
      <c r="D1017">
        <v>2000</v>
      </c>
      <c r="E1017">
        <v>1</v>
      </c>
      <c r="F1017">
        <v>1</v>
      </c>
      <c r="G1017">
        <v>10</v>
      </c>
      <c r="H1017">
        <v>14</v>
      </c>
      <c r="J1017">
        <v>1</v>
      </c>
      <c r="K1017">
        <v>99</v>
      </c>
      <c r="L1017">
        <v>0.2</v>
      </c>
      <c r="M1017">
        <v>0.2</v>
      </c>
    </row>
    <row r="1018" spans="1:13" x14ac:dyDescent="0.2">
      <c r="A1018">
        <v>951</v>
      </c>
      <c r="B1018" t="s">
        <v>400</v>
      </c>
      <c r="C1018">
        <v>1970</v>
      </c>
      <c r="D1018">
        <v>2000</v>
      </c>
      <c r="E1018">
        <v>1</v>
      </c>
      <c r="F1018">
        <v>1</v>
      </c>
      <c r="G1018">
        <v>10</v>
      </c>
      <c r="H1018">
        <v>14</v>
      </c>
      <c r="J1018">
        <v>1</v>
      </c>
      <c r="K1018">
        <v>99</v>
      </c>
      <c r="L1018">
        <v>0.2</v>
      </c>
      <c r="M1018">
        <v>0.2</v>
      </c>
    </row>
    <row r="1019" spans="1:13" x14ac:dyDescent="0.2">
      <c r="A1019">
        <v>951</v>
      </c>
      <c r="B1019" t="s">
        <v>401</v>
      </c>
      <c r="C1019">
        <v>1938</v>
      </c>
      <c r="D1019">
        <v>2000</v>
      </c>
      <c r="E1019">
        <v>1</v>
      </c>
      <c r="F1019">
        <v>0</v>
      </c>
      <c r="G1019">
        <v>10</v>
      </c>
      <c r="H1019">
        <v>14</v>
      </c>
      <c r="J1019">
        <v>1</v>
      </c>
      <c r="K1019">
        <v>99</v>
      </c>
      <c r="L1019">
        <v>0.2</v>
      </c>
      <c r="M1019">
        <v>0.2</v>
      </c>
    </row>
    <row r="1020" spans="1:13" x14ac:dyDescent="0.2">
      <c r="A1020">
        <v>951</v>
      </c>
      <c r="B1020" t="s">
        <v>402</v>
      </c>
      <c r="C1020">
        <v>1950</v>
      </c>
      <c r="D1020">
        <v>2000</v>
      </c>
      <c r="E1020">
        <v>1</v>
      </c>
      <c r="F1020">
        <v>0</v>
      </c>
      <c r="G1020">
        <v>10</v>
      </c>
      <c r="H1020">
        <v>14</v>
      </c>
      <c r="J1020">
        <v>1</v>
      </c>
      <c r="K1020">
        <v>99</v>
      </c>
      <c r="L1020">
        <v>0.2</v>
      </c>
      <c r="M1020">
        <v>0.2</v>
      </c>
    </row>
    <row r="1021" spans="1:13" x14ac:dyDescent="0.2">
      <c r="A1021">
        <v>952</v>
      </c>
      <c r="B1021" t="s">
        <v>403</v>
      </c>
      <c r="C1021">
        <v>1959</v>
      </c>
      <c r="D1021">
        <v>2000</v>
      </c>
      <c r="E1021">
        <v>1</v>
      </c>
      <c r="F1021">
        <v>0</v>
      </c>
      <c r="G1021">
        <v>10</v>
      </c>
      <c r="H1021">
        <v>14</v>
      </c>
      <c r="J1021">
        <v>1</v>
      </c>
      <c r="K1021">
        <v>99</v>
      </c>
      <c r="L1021">
        <v>0.2</v>
      </c>
      <c r="M1021">
        <v>0.2</v>
      </c>
    </row>
    <row r="1022" spans="1:13" x14ac:dyDescent="0.2">
      <c r="A1022">
        <v>952</v>
      </c>
      <c r="B1022" t="s">
        <v>42</v>
      </c>
      <c r="C1022">
        <v>1967</v>
      </c>
      <c r="D1022">
        <v>2000</v>
      </c>
      <c r="E1022">
        <v>1</v>
      </c>
      <c r="F1022">
        <v>0</v>
      </c>
      <c r="G1022">
        <v>10</v>
      </c>
      <c r="H1022">
        <v>14</v>
      </c>
      <c r="J1022">
        <v>1</v>
      </c>
      <c r="K1022">
        <v>99</v>
      </c>
      <c r="L1022">
        <v>0.2</v>
      </c>
      <c r="M1022">
        <v>0.2</v>
      </c>
    </row>
    <row r="1023" spans="1:13" x14ac:dyDescent="0.2">
      <c r="A1023">
        <v>952</v>
      </c>
      <c r="B1023" t="s">
        <v>404</v>
      </c>
      <c r="C1023">
        <v>1938</v>
      </c>
      <c r="D1023">
        <v>2000</v>
      </c>
      <c r="E1023">
        <v>1</v>
      </c>
      <c r="F1023">
        <v>0</v>
      </c>
      <c r="G1023">
        <v>10</v>
      </c>
      <c r="H1023">
        <v>14</v>
      </c>
      <c r="J1023">
        <v>1</v>
      </c>
      <c r="K1023">
        <v>99</v>
      </c>
      <c r="L1023">
        <v>0.2</v>
      </c>
      <c r="M1023">
        <v>0.2</v>
      </c>
    </row>
    <row r="1024" spans="1:13" x14ac:dyDescent="0.2">
      <c r="A1024">
        <v>952</v>
      </c>
      <c r="B1024" t="s">
        <v>405</v>
      </c>
      <c r="C1024">
        <v>1938</v>
      </c>
      <c r="D1024">
        <v>2001</v>
      </c>
      <c r="E1024">
        <v>1</v>
      </c>
      <c r="F1024">
        <v>0</v>
      </c>
      <c r="G1024">
        <v>10</v>
      </c>
      <c r="H1024">
        <v>14</v>
      </c>
      <c r="J1024">
        <v>1</v>
      </c>
      <c r="K1024">
        <v>99</v>
      </c>
      <c r="L1024">
        <v>0.2</v>
      </c>
      <c r="M1024">
        <v>0.2</v>
      </c>
    </row>
    <row r="1025" spans="1:13" x14ac:dyDescent="0.2">
      <c r="A1025">
        <v>952</v>
      </c>
      <c r="B1025" t="s">
        <v>406</v>
      </c>
      <c r="C1025">
        <v>1980</v>
      </c>
      <c r="D1025">
        <v>2000</v>
      </c>
      <c r="E1025">
        <v>1</v>
      </c>
      <c r="F1025">
        <v>0</v>
      </c>
      <c r="G1025">
        <v>10</v>
      </c>
      <c r="H1025">
        <v>14</v>
      </c>
      <c r="J1025">
        <v>1</v>
      </c>
      <c r="K1025">
        <v>99</v>
      </c>
      <c r="L1025">
        <v>0.2</v>
      </c>
      <c r="M1025">
        <v>0.2</v>
      </c>
    </row>
    <row r="1026" spans="1:13" x14ac:dyDescent="0.2">
      <c r="A1026">
        <v>952</v>
      </c>
      <c r="B1026" t="s">
        <v>407</v>
      </c>
      <c r="C1026">
        <v>1980</v>
      </c>
      <c r="D1026">
        <v>2000</v>
      </c>
      <c r="E1026">
        <v>1</v>
      </c>
      <c r="F1026">
        <v>0</v>
      </c>
      <c r="G1026">
        <v>10</v>
      </c>
      <c r="H1026">
        <v>14</v>
      </c>
      <c r="J1026">
        <v>1</v>
      </c>
      <c r="K1026">
        <v>99</v>
      </c>
      <c r="L1026">
        <v>0.2</v>
      </c>
      <c r="M1026">
        <v>0.2</v>
      </c>
    </row>
    <row r="1027" spans="1:13" x14ac:dyDescent="0.2">
      <c r="A1027">
        <v>952</v>
      </c>
      <c r="B1027" t="s">
        <v>408</v>
      </c>
      <c r="C1027">
        <v>1970</v>
      </c>
      <c r="D1027">
        <v>2000</v>
      </c>
      <c r="E1027">
        <v>1</v>
      </c>
      <c r="F1027">
        <v>0</v>
      </c>
      <c r="G1027">
        <v>10</v>
      </c>
      <c r="H1027">
        <v>14</v>
      </c>
      <c r="J1027">
        <v>1</v>
      </c>
      <c r="K1027">
        <v>99</v>
      </c>
      <c r="L1027">
        <v>0.2</v>
      </c>
      <c r="M1027">
        <v>0.2</v>
      </c>
    </row>
    <row r="1028" spans="1:13" x14ac:dyDescent="0.2">
      <c r="A1028">
        <v>952</v>
      </c>
      <c r="B1028" t="s">
        <v>409</v>
      </c>
      <c r="C1028">
        <v>1980</v>
      </c>
      <c r="D1028">
        <v>2000</v>
      </c>
      <c r="E1028">
        <v>1</v>
      </c>
      <c r="F1028">
        <v>0</v>
      </c>
      <c r="G1028">
        <v>10</v>
      </c>
      <c r="H1028">
        <v>14</v>
      </c>
      <c r="J1028">
        <v>1</v>
      </c>
      <c r="K1028">
        <v>99</v>
      </c>
      <c r="L1028">
        <v>0.2</v>
      </c>
      <c r="M1028">
        <v>0.2</v>
      </c>
    </row>
    <row r="1029" spans="1:13" x14ac:dyDescent="0.2">
      <c r="A1029">
        <v>952</v>
      </c>
      <c r="B1029" t="s">
        <v>410</v>
      </c>
      <c r="C1029">
        <v>1970</v>
      </c>
      <c r="D1029">
        <v>2003</v>
      </c>
      <c r="E1029">
        <v>1</v>
      </c>
      <c r="F1029">
        <v>0</v>
      </c>
      <c r="G1029">
        <v>10</v>
      </c>
      <c r="H1029">
        <v>14</v>
      </c>
      <c r="J1029">
        <v>1</v>
      </c>
      <c r="K1029">
        <v>99</v>
      </c>
      <c r="L1029">
        <v>0.2</v>
      </c>
      <c r="M1029">
        <v>0.2</v>
      </c>
    </row>
    <row r="1030" spans="1:13" x14ac:dyDescent="0.2">
      <c r="A1030">
        <v>952</v>
      </c>
      <c r="B1030" t="s">
        <v>411</v>
      </c>
      <c r="C1030">
        <v>2000</v>
      </c>
      <c r="D1030">
        <v>2009</v>
      </c>
      <c r="E1030">
        <v>1</v>
      </c>
      <c r="F1030">
        <v>0</v>
      </c>
      <c r="G1030">
        <v>10</v>
      </c>
      <c r="H1030">
        <v>14</v>
      </c>
      <c r="J1030">
        <v>1</v>
      </c>
      <c r="K1030">
        <v>99</v>
      </c>
      <c r="L1030">
        <v>0.2</v>
      </c>
      <c r="M1030">
        <v>0.2</v>
      </c>
    </row>
    <row r="1031" spans="1:13" x14ac:dyDescent="0.2">
      <c r="A1031">
        <v>952</v>
      </c>
      <c r="B1031" t="s">
        <v>412</v>
      </c>
      <c r="C1031">
        <v>1970</v>
      </c>
      <c r="D1031">
        <v>2009</v>
      </c>
      <c r="E1031">
        <v>1</v>
      </c>
      <c r="F1031">
        <v>0</v>
      </c>
      <c r="G1031">
        <v>10</v>
      </c>
      <c r="H1031">
        <v>14</v>
      </c>
      <c r="J1031">
        <v>1</v>
      </c>
      <c r="K1031">
        <v>99</v>
      </c>
      <c r="L1031">
        <v>0.2</v>
      </c>
      <c r="M1031">
        <v>0.2</v>
      </c>
    </row>
    <row r="1032" spans="1:13" x14ac:dyDescent="0.2">
      <c r="A1032">
        <v>952</v>
      </c>
      <c r="B1032" t="s">
        <v>413</v>
      </c>
      <c r="C1032">
        <v>1960</v>
      </c>
      <c r="D1032">
        <v>2009</v>
      </c>
      <c r="E1032">
        <v>1</v>
      </c>
      <c r="F1032">
        <v>1</v>
      </c>
      <c r="G1032">
        <v>10</v>
      </c>
      <c r="H1032">
        <v>14</v>
      </c>
      <c r="J1032">
        <v>1</v>
      </c>
      <c r="K1032">
        <v>99</v>
      </c>
      <c r="L1032">
        <v>0.2</v>
      </c>
      <c r="M1032">
        <v>0.2</v>
      </c>
    </row>
    <row r="1033" spans="1:13" x14ac:dyDescent="0.2">
      <c r="A1033">
        <v>952</v>
      </c>
      <c r="B1033" t="s">
        <v>414</v>
      </c>
      <c r="C1033">
        <v>1990</v>
      </c>
      <c r="D1033">
        <v>2004</v>
      </c>
      <c r="E1033">
        <v>1</v>
      </c>
      <c r="F1033">
        <v>1</v>
      </c>
      <c r="G1033">
        <v>10</v>
      </c>
      <c r="H1033">
        <v>14</v>
      </c>
      <c r="J1033">
        <v>1</v>
      </c>
      <c r="K1033">
        <v>99</v>
      </c>
      <c r="L1033">
        <v>0.2</v>
      </c>
      <c r="M1033">
        <v>0.2</v>
      </c>
    </row>
    <row r="1034" spans="1:13" x14ac:dyDescent="0.2">
      <c r="A1034">
        <v>952</v>
      </c>
      <c r="B1034" t="s">
        <v>415</v>
      </c>
      <c r="C1034">
        <v>1970</v>
      </c>
      <c r="D1034">
        <v>2000</v>
      </c>
      <c r="E1034">
        <v>1</v>
      </c>
      <c r="F1034">
        <v>1</v>
      </c>
      <c r="G1034">
        <v>10</v>
      </c>
      <c r="H1034">
        <v>14</v>
      </c>
      <c r="J1034">
        <v>1</v>
      </c>
      <c r="K1034">
        <v>99</v>
      </c>
      <c r="L1034">
        <v>0.2</v>
      </c>
      <c r="M1034">
        <v>0.2</v>
      </c>
    </row>
    <row r="1035" spans="1:13" x14ac:dyDescent="0.2">
      <c r="A1035">
        <v>952</v>
      </c>
      <c r="B1035" t="s">
        <v>416</v>
      </c>
      <c r="C1035">
        <v>1970</v>
      </c>
      <c r="D1035">
        <v>2000</v>
      </c>
      <c r="E1035">
        <v>1</v>
      </c>
      <c r="F1035">
        <v>1</v>
      </c>
      <c r="G1035">
        <v>10</v>
      </c>
      <c r="H1035">
        <v>14</v>
      </c>
      <c r="J1035">
        <v>1</v>
      </c>
      <c r="K1035">
        <v>99</v>
      </c>
      <c r="L1035">
        <v>0.2</v>
      </c>
      <c r="M1035">
        <v>0.2</v>
      </c>
    </row>
    <row r="1036" spans="1:13" x14ac:dyDescent="0.2">
      <c r="A1036">
        <v>952</v>
      </c>
      <c r="B1036" t="s">
        <v>417</v>
      </c>
      <c r="C1036">
        <v>1970</v>
      </c>
      <c r="D1036">
        <v>2000</v>
      </c>
      <c r="E1036">
        <v>1</v>
      </c>
      <c r="F1036">
        <v>1</v>
      </c>
      <c r="G1036">
        <v>10</v>
      </c>
      <c r="H1036">
        <v>14</v>
      </c>
      <c r="J1036">
        <v>1</v>
      </c>
      <c r="K1036">
        <v>99</v>
      </c>
      <c r="L1036">
        <v>0.2</v>
      </c>
      <c r="M1036">
        <v>0.2</v>
      </c>
    </row>
    <row r="1037" spans="1:13" x14ac:dyDescent="0.2">
      <c r="A1037">
        <v>952</v>
      </c>
      <c r="B1037" t="s">
        <v>418</v>
      </c>
      <c r="C1037">
        <v>1970</v>
      </c>
      <c r="D1037">
        <v>2000</v>
      </c>
      <c r="E1037">
        <v>1</v>
      </c>
      <c r="F1037">
        <v>1</v>
      </c>
      <c r="G1037">
        <v>10</v>
      </c>
      <c r="H1037">
        <v>14</v>
      </c>
      <c r="J1037">
        <v>1</v>
      </c>
      <c r="K1037">
        <v>99</v>
      </c>
      <c r="L1037">
        <v>0.2</v>
      </c>
      <c r="M1037">
        <v>0.2</v>
      </c>
    </row>
    <row r="1038" spans="1:13" x14ac:dyDescent="0.2">
      <c r="A1038">
        <v>952</v>
      </c>
      <c r="B1038" t="s">
        <v>419</v>
      </c>
      <c r="C1038">
        <v>1970</v>
      </c>
      <c r="D1038">
        <v>2000</v>
      </c>
      <c r="E1038">
        <v>1</v>
      </c>
      <c r="F1038">
        <v>1</v>
      </c>
      <c r="G1038">
        <v>10</v>
      </c>
      <c r="H1038">
        <v>14</v>
      </c>
      <c r="J1038">
        <v>1</v>
      </c>
      <c r="K1038">
        <v>99</v>
      </c>
      <c r="L1038">
        <v>0.2</v>
      </c>
      <c r="M1038">
        <v>0.2</v>
      </c>
    </row>
    <row r="1039" spans="1:13" x14ac:dyDescent="0.2">
      <c r="A1039">
        <v>952</v>
      </c>
      <c r="B1039" t="s">
        <v>420</v>
      </c>
      <c r="C1039">
        <v>1970</v>
      </c>
      <c r="D1039">
        <v>2000</v>
      </c>
      <c r="E1039">
        <v>1</v>
      </c>
      <c r="F1039">
        <v>0</v>
      </c>
      <c r="G1039">
        <v>10</v>
      </c>
      <c r="H1039">
        <v>14</v>
      </c>
      <c r="J1039">
        <v>1</v>
      </c>
      <c r="K1039">
        <v>99</v>
      </c>
      <c r="L1039">
        <v>0.2</v>
      </c>
      <c r="M1039">
        <v>0.2</v>
      </c>
    </row>
    <row r="1040" spans="1:13" x14ac:dyDescent="0.2">
      <c r="A1040">
        <v>952</v>
      </c>
      <c r="B1040" t="s">
        <v>421</v>
      </c>
      <c r="C1040">
        <v>1970</v>
      </c>
      <c r="D1040">
        <v>2000</v>
      </c>
      <c r="E1040">
        <v>1</v>
      </c>
      <c r="F1040">
        <v>0</v>
      </c>
      <c r="G1040">
        <v>10</v>
      </c>
      <c r="H1040">
        <v>14</v>
      </c>
      <c r="J1040">
        <v>1</v>
      </c>
      <c r="K1040">
        <v>99</v>
      </c>
      <c r="L1040">
        <v>0.2</v>
      </c>
      <c r="M1040">
        <v>0.2</v>
      </c>
    </row>
    <row r="1041" spans="1:13" x14ac:dyDescent="0.2">
      <c r="A1041">
        <v>952</v>
      </c>
      <c r="B1041" t="s">
        <v>422</v>
      </c>
      <c r="C1041">
        <v>1935</v>
      </c>
      <c r="D1041">
        <v>2000</v>
      </c>
      <c r="E1041">
        <v>1</v>
      </c>
      <c r="F1041">
        <v>0</v>
      </c>
      <c r="G1041">
        <v>10</v>
      </c>
      <c r="H1041">
        <v>14</v>
      </c>
      <c r="J1041">
        <v>1</v>
      </c>
      <c r="K1041">
        <v>99</v>
      </c>
      <c r="L1041">
        <v>0.2</v>
      </c>
      <c r="M1041">
        <v>0.2</v>
      </c>
    </row>
    <row r="1042" spans="1:13" x14ac:dyDescent="0.2">
      <c r="A1042">
        <v>952</v>
      </c>
      <c r="B1042" t="s">
        <v>423</v>
      </c>
      <c r="C1042">
        <v>1938</v>
      </c>
      <c r="D1042">
        <v>1998</v>
      </c>
      <c r="E1042">
        <v>1</v>
      </c>
      <c r="F1042">
        <v>0</v>
      </c>
      <c r="G1042">
        <v>10</v>
      </c>
      <c r="H1042">
        <v>14</v>
      </c>
      <c r="J1042">
        <v>1</v>
      </c>
      <c r="K1042">
        <v>99</v>
      </c>
      <c r="L1042">
        <v>0.2</v>
      </c>
      <c r="M1042">
        <v>0.2</v>
      </c>
    </row>
    <row r="1043" spans="1:13" x14ac:dyDescent="0.2">
      <c r="A1043">
        <v>952</v>
      </c>
      <c r="B1043" t="s">
        <v>424</v>
      </c>
      <c r="C1043">
        <v>1960</v>
      </c>
      <c r="D1043">
        <v>1998</v>
      </c>
      <c r="E1043">
        <v>1</v>
      </c>
      <c r="F1043">
        <v>0</v>
      </c>
      <c r="G1043">
        <v>10</v>
      </c>
      <c r="H1043">
        <v>14</v>
      </c>
      <c r="J1043">
        <v>1</v>
      </c>
      <c r="K1043">
        <v>99</v>
      </c>
      <c r="L1043">
        <v>0.2</v>
      </c>
      <c r="M1043">
        <v>0.2</v>
      </c>
    </row>
    <row r="1044" spans="1:13" x14ac:dyDescent="0.2">
      <c r="A1044">
        <v>952</v>
      </c>
      <c r="B1044" t="s">
        <v>425</v>
      </c>
      <c r="C1044">
        <v>1960</v>
      </c>
      <c r="D1044">
        <v>2000</v>
      </c>
      <c r="E1044">
        <v>1</v>
      </c>
      <c r="F1044">
        <v>0</v>
      </c>
      <c r="G1044">
        <v>10</v>
      </c>
      <c r="H1044">
        <v>14</v>
      </c>
      <c r="J1044">
        <v>1</v>
      </c>
      <c r="K1044">
        <v>99</v>
      </c>
      <c r="L1044">
        <v>0.2</v>
      </c>
      <c r="M1044">
        <v>0.2</v>
      </c>
    </row>
    <row r="1045" spans="1:13" x14ac:dyDescent="0.2">
      <c r="A1045">
        <v>952</v>
      </c>
      <c r="B1045" t="s">
        <v>426</v>
      </c>
      <c r="C1045">
        <v>1980</v>
      </c>
      <c r="D1045">
        <v>1998</v>
      </c>
      <c r="E1045">
        <v>1</v>
      </c>
      <c r="F1045">
        <v>0</v>
      </c>
      <c r="G1045">
        <v>10</v>
      </c>
      <c r="H1045">
        <v>14</v>
      </c>
      <c r="J1045">
        <v>1</v>
      </c>
      <c r="K1045">
        <v>99</v>
      </c>
      <c r="L1045">
        <v>0.2</v>
      </c>
      <c r="M1045">
        <v>0.2</v>
      </c>
    </row>
    <row r="1046" spans="1:13" x14ac:dyDescent="0.2">
      <c r="A1046">
        <v>952</v>
      </c>
      <c r="B1046" t="s">
        <v>427</v>
      </c>
      <c r="C1046">
        <v>1980</v>
      </c>
      <c r="D1046">
        <v>2000</v>
      </c>
      <c r="E1046">
        <v>1</v>
      </c>
      <c r="F1046">
        <v>1</v>
      </c>
      <c r="G1046">
        <v>10</v>
      </c>
      <c r="H1046">
        <v>14</v>
      </c>
      <c r="J1046">
        <v>1</v>
      </c>
      <c r="K1046">
        <v>99</v>
      </c>
      <c r="L1046">
        <v>0.2</v>
      </c>
      <c r="M1046">
        <v>0.2</v>
      </c>
    </row>
    <row r="1047" spans="1:13" x14ac:dyDescent="0.2">
      <c r="A1047">
        <v>952</v>
      </c>
      <c r="B1047" t="s">
        <v>428</v>
      </c>
      <c r="C1047">
        <v>1980</v>
      </c>
      <c r="D1047">
        <v>2000</v>
      </c>
      <c r="E1047">
        <v>1</v>
      </c>
      <c r="F1047">
        <v>1</v>
      </c>
      <c r="G1047">
        <v>10</v>
      </c>
      <c r="H1047">
        <v>14</v>
      </c>
      <c r="J1047">
        <v>1</v>
      </c>
      <c r="K1047">
        <v>99</v>
      </c>
      <c r="L1047">
        <v>0.2</v>
      </c>
      <c r="M1047">
        <v>0.2</v>
      </c>
    </row>
    <row r="1048" spans="1:13" x14ac:dyDescent="0.2">
      <c r="A1048">
        <v>952</v>
      </c>
      <c r="B1048" t="s">
        <v>429</v>
      </c>
      <c r="C1048">
        <v>1980</v>
      </c>
      <c r="D1048">
        <v>2000</v>
      </c>
      <c r="E1048">
        <v>1</v>
      </c>
      <c r="F1048">
        <v>1</v>
      </c>
      <c r="G1048">
        <v>10</v>
      </c>
      <c r="H1048">
        <v>14</v>
      </c>
      <c r="J1048">
        <v>1</v>
      </c>
      <c r="K1048">
        <v>99</v>
      </c>
      <c r="L1048">
        <v>0.2</v>
      </c>
      <c r="M1048">
        <v>0.2</v>
      </c>
    </row>
    <row r="1049" spans="1:13" x14ac:dyDescent="0.2">
      <c r="A1049">
        <v>952</v>
      </c>
      <c r="B1049" t="s">
        <v>430</v>
      </c>
      <c r="C1049">
        <v>1980</v>
      </c>
      <c r="D1049">
        <v>2000</v>
      </c>
      <c r="E1049">
        <v>1</v>
      </c>
      <c r="F1049">
        <v>0</v>
      </c>
      <c r="G1049">
        <v>10</v>
      </c>
      <c r="H1049">
        <v>14</v>
      </c>
      <c r="J1049">
        <v>1</v>
      </c>
      <c r="K1049">
        <v>99</v>
      </c>
      <c r="L1049">
        <v>0.2</v>
      </c>
      <c r="M1049">
        <v>0.2</v>
      </c>
    </row>
    <row r="1050" spans="1:13" x14ac:dyDescent="0.2">
      <c r="A1050">
        <v>952</v>
      </c>
      <c r="B1050" t="s">
        <v>431</v>
      </c>
      <c r="C1050">
        <v>1990</v>
      </c>
      <c r="D1050">
        <v>2000</v>
      </c>
      <c r="E1050">
        <v>1</v>
      </c>
      <c r="F1050">
        <v>0</v>
      </c>
      <c r="G1050">
        <v>10</v>
      </c>
      <c r="H1050">
        <v>14</v>
      </c>
      <c r="J1050">
        <v>1</v>
      </c>
      <c r="K1050">
        <v>99</v>
      </c>
      <c r="L1050">
        <v>0.2</v>
      </c>
      <c r="M1050">
        <v>0.2</v>
      </c>
    </row>
    <row r="1051" spans="1:13" x14ac:dyDescent="0.2">
      <c r="A1051">
        <v>952</v>
      </c>
      <c r="B1051" t="s">
        <v>432</v>
      </c>
      <c r="C1051">
        <v>1990</v>
      </c>
      <c r="D1051">
        <v>2000</v>
      </c>
      <c r="E1051">
        <v>1</v>
      </c>
      <c r="F1051">
        <v>1</v>
      </c>
      <c r="G1051">
        <v>10</v>
      </c>
      <c r="H1051">
        <v>14</v>
      </c>
      <c r="J1051">
        <v>1</v>
      </c>
      <c r="K1051">
        <v>99</v>
      </c>
      <c r="L1051">
        <v>0.2</v>
      </c>
      <c r="M1051">
        <v>0.2</v>
      </c>
    </row>
    <row r="1052" spans="1:13" x14ac:dyDescent="0.2">
      <c r="A1052">
        <v>952</v>
      </c>
      <c r="B1052" t="s">
        <v>433</v>
      </c>
      <c r="C1052">
        <v>1990</v>
      </c>
      <c r="D1052">
        <v>2000</v>
      </c>
      <c r="E1052">
        <v>1</v>
      </c>
      <c r="F1052">
        <v>0</v>
      </c>
      <c r="G1052">
        <v>10</v>
      </c>
      <c r="H1052">
        <v>14</v>
      </c>
      <c r="J1052">
        <v>1</v>
      </c>
      <c r="K1052">
        <v>99</v>
      </c>
      <c r="L1052">
        <v>0.2</v>
      </c>
      <c r="M1052">
        <v>0.2</v>
      </c>
    </row>
    <row r="1053" spans="1:13" x14ac:dyDescent="0.2">
      <c r="A1053">
        <v>952</v>
      </c>
      <c r="B1053" t="s">
        <v>434</v>
      </c>
      <c r="C1053">
        <v>1938</v>
      </c>
      <c r="D1053">
        <v>2000</v>
      </c>
      <c r="E1053">
        <v>1</v>
      </c>
      <c r="F1053">
        <v>0</v>
      </c>
      <c r="G1053">
        <v>10</v>
      </c>
      <c r="H1053">
        <v>14</v>
      </c>
      <c r="J1053">
        <v>1</v>
      </c>
      <c r="K1053">
        <v>99</v>
      </c>
      <c r="L1053">
        <v>0.2</v>
      </c>
      <c r="M1053">
        <v>0.2</v>
      </c>
    </row>
    <row r="1054" spans="1:13" x14ac:dyDescent="0.2">
      <c r="A1054">
        <v>952</v>
      </c>
      <c r="B1054" t="s">
        <v>435</v>
      </c>
      <c r="C1054">
        <v>1967</v>
      </c>
      <c r="D1054">
        <v>2000</v>
      </c>
      <c r="E1054">
        <v>1</v>
      </c>
      <c r="F1054">
        <v>0</v>
      </c>
      <c r="G1054">
        <v>10</v>
      </c>
      <c r="H1054">
        <v>14</v>
      </c>
      <c r="J1054">
        <v>1</v>
      </c>
      <c r="K1054">
        <v>99</v>
      </c>
      <c r="L1054">
        <v>0.2</v>
      </c>
      <c r="M1054">
        <v>0.2</v>
      </c>
    </row>
    <row r="1055" spans="1:13" x14ac:dyDescent="0.2">
      <c r="A1055">
        <v>952</v>
      </c>
      <c r="B1055" t="s">
        <v>436</v>
      </c>
      <c r="C1055">
        <v>1980</v>
      </c>
      <c r="D1055">
        <v>2009</v>
      </c>
      <c r="E1055">
        <v>1</v>
      </c>
      <c r="F1055">
        <v>0</v>
      </c>
      <c r="G1055">
        <v>10</v>
      </c>
      <c r="H1055">
        <v>14</v>
      </c>
      <c r="J1055">
        <v>1</v>
      </c>
      <c r="K1055">
        <v>99</v>
      </c>
      <c r="L1055">
        <v>0.2</v>
      </c>
      <c r="M1055">
        <v>0.2</v>
      </c>
    </row>
    <row r="1056" spans="1:13" x14ac:dyDescent="0.2">
      <c r="A1056">
        <v>952</v>
      </c>
      <c r="B1056" t="s">
        <v>437</v>
      </c>
      <c r="C1056">
        <v>1980</v>
      </c>
      <c r="D1056">
        <v>2009</v>
      </c>
      <c r="E1056">
        <v>1</v>
      </c>
      <c r="F1056">
        <v>0</v>
      </c>
      <c r="G1056">
        <v>10</v>
      </c>
      <c r="H1056">
        <v>14</v>
      </c>
      <c r="J1056">
        <v>1</v>
      </c>
      <c r="K1056">
        <v>99</v>
      </c>
      <c r="L1056">
        <v>0.2</v>
      </c>
      <c r="M1056">
        <v>0.2</v>
      </c>
    </row>
    <row r="1057" spans="1:13" x14ac:dyDescent="0.2">
      <c r="A1057">
        <v>952</v>
      </c>
      <c r="B1057" t="s">
        <v>438</v>
      </c>
      <c r="C1057">
        <v>1980</v>
      </c>
      <c r="D1057">
        <v>2009</v>
      </c>
      <c r="E1057">
        <v>1</v>
      </c>
      <c r="F1057">
        <v>0</v>
      </c>
      <c r="G1057">
        <v>10</v>
      </c>
      <c r="H1057">
        <v>14</v>
      </c>
      <c r="J1057">
        <v>1</v>
      </c>
      <c r="K1057">
        <v>99</v>
      </c>
      <c r="L1057">
        <v>0.2</v>
      </c>
      <c r="M1057">
        <v>0.2</v>
      </c>
    </row>
    <row r="1058" spans="1:13" x14ac:dyDescent="0.2">
      <c r="A1058">
        <v>952</v>
      </c>
      <c r="B1058" t="s">
        <v>439</v>
      </c>
      <c r="C1058">
        <v>1980</v>
      </c>
      <c r="D1058">
        <v>2009</v>
      </c>
      <c r="E1058">
        <v>1</v>
      </c>
      <c r="F1058">
        <v>0</v>
      </c>
      <c r="G1058">
        <v>10</v>
      </c>
      <c r="H1058">
        <v>14</v>
      </c>
      <c r="J1058">
        <v>1</v>
      </c>
      <c r="K1058">
        <v>99</v>
      </c>
      <c r="L1058">
        <v>0.2</v>
      </c>
      <c r="M1058">
        <v>0.2</v>
      </c>
    </row>
    <row r="1059" spans="1:13" x14ac:dyDescent="0.2">
      <c r="A1059">
        <v>952</v>
      </c>
      <c r="B1059" t="s">
        <v>440</v>
      </c>
      <c r="C1059">
        <v>1980</v>
      </c>
      <c r="D1059">
        <v>2000</v>
      </c>
      <c r="E1059">
        <v>1</v>
      </c>
      <c r="F1059">
        <v>0</v>
      </c>
      <c r="G1059">
        <v>10</v>
      </c>
      <c r="H1059">
        <v>14</v>
      </c>
      <c r="J1059">
        <v>1</v>
      </c>
      <c r="K1059">
        <v>99</v>
      </c>
      <c r="L1059">
        <v>0.2</v>
      </c>
      <c r="M1059">
        <v>0.2</v>
      </c>
    </row>
    <row r="1060" spans="1:13" x14ac:dyDescent="0.2">
      <c r="A1060">
        <v>952</v>
      </c>
      <c r="B1060" t="s">
        <v>441</v>
      </c>
      <c r="C1060">
        <v>1980</v>
      </c>
      <c r="D1060">
        <v>2000</v>
      </c>
      <c r="E1060">
        <v>1</v>
      </c>
      <c r="F1060">
        <v>0</v>
      </c>
      <c r="G1060">
        <v>10</v>
      </c>
      <c r="H1060">
        <v>14</v>
      </c>
      <c r="J1060">
        <v>1</v>
      </c>
      <c r="K1060">
        <v>99</v>
      </c>
      <c r="L1060">
        <v>0.2</v>
      </c>
      <c r="M1060">
        <v>0.2</v>
      </c>
    </row>
    <row r="1061" spans="1:13" x14ac:dyDescent="0.2">
      <c r="A1061">
        <v>952</v>
      </c>
      <c r="B1061" t="s">
        <v>442</v>
      </c>
      <c r="C1061">
        <v>1980</v>
      </c>
      <c r="D1061">
        <v>2000</v>
      </c>
      <c r="E1061">
        <v>1</v>
      </c>
      <c r="F1061">
        <v>0</v>
      </c>
      <c r="G1061">
        <v>10</v>
      </c>
      <c r="H1061">
        <v>14</v>
      </c>
      <c r="J1061">
        <v>1</v>
      </c>
      <c r="K1061">
        <v>99</v>
      </c>
      <c r="L1061">
        <v>0.2</v>
      </c>
      <c r="M1061">
        <v>0.2</v>
      </c>
    </row>
    <row r="1062" spans="1:13" x14ac:dyDescent="0.2">
      <c r="A1062">
        <v>952</v>
      </c>
      <c r="B1062" t="s">
        <v>443</v>
      </c>
      <c r="C1062">
        <v>1980</v>
      </c>
      <c r="D1062">
        <v>2000</v>
      </c>
      <c r="E1062">
        <v>1</v>
      </c>
      <c r="F1062">
        <v>0</v>
      </c>
      <c r="G1062">
        <v>10</v>
      </c>
      <c r="H1062">
        <v>14</v>
      </c>
      <c r="J1062">
        <v>1</v>
      </c>
      <c r="K1062">
        <v>99</v>
      </c>
      <c r="L1062">
        <v>0.2</v>
      </c>
      <c r="M1062">
        <v>0.2</v>
      </c>
    </row>
    <row r="1063" spans="1:13" x14ac:dyDescent="0.2">
      <c r="A1063">
        <v>952</v>
      </c>
      <c r="B1063" t="s">
        <v>72</v>
      </c>
      <c r="C1063">
        <v>1938</v>
      </c>
      <c r="D1063">
        <v>2000</v>
      </c>
      <c r="E1063">
        <v>1</v>
      </c>
      <c r="F1063">
        <v>0</v>
      </c>
      <c r="G1063">
        <v>10</v>
      </c>
      <c r="H1063">
        <v>14</v>
      </c>
      <c r="J1063">
        <v>1</v>
      </c>
      <c r="K1063">
        <v>99</v>
      </c>
      <c r="L1063">
        <v>0.2</v>
      </c>
      <c r="M1063">
        <v>0.2</v>
      </c>
    </row>
    <row r="1064" spans="1:13" x14ac:dyDescent="0.2">
      <c r="A1064">
        <v>953</v>
      </c>
      <c r="B1064" t="s">
        <v>445</v>
      </c>
      <c r="C1064">
        <v>2005</v>
      </c>
      <c r="D1064">
        <v>2009</v>
      </c>
      <c r="E1064">
        <v>1</v>
      </c>
      <c r="F1064">
        <v>0</v>
      </c>
      <c r="G1064">
        <v>10</v>
      </c>
      <c r="H1064">
        <v>14</v>
      </c>
      <c r="J1064">
        <v>1</v>
      </c>
      <c r="K1064">
        <v>99</v>
      </c>
      <c r="L1064">
        <v>0.2</v>
      </c>
      <c r="M1064">
        <v>0.2</v>
      </c>
    </row>
    <row r="1065" spans="1:13" x14ac:dyDescent="0.2">
      <c r="A1065">
        <v>953</v>
      </c>
      <c r="B1065" t="s">
        <v>446</v>
      </c>
      <c r="C1065">
        <v>1980</v>
      </c>
      <c r="D1065">
        <v>2009</v>
      </c>
      <c r="E1065">
        <v>1</v>
      </c>
      <c r="F1065">
        <v>1</v>
      </c>
      <c r="G1065">
        <v>10</v>
      </c>
      <c r="H1065">
        <v>14</v>
      </c>
      <c r="J1065">
        <v>1</v>
      </c>
      <c r="K1065">
        <v>99</v>
      </c>
      <c r="L1065">
        <v>0.2</v>
      </c>
      <c r="M1065">
        <v>0.2</v>
      </c>
    </row>
    <row r="1066" spans="1:13" x14ac:dyDescent="0.2">
      <c r="A1066">
        <v>953</v>
      </c>
      <c r="B1066" t="s">
        <v>447</v>
      </c>
      <c r="C1066">
        <v>1980</v>
      </c>
      <c r="D1066">
        <v>2000</v>
      </c>
      <c r="E1066">
        <v>1</v>
      </c>
      <c r="F1066">
        <v>1</v>
      </c>
      <c r="G1066">
        <v>10</v>
      </c>
      <c r="H1066">
        <v>14</v>
      </c>
      <c r="J1066">
        <v>1</v>
      </c>
      <c r="K1066">
        <v>99</v>
      </c>
      <c r="L1066">
        <v>0.2</v>
      </c>
      <c r="M1066">
        <v>0.2</v>
      </c>
    </row>
    <row r="1067" spans="1:13" x14ac:dyDescent="0.2">
      <c r="A1067">
        <v>953</v>
      </c>
      <c r="B1067" t="s">
        <v>448</v>
      </c>
      <c r="C1067">
        <v>1938</v>
      </c>
      <c r="D1067">
        <v>2009</v>
      </c>
      <c r="E1067">
        <v>1</v>
      </c>
      <c r="F1067">
        <v>0</v>
      </c>
      <c r="G1067">
        <v>10</v>
      </c>
      <c r="H1067">
        <v>14</v>
      </c>
      <c r="J1067">
        <v>1</v>
      </c>
      <c r="K1067">
        <v>99</v>
      </c>
      <c r="L1067">
        <v>0.2</v>
      </c>
      <c r="M1067">
        <v>0.2</v>
      </c>
    </row>
    <row r="1068" spans="1:13" x14ac:dyDescent="0.2">
      <c r="A1068">
        <v>953</v>
      </c>
      <c r="B1068" t="s">
        <v>449</v>
      </c>
      <c r="C1068">
        <v>1938</v>
      </c>
      <c r="D1068">
        <v>2009</v>
      </c>
      <c r="E1068">
        <v>1</v>
      </c>
      <c r="F1068">
        <v>0</v>
      </c>
      <c r="G1068">
        <v>10</v>
      </c>
      <c r="H1068">
        <v>14</v>
      </c>
      <c r="J1068">
        <v>1</v>
      </c>
      <c r="K1068">
        <v>99</v>
      </c>
      <c r="L1068">
        <v>0.2</v>
      </c>
      <c r="M1068">
        <v>0.2</v>
      </c>
    </row>
    <row r="1069" spans="1:13" x14ac:dyDescent="0.2">
      <c r="A1069">
        <v>953</v>
      </c>
      <c r="B1069" t="s">
        <v>450</v>
      </c>
      <c r="C1069">
        <v>1950</v>
      </c>
      <c r="D1069">
        <v>2000</v>
      </c>
      <c r="E1069">
        <v>1</v>
      </c>
      <c r="F1069">
        <v>1</v>
      </c>
      <c r="G1069">
        <v>10</v>
      </c>
      <c r="H1069">
        <v>14</v>
      </c>
      <c r="J1069">
        <v>1</v>
      </c>
      <c r="K1069">
        <v>99</v>
      </c>
      <c r="L1069">
        <v>0.2</v>
      </c>
      <c r="M1069">
        <v>0.2</v>
      </c>
    </row>
    <row r="1070" spans="1:13" x14ac:dyDescent="0.2">
      <c r="A1070">
        <v>953</v>
      </c>
      <c r="B1070" t="s">
        <v>451</v>
      </c>
      <c r="C1070">
        <v>1960</v>
      </c>
      <c r="D1070">
        <v>2000</v>
      </c>
      <c r="E1070">
        <v>1</v>
      </c>
      <c r="F1070">
        <v>1</v>
      </c>
      <c r="G1070">
        <v>10</v>
      </c>
      <c r="H1070">
        <v>14</v>
      </c>
      <c r="J1070">
        <v>1</v>
      </c>
      <c r="K1070">
        <v>99</v>
      </c>
      <c r="L1070">
        <v>0.2</v>
      </c>
      <c r="M1070">
        <v>0.2</v>
      </c>
    </row>
    <row r="1071" spans="1:13" x14ac:dyDescent="0.2">
      <c r="A1071">
        <v>953</v>
      </c>
      <c r="B1071" t="s">
        <v>452</v>
      </c>
      <c r="C1071">
        <v>1970</v>
      </c>
      <c r="D1071">
        <v>2004</v>
      </c>
      <c r="E1071">
        <v>1</v>
      </c>
      <c r="F1071">
        <v>1</v>
      </c>
      <c r="G1071">
        <v>10</v>
      </c>
      <c r="H1071">
        <v>14</v>
      </c>
      <c r="J1071">
        <v>1</v>
      </c>
      <c r="K1071">
        <v>99</v>
      </c>
      <c r="L1071">
        <v>0.2</v>
      </c>
      <c r="M1071">
        <v>0.2</v>
      </c>
    </row>
    <row r="1072" spans="1:13" x14ac:dyDescent="0.2">
      <c r="A1072">
        <v>953</v>
      </c>
      <c r="B1072" t="s">
        <v>453</v>
      </c>
      <c r="C1072">
        <v>1970</v>
      </c>
      <c r="D1072">
        <v>2000</v>
      </c>
      <c r="E1072">
        <v>1</v>
      </c>
      <c r="F1072">
        <v>0</v>
      </c>
      <c r="G1072">
        <v>10</v>
      </c>
      <c r="H1072">
        <v>14</v>
      </c>
      <c r="J1072">
        <v>1</v>
      </c>
      <c r="K1072">
        <v>99</v>
      </c>
      <c r="L1072">
        <v>0.2</v>
      </c>
      <c r="M1072">
        <v>0.2</v>
      </c>
    </row>
    <row r="1073" spans="1:13" x14ac:dyDescent="0.2">
      <c r="A1073">
        <v>953</v>
      </c>
      <c r="B1073" t="s">
        <v>454</v>
      </c>
      <c r="C1073">
        <v>1950</v>
      </c>
      <c r="D1073">
        <v>2000</v>
      </c>
      <c r="E1073">
        <v>1</v>
      </c>
      <c r="F1073">
        <v>0</v>
      </c>
      <c r="G1073">
        <v>10</v>
      </c>
      <c r="H1073">
        <v>14</v>
      </c>
      <c r="J1073">
        <v>1</v>
      </c>
      <c r="K1073">
        <v>99</v>
      </c>
      <c r="L1073">
        <v>0.2</v>
      </c>
      <c r="M1073">
        <v>0.2</v>
      </c>
    </row>
    <row r="1074" spans="1:13" x14ac:dyDescent="0.2">
      <c r="A1074">
        <v>953</v>
      </c>
      <c r="B1074" t="s">
        <v>455</v>
      </c>
      <c r="C1074">
        <v>1960</v>
      </c>
      <c r="D1074">
        <v>2000</v>
      </c>
      <c r="E1074">
        <v>1</v>
      </c>
      <c r="F1074">
        <v>0</v>
      </c>
      <c r="G1074">
        <v>10</v>
      </c>
      <c r="H1074">
        <v>14</v>
      </c>
      <c r="J1074">
        <v>1</v>
      </c>
      <c r="K1074">
        <v>99</v>
      </c>
      <c r="L1074">
        <v>0.2</v>
      </c>
      <c r="M1074">
        <v>0.2</v>
      </c>
    </row>
    <row r="1075" spans="1:13" x14ac:dyDescent="0.2">
      <c r="A1075">
        <v>953</v>
      </c>
      <c r="B1075" t="s">
        <v>456</v>
      </c>
      <c r="C1075">
        <v>1960</v>
      </c>
      <c r="D1075">
        <v>2000</v>
      </c>
      <c r="E1075">
        <v>1</v>
      </c>
      <c r="F1075">
        <v>0</v>
      </c>
      <c r="G1075">
        <v>10</v>
      </c>
      <c r="H1075">
        <v>14</v>
      </c>
      <c r="J1075">
        <v>1</v>
      </c>
      <c r="K1075">
        <v>99</v>
      </c>
      <c r="L1075">
        <v>0.2</v>
      </c>
      <c r="M1075">
        <v>0.2</v>
      </c>
    </row>
    <row r="1076" spans="1:13" x14ac:dyDescent="0.2">
      <c r="A1076">
        <v>953</v>
      </c>
      <c r="B1076" t="s">
        <v>457</v>
      </c>
      <c r="C1076">
        <v>1960</v>
      </c>
      <c r="D1076">
        <v>2000</v>
      </c>
      <c r="E1076">
        <v>1</v>
      </c>
      <c r="F1076">
        <v>0</v>
      </c>
      <c r="G1076">
        <v>10</v>
      </c>
      <c r="H1076">
        <v>14</v>
      </c>
      <c r="J1076">
        <v>1</v>
      </c>
      <c r="K1076">
        <v>99</v>
      </c>
      <c r="L1076">
        <v>0.2</v>
      </c>
      <c r="M1076">
        <v>0.2</v>
      </c>
    </row>
    <row r="1077" spans="1:13" x14ac:dyDescent="0.2">
      <c r="A1077">
        <v>953</v>
      </c>
      <c r="B1077" t="s">
        <v>458</v>
      </c>
      <c r="C1077">
        <v>1976</v>
      </c>
      <c r="D1077">
        <v>2000</v>
      </c>
      <c r="E1077">
        <v>1</v>
      </c>
      <c r="F1077">
        <v>0</v>
      </c>
      <c r="G1077">
        <v>10</v>
      </c>
      <c r="H1077">
        <v>14</v>
      </c>
      <c r="J1077">
        <v>1</v>
      </c>
      <c r="K1077">
        <v>99</v>
      </c>
      <c r="L1077">
        <v>0.2</v>
      </c>
      <c r="M1077">
        <v>0.2</v>
      </c>
    </row>
    <row r="1078" spans="1:13" x14ac:dyDescent="0.2">
      <c r="A1078">
        <v>953</v>
      </c>
      <c r="B1078" t="s">
        <v>459</v>
      </c>
      <c r="C1078">
        <v>1980</v>
      </c>
      <c r="D1078">
        <v>2000</v>
      </c>
      <c r="E1078">
        <v>1</v>
      </c>
      <c r="F1078">
        <v>0</v>
      </c>
      <c r="G1078">
        <v>10</v>
      </c>
      <c r="H1078">
        <v>14</v>
      </c>
      <c r="J1078">
        <v>1</v>
      </c>
      <c r="K1078">
        <v>99</v>
      </c>
      <c r="L1078">
        <v>0.2</v>
      </c>
      <c r="M1078">
        <v>0.2</v>
      </c>
    </row>
    <row r="1079" spans="1:13" x14ac:dyDescent="0.2">
      <c r="A1079">
        <v>953</v>
      </c>
      <c r="B1079" t="s">
        <v>460</v>
      </c>
      <c r="C1079">
        <v>1980</v>
      </c>
      <c r="D1079">
        <v>2000</v>
      </c>
      <c r="E1079">
        <v>1</v>
      </c>
      <c r="F1079">
        <v>0</v>
      </c>
      <c r="G1079">
        <v>10</v>
      </c>
      <c r="H1079">
        <v>14</v>
      </c>
      <c r="J1079">
        <v>1</v>
      </c>
      <c r="K1079">
        <v>99</v>
      </c>
      <c r="L1079">
        <v>0.2</v>
      </c>
      <c r="M1079">
        <v>0.2</v>
      </c>
    </row>
    <row r="1080" spans="1:13" x14ac:dyDescent="0.2">
      <c r="A1080">
        <v>953</v>
      </c>
      <c r="B1080" t="s">
        <v>461</v>
      </c>
      <c r="C1080">
        <v>1980</v>
      </c>
      <c r="D1080">
        <v>2000</v>
      </c>
      <c r="E1080">
        <v>1</v>
      </c>
      <c r="F1080">
        <v>0</v>
      </c>
      <c r="G1080">
        <v>10</v>
      </c>
      <c r="H1080">
        <v>14</v>
      </c>
      <c r="J1080">
        <v>1</v>
      </c>
      <c r="K1080">
        <v>99</v>
      </c>
      <c r="L1080">
        <v>0.2</v>
      </c>
      <c r="M1080">
        <v>0.2</v>
      </c>
    </row>
    <row r="1081" spans="1:13" x14ac:dyDescent="0.2">
      <c r="A1081">
        <v>953</v>
      </c>
      <c r="B1081" t="s">
        <v>462</v>
      </c>
      <c r="C1081">
        <v>1980</v>
      </c>
      <c r="D1081">
        <v>2000</v>
      </c>
      <c r="E1081">
        <v>1</v>
      </c>
      <c r="F1081">
        <v>0</v>
      </c>
      <c r="G1081">
        <v>10</v>
      </c>
      <c r="H1081">
        <v>14</v>
      </c>
      <c r="J1081">
        <v>1</v>
      </c>
      <c r="K1081">
        <v>99</v>
      </c>
      <c r="L1081">
        <v>0.2</v>
      </c>
      <c r="M1081">
        <v>0.2</v>
      </c>
    </row>
    <row r="1082" spans="1:13" x14ac:dyDescent="0.2">
      <c r="A1082">
        <v>953</v>
      </c>
      <c r="B1082" t="s">
        <v>463</v>
      </c>
      <c r="C1082">
        <v>1938</v>
      </c>
      <c r="D1082">
        <v>2000</v>
      </c>
      <c r="E1082">
        <v>1</v>
      </c>
      <c r="F1082">
        <v>0</v>
      </c>
      <c r="G1082">
        <v>10</v>
      </c>
      <c r="H1082">
        <v>14</v>
      </c>
      <c r="J1082">
        <v>1</v>
      </c>
      <c r="K1082">
        <v>99</v>
      </c>
      <c r="L1082">
        <v>0.2</v>
      </c>
      <c r="M1082">
        <v>0.2</v>
      </c>
    </row>
    <row r="1083" spans="1:13" x14ac:dyDescent="0.2">
      <c r="A1083">
        <v>953</v>
      </c>
      <c r="B1083" t="s">
        <v>464</v>
      </c>
      <c r="C1083">
        <v>1980</v>
      </c>
      <c r="D1083">
        <v>2000</v>
      </c>
      <c r="E1083">
        <v>1</v>
      </c>
      <c r="F1083">
        <v>0</v>
      </c>
      <c r="G1083">
        <v>10</v>
      </c>
      <c r="H1083">
        <v>14</v>
      </c>
      <c r="J1083">
        <v>1</v>
      </c>
      <c r="K1083">
        <v>99</v>
      </c>
      <c r="L1083">
        <v>0.2</v>
      </c>
      <c r="M1083">
        <v>0.2</v>
      </c>
    </row>
    <row r="1084" spans="1:13" x14ac:dyDescent="0.2">
      <c r="A1084">
        <v>953</v>
      </c>
      <c r="B1084" t="s">
        <v>465</v>
      </c>
      <c r="C1084">
        <v>1980</v>
      </c>
      <c r="D1084">
        <v>2000</v>
      </c>
      <c r="E1084">
        <v>1</v>
      </c>
      <c r="F1084">
        <v>0</v>
      </c>
      <c r="G1084">
        <v>10</v>
      </c>
      <c r="H1084">
        <v>14</v>
      </c>
      <c r="J1084">
        <v>1</v>
      </c>
      <c r="K1084">
        <v>99</v>
      </c>
      <c r="L1084">
        <v>0.2</v>
      </c>
      <c r="M1084">
        <v>0.2</v>
      </c>
    </row>
    <row r="1085" spans="1:13" x14ac:dyDescent="0.2">
      <c r="A1085">
        <v>953</v>
      </c>
      <c r="B1085" t="s">
        <v>466</v>
      </c>
      <c r="C1085">
        <v>1980</v>
      </c>
      <c r="D1085">
        <v>2009</v>
      </c>
      <c r="E1085">
        <v>1</v>
      </c>
      <c r="F1085">
        <v>0</v>
      </c>
      <c r="G1085">
        <v>10</v>
      </c>
      <c r="H1085">
        <v>14</v>
      </c>
      <c r="J1085">
        <v>1</v>
      </c>
      <c r="K1085">
        <v>99</v>
      </c>
      <c r="L1085">
        <v>0.2</v>
      </c>
      <c r="M1085">
        <v>0.2</v>
      </c>
    </row>
    <row r="1086" spans="1:13" x14ac:dyDescent="0.2">
      <c r="A1086">
        <v>953</v>
      </c>
      <c r="B1086" t="s">
        <v>467</v>
      </c>
      <c r="C1086">
        <v>2000</v>
      </c>
      <c r="D1086">
        <v>2004</v>
      </c>
      <c r="E1086">
        <v>1</v>
      </c>
      <c r="F1086">
        <v>0</v>
      </c>
      <c r="G1086">
        <v>10</v>
      </c>
      <c r="H1086">
        <v>14</v>
      </c>
      <c r="J1086">
        <v>1</v>
      </c>
      <c r="K1086">
        <v>99</v>
      </c>
      <c r="L1086">
        <v>0.2</v>
      </c>
      <c r="M1086">
        <v>0.2</v>
      </c>
    </row>
    <row r="1087" spans="1:13" x14ac:dyDescent="0.2">
      <c r="A1087">
        <v>953</v>
      </c>
      <c r="B1087" t="s">
        <v>468</v>
      </c>
      <c r="C1087">
        <v>1950</v>
      </c>
      <c r="D1087">
        <v>2000</v>
      </c>
      <c r="E1087">
        <v>1</v>
      </c>
      <c r="F1087">
        <v>1</v>
      </c>
      <c r="G1087">
        <v>10</v>
      </c>
      <c r="H1087">
        <v>14</v>
      </c>
      <c r="J1087">
        <v>1</v>
      </c>
      <c r="K1087">
        <v>99</v>
      </c>
      <c r="L1087">
        <v>0.2</v>
      </c>
      <c r="M1087">
        <v>0.2</v>
      </c>
    </row>
    <row r="1088" spans="1:13" x14ac:dyDescent="0.2">
      <c r="A1088">
        <v>953</v>
      </c>
      <c r="B1088" t="s">
        <v>469</v>
      </c>
      <c r="C1088">
        <v>1950</v>
      </c>
      <c r="D1088">
        <v>2000</v>
      </c>
      <c r="E1088">
        <v>1</v>
      </c>
      <c r="F1088">
        <v>0</v>
      </c>
      <c r="G1088">
        <v>10</v>
      </c>
      <c r="H1088">
        <v>14</v>
      </c>
      <c r="J1088">
        <v>1</v>
      </c>
      <c r="K1088">
        <v>99</v>
      </c>
      <c r="L1088">
        <v>0.2</v>
      </c>
      <c r="M1088">
        <v>0.2</v>
      </c>
    </row>
    <row r="1089" spans="1:13" x14ac:dyDescent="0.2">
      <c r="A1089">
        <v>953</v>
      </c>
      <c r="B1089" t="s">
        <v>470</v>
      </c>
      <c r="C1089">
        <v>1940</v>
      </c>
      <c r="D1089">
        <v>1960</v>
      </c>
      <c r="E1089">
        <v>1</v>
      </c>
      <c r="F1089">
        <v>1</v>
      </c>
      <c r="G1089">
        <v>10</v>
      </c>
      <c r="H1089">
        <v>14</v>
      </c>
      <c r="J1089">
        <v>1</v>
      </c>
      <c r="K1089">
        <v>99</v>
      </c>
      <c r="L1089">
        <v>0.2</v>
      </c>
      <c r="M1089">
        <v>0.2</v>
      </c>
    </row>
    <row r="1090" spans="1:13" x14ac:dyDescent="0.2">
      <c r="A1090">
        <v>953</v>
      </c>
      <c r="B1090" t="s">
        <v>471</v>
      </c>
      <c r="C1090">
        <v>1940</v>
      </c>
      <c r="D1090">
        <v>1960</v>
      </c>
      <c r="E1090">
        <v>1</v>
      </c>
      <c r="F1090">
        <v>1</v>
      </c>
      <c r="G1090">
        <v>10</v>
      </c>
      <c r="H1090">
        <v>14</v>
      </c>
      <c r="J1090">
        <v>1</v>
      </c>
      <c r="K1090">
        <v>99</v>
      </c>
      <c r="L1090">
        <v>0.2</v>
      </c>
      <c r="M1090">
        <v>0.2</v>
      </c>
    </row>
    <row r="1091" spans="1:13" x14ac:dyDescent="0.2">
      <c r="A1091">
        <v>953</v>
      </c>
      <c r="B1091" t="s">
        <v>472</v>
      </c>
      <c r="C1091">
        <v>1950</v>
      </c>
      <c r="D1091">
        <v>1980</v>
      </c>
      <c r="E1091">
        <v>1</v>
      </c>
      <c r="F1091">
        <v>0</v>
      </c>
      <c r="G1091">
        <v>10</v>
      </c>
      <c r="H1091">
        <v>14</v>
      </c>
      <c r="J1091">
        <v>1</v>
      </c>
      <c r="K1091">
        <v>99</v>
      </c>
      <c r="L1091">
        <v>0.2</v>
      </c>
      <c r="M1091">
        <v>0.2</v>
      </c>
    </row>
    <row r="1092" spans="1:13" x14ac:dyDescent="0.2">
      <c r="A1092">
        <v>953</v>
      </c>
      <c r="B1092" t="s">
        <v>473</v>
      </c>
      <c r="C1092">
        <v>1955</v>
      </c>
      <c r="D1092">
        <v>2000</v>
      </c>
      <c r="E1092">
        <v>1</v>
      </c>
      <c r="F1092">
        <v>1</v>
      </c>
      <c r="G1092">
        <v>10</v>
      </c>
      <c r="H1092">
        <v>14</v>
      </c>
      <c r="J1092">
        <v>1</v>
      </c>
      <c r="K1092">
        <v>99</v>
      </c>
      <c r="L1092">
        <v>0.2</v>
      </c>
      <c r="M1092">
        <v>0.2</v>
      </c>
    </row>
    <row r="1093" spans="1:13" x14ac:dyDescent="0.2">
      <c r="A1093">
        <v>953</v>
      </c>
      <c r="B1093" t="s">
        <v>474</v>
      </c>
      <c r="C1093">
        <v>1950</v>
      </c>
      <c r="D1093">
        <v>2000</v>
      </c>
      <c r="E1093">
        <v>1</v>
      </c>
      <c r="F1093">
        <v>0</v>
      </c>
      <c r="G1093">
        <v>10</v>
      </c>
      <c r="H1093">
        <v>14</v>
      </c>
      <c r="J1093">
        <v>1</v>
      </c>
      <c r="K1093">
        <v>99</v>
      </c>
      <c r="L1093">
        <v>0.2</v>
      </c>
      <c r="M1093">
        <v>0.2</v>
      </c>
    </row>
    <row r="1094" spans="1:13" x14ac:dyDescent="0.2">
      <c r="A1094">
        <v>953</v>
      </c>
      <c r="B1094" t="s">
        <v>475</v>
      </c>
      <c r="C1094">
        <v>1950</v>
      </c>
      <c r="D1094">
        <v>2000</v>
      </c>
      <c r="E1094">
        <v>1</v>
      </c>
      <c r="F1094">
        <v>0</v>
      </c>
      <c r="G1094">
        <v>10</v>
      </c>
      <c r="H1094">
        <v>14</v>
      </c>
      <c r="J1094">
        <v>1</v>
      </c>
      <c r="K1094">
        <v>99</v>
      </c>
      <c r="L1094">
        <v>0.2</v>
      </c>
      <c r="M1094">
        <v>0.2</v>
      </c>
    </row>
    <row r="1095" spans="1:13" x14ac:dyDescent="0.2">
      <c r="A1095">
        <v>953</v>
      </c>
      <c r="B1095" t="s">
        <v>476</v>
      </c>
      <c r="C1095">
        <v>1950</v>
      </c>
      <c r="D1095">
        <v>2000</v>
      </c>
      <c r="E1095">
        <v>1</v>
      </c>
      <c r="F1095">
        <v>0</v>
      </c>
      <c r="G1095">
        <v>10</v>
      </c>
      <c r="H1095">
        <v>14</v>
      </c>
      <c r="J1095">
        <v>1</v>
      </c>
      <c r="K1095">
        <v>99</v>
      </c>
      <c r="L1095">
        <v>0.2</v>
      </c>
      <c r="M1095">
        <v>0.2</v>
      </c>
    </row>
    <row r="1096" spans="1:13" x14ac:dyDescent="0.2">
      <c r="A1096">
        <v>953</v>
      </c>
      <c r="B1096" t="s">
        <v>477</v>
      </c>
      <c r="C1096">
        <v>1950</v>
      </c>
      <c r="D1096">
        <v>2000</v>
      </c>
      <c r="E1096">
        <v>1</v>
      </c>
      <c r="F1096">
        <v>1</v>
      </c>
      <c r="G1096">
        <v>10</v>
      </c>
      <c r="H1096">
        <v>14</v>
      </c>
      <c r="J1096">
        <v>1</v>
      </c>
      <c r="K1096">
        <v>99</v>
      </c>
      <c r="L1096">
        <v>0.2</v>
      </c>
      <c r="M1096">
        <v>0.2</v>
      </c>
    </row>
    <row r="1097" spans="1:13" x14ac:dyDescent="0.2">
      <c r="A1097">
        <v>953</v>
      </c>
      <c r="B1097" t="s">
        <v>478</v>
      </c>
      <c r="C1097">
        <v>1950</v>
      </c>
      <c r="D1097">
        <v>2000</v>
      </c>
      <c r="E1097">
        <v>1</v>
      </c>
      <c r="F1097">
        <v>0</v>
      </c>
      <c r="G1097">
        <v>10</v>
      </c>
      <c r="H1097">
        <v>14</v>
      </c>
      <c r="J1097">
        <v>1</v>
      </c>
      <c r="K1097">
        <v>99</v>
      </c>
      <c r="L1097">
        <v>0.2</v>
      </c>
      <c r="M1097">
        <v>0.2</v>
      </c>
    </row>
    <row r="1098" spans="1:13" x14ac:dyDescent="0.2">
      <c r="A1098">
        <v>953</v>
      </c>
      <c r="B1098" t="s">
        <v>479</v>
      </c>
      <c r="C1098">
        <v>1933</v>
      </c>
      <c r="D1098">
        <v>1950</v>
      </c>
      <c r="E1098">
        <v>1</v>
      </c>
      <c r="F1098">
        <v>0</v>
      </c>
      <c r="G1098">
        <v>10</v>
      </c>
      <c r="H1098">
        <v>14</v>
      </c>
      <c r="J1098">
        <v>1</v>
      </c>
      <c r="K1098">
        <v>99</v>
      </c>
      <c r="L1098">
        <v>0.2</v>
      </c>
      <c r="M1098">
        <v>0.2</v>
      </c>
    </row>
    <row r="1099" spans="1:13" x14ac:dyDescent="0.2">
      <c r="A1099">
        <v>954</v>
      </c>
      <c r="B1099" t="s">
        <v>481</v>
      </c>
      <c r="C1099">
        <v>1938</v>
      </c>
      <c r="D1099">
        <v>2000</v>
      </c>
      <c r="E1099">
        <v>1</v>
      </c>
      <c r="F1099">
        <v>0</v>
      </c>
      <c r="G1099">
        <v>10</v>
      </c>
      <c r="H1099">
        <v>14</v>
      </c>
      <c r="J1099">
        <v>1</v>
      </c>
      <c r="K1099">
        <v>99</v>
      </c>
      <c r="L1099">
        <v>0.2</v>
      </c>
      <c r="M1099">
        <v>0.2</v>
      </c>
    </row>
    <row r="1100" spans="1:13" x14ac:dyDescent="0.2">
      <c r="A1100">
        <v>955</v>
      </c>
      <c r="B1100" t="s">
        <v>483</v>
      </c>
      <c r="C1100">
        <v>1970</v>
      </c>
      <c r="D1100">
        <v>2009</v>
      </c>
      <c r="E1100">
        <v>1</v>
      </c>
      <c r="F1100">
        <v>0</v>
      </c>
      <c r="G1100">
        <v>10</v>
      </c>
      <c r="H1100">
        <v>14</v>
      </c>
      <c r="J1100">
        <v>1</v>
      </c>
      <c r="K1100">
        <v>99</v>
      </c>
      <c r="L1100">
        <v>0.2</v>
      </c>
      <c r="M1100">
        <v>0.2</v>
      </c>
    </row>
    <row r="1101" spans="1:13" x14ac:dyDescent="0.2">
      <c r="A1101">
        <v>956</v>
      </c>
      <c r="B1101" t="s">
        <v>484</v>
      </c>
      <c r="C1101">
        <v>1960</v>
      </c>
      <c r="D1101">
        <v>2000</v>
      </c>
      <c r="E1101">
        <v>1</v>
      </c>
      <c r="F1101">
        <v>0</v>
      </c>
      <c r="G1101">
        <v>10</v>
      </c>
      <c r="H1101">
        <v>14</v>
      </c>
      <c r="J1101">
        <v>1</v>
      </c>
      <c r="K1101">
        <v>99</v>
      </c>
      <c r="L1101">
        <v>0.2</v>
      </c>
      <c r="M1101">
        <v>0.2</v>
      </c>
    </row>
    <row r="1102" spans="1:13" x14ac:dyDescent="0.2">
      <c r="A1102">
        <v>956</v>
      </c>
      <c r="B1102" t="s">
        <v>485</v>
      </c>
      <c r="C1102">
        <v>1960</v>
      </c>
      <c r="D1102">
        <v>2000</v>
      </c>
      <c r="E1102">
        <v>1</v>
      </c>
      <c r="F1102">
        <v>0</v>
      </c>
      <c r="G1102">
        <v>10</v>
      </c>
      <c r="H1102">
        <v>14</v>
      </c>
      <c r="J1102">
        <v>1</v>
      </c>
      <c r="K1102">
        <v>99</v>
      </c>
      <c r="L1102">
        <v>0.2</v>
      </c>
      <c r="M1102">
        <v>0.2</v>
      </c>
    </row>
    <row r="1103" spans="1:13" x14ac:dyDescent="0.2">
      <c r="A1103">
        <v>956</v>
      </c>
      <c r="B1103" t="s">
        <v>486</v>
      </c>
      <c r="C1103">
        <v>1960</v>
      </c>
      <c r="D1103">
        <v>2000</v>
      </c>
      <c r="E1103">
        <v>1</v>
      </c>
      <c r="F1103">
        <v>0</v>
      </c>
      <c r="G1103">
        <v>10</v>
      </c>
      <c r="H1103">
        <v>14</v>
      </c>
      <c r="J1103">
        <v>1</v>
      </c>
      <c r="K1103">
        <v>99</v>
      </c>
      <c r="L1103">
        <v>0.2</v>
      </c>
      <c r="M1103">
        <v>0.2</v>
      </c>
    </row>
    <row r="1104" spans="1:13" x14ac:dyDescent="0.2">
      <c r="A1104">
        <v>956</v>
      </c>
      <c r="B1104" t="s">
        <v>487</v>
      </c>
      <c r="C1104">
        <v>1960</v>
      </c>
      <c r="D1104">
        <v>2000</v>
      </c>
      <c r="E1104">
        <v>1</v>
      </c>
      <c r="F1104">
        <v>0</v>
      </c>
      <c r="G1104">
        <v>10</v>
      </c>
      <c r="H1104">
        <v>14</v>
      </c>
      <c r="J1104">
        <v>1</v>
      </c>
      <c r="K1104">
        <v>99</v>
      </c>
      <c r="L1104">
        <v>0.2</v>
      </c>
      <c r="M1104">
        <v>0.2</v>
      </c>
    </row>
    <row r="1105" spans="1:13" x14ac:dyDescent="0.2">
      <c r="A1105">
        <v>956</v>
      </c>
      <c r="B1105" t="s">
        <v>74</v>
      </c>
      <c r="C1105">
        <v>1960</v>
      </c>
      <c r="D1105">
        <v>1980</v>
      </c>
      <c r="E1105">
        <v>1</v>
      </c>
      <c r="F1105">
        <v>0</v>
      </c>
      <c r="G1105">
        <v>10</v>
      </c>
      <c r="H1105">
        <v>14</v>
      </c>
      <c r="J1105">
        <v>1</v>
      </c>
      <c r="K1105">
        <v>99</v>
      </c>
      <c r="L1105">
        <v>0.2</v>
      </c>
      <c r="M1105">
        <v>0.2</v>
      </c>
    </row>
    <row r="1106" spans="1:13" x14ac:dyDescent="0.2">
      <c r="A1106">
        <v>956</v>
      </c>
      <c r="B1106" t="s">
        <v>74</v>
      </c>
      <c r="C1106">
        <v>1960</v>
      </c>
      <c r="D1106">
        <v>2002</v>
      </c>
      <c r="E1106">
        <v>1</v>
      </c>
      <c r="F1106">
        <v>0</v>
      </c>
      <c r="G1106">
        <v>10</v>
      </c>
      <c r="H1106">
        <v>14</v>
      </c>
      <c r="J1106">
        <v>1</v>
      </c>
      <c r="K1106">
        <v>99</v>
      </c>
      <c r="L1106">
        <v>0.2</v>
      </c>
      <c r="M1106">
        <v>0.2</v>
      </c>
    </row>
    <row r="1107" spans="1:13" x14ac:dyDescent="0.2">
      <c r="A1107">
        <v>956</v>
      </c>
      <c r="B1107" t="s">
        <v>488</v>
      </c>
      <c r="C1107">
        <v>1960</v>
      </c>
      <c r="D1107">
        <v>2000</v>
      </c>
      <c r="E1107">
        <v>1</v>
      </c>
      <c r="F1107">
        <v>0</v>
      </c>
      <c r="G1107">
        <v>10</v>
      </c>
      <c r="H1107">
        <v>14</v>
      </c>
      <c r="J1107">
        <v>1</v>
      </c>
      <c r="K1107">
        <v>99</v>
      </c>
      <c r="L1107">
        <v>0.2</v>
      </c>
      <c r="M1107">
        <v>0.2</v>
      </c>
    </row>
    <row r="1108" spans="1:13" x14ac:dyDescent="0.2">
      <c r="A1108">
        <v>956</v>
      </c>
      <c r="B1108" t="s">
        <v>489</v>
      </c>
      <c r="C1108">
        <v>1960</v>
      </c>
      <c r="D1108">
        <v>2000</v>
      </c>
      <c r="E1108">
        <v>1</v>
      </c>
      <c r="F1108">
        <v>0</v>
      </c>
      <c r="G1108">
        <v>10</v>
      </c>
      <c r="H1108">
        <v>14</v>
      </c>
      <c r="J1108">
        <v>1</v>
      </c>
      <c r="K1108">
        <v>99</v>
      </c>
      <c r="L1108">
        <v>0.2</v>
      </c>
      <c r="M1108">
        <v>0.2</v>
      </c>
    </row>
    <row r="1109" spans="1:13" x14ac:dyDescent="0.2">
      <c r="A1109">
        <v>956</v>
      </c>
      <c r="B1109" t="s">
        <v>490</v>
      </c>
      <c r="C1109">
        <v>1960</v>
      </c>
      <c r="D1109">
        <v>2000</v>
      </c>
      <c r="E1109">
        <v>1</v>
      </c>
      <c r="F1109">
        <v>0</v>
      </c>
      <c r="G1109">
        <v>10</v>
      </c>
      <c r="H1109">
        <v>14</v>
      </c>
      <c r="J1109">
        <v>1</v>
      </c>
      <c r="K1109">
        <v>99</v>
      </c>
      <c r="L1109">
        <v>0.2</v>
      </c>
      <c r="M1109">
        <v>0.2</v>
      </c>
    </row>
    <row r="1110" spans="1:13" x14ac:dyDescent="0.2">
      <c r="A1110">
        <v>956</v>
      </c>
      <c r="B1110" t="s">
        <v>491</v>
      </c>
      <c r="C1110">
        <v>1960</v>
      </c>
      <c r="D1110">
        <v>2000</v>
      </c>
      <c r="E1110">
        <v>1</v>
      </c>
      <c r="F1110">
        <v>0</v>
      </c>
      <c r="G1110">
        <v>10</v>
      </c>
      <c r="H1110">
        <v>14</v>
      </c>
      <c r="J1110">
        <v>1</v>
      </c>
      <c r="K1110">
        <v>99</v>
      </c>
      <c r="L1110">
        <v>0.2</v>
      </c>
      <c r="M1110">
        <v>0.2</v>
      </c>
    </row>
    <row r="1111" spans="1:13" x14ac:dyDescent="0.2">
      <c r="A1111">
        <v>956</v>
      </c>
      <c r="B1111" t="s">
        <v>492</v>
      </c>
      <c r="C1111">
        <v>1960</v>
      </c>
      <c r="D1111">
        <v>2000</v>
      </c>
      <c r="E1111">
        <v>1</v>
      </c>
      <c r="F1111">
        <v>0</v>
      </c>
      <c r="G1111">
        <v>10</v>
      </c>
      <c r="H1111">
        <v>14</v>
      </c>
      <c r="J1111">
        <v>1</v>
      </c>
      <c r="K1111">
        <v>99</v>
      </c>
      <c r="L1111">
        <v>0.2</v>
      </c>
      <c r="M1111">
        <v>0.2</v>
      </c>
    </row>
    <row r="1112" spans="1:13" x14ac:dyDescent="0.2">
      <c r="A1112">
        <v>956</v>
      </c>
      <c r="B1112" t="s">
        <v>493</v>
      </c>
      <c r="C1112">
        <v>1950</v>
      </c>
      <c r="D1112">
        <v>2000</v>
      </c>
      <c r="E1112">
        <v>1</v>
      </c>
      <c r="F1112">
        <v>0</v>
      </c>
      <c r="G1112">
        <v>10</v>
      </c>
      <c r="H1112">
        <v>14</v>
      </c>
      <c r="J1112">
        <v>1</v>
      </c>
      <c r="K1112">
        <v>99</v>
      </c>
      <c r="L1112">
        <v>0.2</v>
      </c>
      <c r="M1112">
        <v>0.2</v>
      </c>
    </row>
    <row r="1113" spans="1:13" x14ac:dyDescent="0.2">
      <c r="A1113">
        <v>956</v>
      </c>
      <c r="B1113" t="s">
        <v>494</v>
      </c>
      <c r="C1113">
        <v>1960</v>
      </c>
      <c r="D1113">
        <v>2000</v>
      </c>
      <c r="E1113">
        <v>1</v>
      </c>
      <c r="F1113">
        <v>0</v>
      </c>
      <c r="G1113">
        <v>10</v>
      </c>
      <c r="H1113">
        <v>14</v>
      </c>
      <c r="J1113">
        <v>1</v>
      </c>
      <c r="K1113">
        <v>99</v>
      </c>
      <c r="L1113">
        <v>0.2</v>
      </c>
      <c r="M1113">
        <v>0.2</v>
      </c>
    </row>
    <row r="1114" spans="1:13" x14ac:dyDescent="0.2">
      <c r="A1114">
        <v>956</v>
      </c>
      <c r="B1114" t="s">
        <v>495</v>
      </c>
      <c r="C1114">
        <v>1960</v>
      </c>
      <c r="D1114">
        <v>2000</v>
      </c>
      <c r="E1114">
        <v>1</v>
      </c>
      <c r="F1114">
        <v>0</v>
      </c>
      <c r="G1114">
        <v>10</v>
      </c>
      <c r="H1114">
        <v>14</v>
      </c>
      <c r="J1114">
        <v>1</v>
      </c>
      <c r="K1114">
        <v>99</v>
      </c>
      <c r="L1114">
        <v>0.2</v>
      </c>
      <c r="M1114">
        <v>0.2</v>
      </c>
    </row>
    <row r="1115" spans="1:13" x14ac:dyDescent="0.2">
      <c r="A1115">
        <v>957</v>
      </c>
      <c r="B1115" t="s">
        <v>497</v>
      </c>
      <c r="C1115">
        <v>1937</v>
      </c>
      <c r="D1115">
        <v>1960</v>
      </c>
      <c r="E1115">
        <v>1</v>
      </c>
      <c r="F1115">
        <v>0</v>
      </c>
      <c r="G1115">
        <v>10</v>
      </c>
      <c r="H1115">
        <v>14</v>
      </c>
      <c r="J1115">
        <v>1</v>
      </c>
      <c r="K1115">
        <v>99</v>
      </c>
      <c r="L1115">
        <v>0.2</v>
      </c>
      <c r="M1115">
        <v>0.2</v>
      </c>
    </row>
    <row r="1116" spans="1:13" x14ac:dyDescent="0.2">
      <c r="A1116">
        <v>957</v>
      </c>
      <c r="B1116" t="s">
        <v>498</v>
      </c>
      <c r="C1116">
        <v>1954</v>
      </c>
      <c r="D1116">
        <v>1980</v>
      </c>
      <c r="E1116">
        <v>1</v>
      </c>
      <c r="F1116">
        <v>0</v>
      </c>
      <c r="G1116">
        <v>10</v>
      </c>
      <c r="H1116">
        <v>14</v>
      </c>
      <c r="J1116">
        <v>1</v>
      </c>
      <c r="K1116">
        <v>99</v>
      </c>
      <c r="L1116">
        <v>0.2</v>
      </c>
      <c r="M1116">
        <v>0.2</v>
      </c>
    </row>
    <row r="1117" spans="1:13" x14ac:dyDescent="0.2">
      <c r="A1117">
        <v>958</v>
      </c>
      <c r="B1117" t="s">
        <v>500</v>
      </c>
      <c r="C1117">
        <v>1936</v>
      </c>
      <c r="D1117">
        <v>1950</v>
      </c>
      <c r="E1117">
        <v>1</v>
      </c>
      <c r="F1117">
        <v>0</v>
      </c>
      <c r="G1117">
        <v>10</v>
      </c>
      <c r="H1117">
        <v>14</v>
      </c>
      <c r="J1117">
        <v>1</v>
      </c>
      <c r="K1117">
        <v>99</v>
      </c>
      <c r="L1117">
        <v>0.2</v>
      </c>
      <c r="M1117">
        <v>0.2</v>
      </c>
    </row>
    <row r="1118" spans="1:13" x14ac:dyDescent="0.2">
      <c r="A1118">
        <v>959</v>
      </c>
      <c r="B1118" t="s">
        <v>503</v>
      </c>
      <c r="C1118">
        <v>1938</v>
      </c>
      <c r="D1118">
        <v>1999</v>
      </c>
      <c r="E1118">
        <v>1</v>
      </c>
      <c r="F1118">
        <v>1</v>
      </c>
      <c r="G1118">
        <v>10</v>
      </c>
      <c r="H1118">
        <v>14</v>
      </c>
      <c r="J1118">
        <v>1</v>
      </c>
      <c r="K1118">
        <v>99</v>
      </c>
      <c r="L1118">
        <v>0.2</v>
      </c>
      <c r="M1118">
        <v>0.2</v>
      </c>
    </row>
    <row r="1119" spans="1:13" x14ac:dyDescent="0.2">
      <c r="A1119">
        <v>959</v>
      </c>
      <c r="B1119" t="s">
        <v>504</v>
      </c>
      <c r="C1119">
        <v>1935</v>
      </c>
      <c r="D1119">
        <v>2000</v>
      </c>
      <c r="E1119">
        <v>1</v>
      </c>
      <c r="F1119">
        <v>1</v>
      </c>
      <c r="G1119">
        <v>10</v>
      </c>
      <c r="H1119">
        <v>14</v>
      </c>
      <c r="J1119">
        <v>1</v>
      </c>
      <c r="K1119">
        <v>99</v>
      </c>
      <c r="L1119">
        <v>0.2</v>
      </c>
      <c r="M1119">
        <v>0.2</v>
      </c>
    </row>
    <row r="1120" spans="1:13" x14ac:dyDescent="0.2">
      <c r="A1120">
        <v>959</v>
      </c>
      <c r="B1120" t="s">
        <v>505</v>
      </c>
      <c r="C1120">
        <v>1961</v>
      </c>
      <c r="D1120">
        <v>1969</v>
      </c>
      <c r="E1120">
        <v>1</v>
      </c>
      <c r="F1120">
        <v>1</v>
      </c>
      <c r="G1120">
        <v>10</v>
      </c>
      <c r="H1120">
        <v>19</v>
      </c>
      <c r="J1120">
        <v>17</v>
      </c>
      <c r="K1120">
        <v>99</v>
      </c>
      <c r="L1120">
        <v>0</v>
      </c>
      <c r="M1120">
        <v>0</v>
      </c>
    </row>
    <row r="1121" spans="1:13" x14ac:dyDescent="0.2">
      <c r="A1121">
        <v>959</v>
      </c>
      <c r="B1121" t="s">
        <v>505</v>
      </c>
      <c r="C1121">
        <v>1970</v>
      </c>
      <c r="D1121">
        <v>1981</v>
      </c>
      <c r="E1121">
        <v>1</v>
      </c>
      <c r="F1121">
        <v>2</v>
      </c>
      <c r="G1121">
        <v>10</v>
      </c>
      <c r="H1121">
        <v>19</v>
      </c>
      <c r="J1121">
        <v>17</v>
      </c>
      <c r="K1121">
        <v>99</v>
      </c>
      <c r="L1121">
        <v>0</v>
      </c>
      <c r="M1121">
        <v>0</v>
      </c>
    </row>
    <row r="1122" spans="1:13" x14ac:dyDescent="0.2">
      <c r="A1122">
        <v>959</v>
      </c>
      <c r="B1122" t="s">
        <v>505</v>
      </c>
      <c r="C1122">
        <v>1984</v>
      </c>
      <c r="D1122">
        <v>1989</v>
      </c>
      <c r="E1122">
        <v>1</v>
      </c>
      <c r="F1122">
        <v>2</v>
      </c>
      <c r="G1122">
        <v>10</v>
      </c>
      <c r="H1122">
        <v>19</v>
      </c>
      <c r="J1122">
        <v>17</v>
      </c>
      <c r="K1122">
        <v>99</v>
      </c>
      <c r="L1122">
        <v>0</v>
      </c>
      <c r="M1122">
        <v>0</v>
      </c>
    </row>
    <row r="1123" spans="1:13" x14ac:dyDescent="0.2">
      <c r="A1123">
        <v>959</v>
      </c>
      <c r="B1123" t="s">
        <v>505</v>
      </c>
      <c r="C1123">
        <v>1990</v>
      </c>
      <c r="D1123">
        <v>2004</v>
      </c>
      <c r="E1123">
        <v>1</v>
      </c>
      <c r="F1123">
        <v>2</v>
      </c>
      <c r="G1123">
        <v>10</v>
      </c>
      <c r="H1123">
        <v>19</v>
      </c>
      <c r="J1123">
        <v>17</v>
      </c>
      <c r="K1123">
        <v>99</v>
      </c>
      <c r="L1123">
        <v>0</v>
      </c>
      <c r="M1123">
        <v>0</v>
      </c>
    </row>
    <row r="1124" spans="1:13" x14ac:dyDescent="0.2">
      <c r="A1124">
        <v>959</v>
      </c>
      <c r="B1124" t="s">
        <v>501</v>
      </c>
      <c r="C1124">
        <v>1993</v>
      </c>
      <c r="D1124">
        <v>1999</v>
      </c>
      <c r="E1124">
        <v>1</v>
      </c>
      <c r="F1124">
        <v>3</v>
      </c>
      <c r="G1124">
        <v>10</v>
      </c>
      <c r="H1124">
        <v>19</v>
      </c>
      <c r="J1124">
        <v>22</v>
      </c>
      <c r="K1124">
        <v>99</v>
      </c>
      <c r="L1124">
        <v>0</v>
      </c>
      <c r="M1124">
        <v>0</v>
      </c>
    </row>
    <row r="1125" spans="1:13" x14ac:dyDescent="0.2">
      <c r="A1125">
        <v>959</v>
      </c>
      <c r="B1125" t="s">
        <v>502</v>
      </c>
      <c r="C1125">
        <v>2000</v>
      </c>
      <c r="D1125">
        <v>2009</v>
      </c>
      <c r="E1125">
        <v>1</v>
      </c>
      <c r="F1125">
        <v>3</v>
      </c>
      <c r="G1125">
        <v>10</v>
      </c>
      <c r="H1125">
        <v>19</v>
      </c>
      <c r="J1125">
        <v>22</v>
      </c>
      <c r="K1125">
        <v>99</v>
      </c>
      <c r="L1125">
        <v>0</v>
      </c>
      <c r="M1125">
        <v>0</v>
      </c>
    </row>
    <row r="1126" spans="1:13" x14ac:dyDescent="0.2">
      <c r="A1126">
        <v>959</v>
      </c>
      <c r="B1126" t="s">
        <v>506</v>
      </c>
      <c r="C1126">
        <v>1960</v>
      </c>
      <c r="D1126">
        <v>2000</v>
      </c>
      <c r="E1126">
        <v>1</v>
      </c>
      <c r="F1126">
        <v>1</v>
      </c>
      <c r="G1126">
        <v>10</v>
      </c>
      <c r="H1126">
        <v>14</v>
      </c>
      <c r="J1126">
        <v>1</v>
      </c>
      <c r="K1126">
        <v>99</v>
      </c>
      <c r="L1126">
        <v>0.2</v>
      </c>
      <c r="M1126">
        <v>0.2</v>
      </c>
    </row>
    <row r="1127" spans="1:13" x14ac:dyDescent="0.2">
      <c r="A1127">
        <v>959</v>
      </c>
      <c r="B1127" t="s">
        <v>507</v>
      </c>
      <c r="C1127">
        <v>1947</v>
      </c>
      <c r="D1127">
        <v>2000</v>
      </c>
      <c r="E1127">
        <v>1</v>
      </c>
      <c r="F1127">
        <v>0</v>
      </c>
      <c r="G1127">
        <v>10</v>
      </c>
      <c r="H1127">
        <v>14</v>
      </c>
      <c r="J1127">
        <v>1</v>
      </c>
      <c r="K1127">
        <v>99</v>
      </c>
      <c r="L1127">
        <v>0.2</v>
      </c>
      <c r="M1127">
        <v>0.2</v>
      </c>
    </row>
    <row r="1128" spans="1:13" x14ac:dyDescent="0.2">
      <c r="A1128">
        <v>959</v>
      </c>
      <c r="B1128" t="s">
        <v>508</v>
      </c>
      <c r="C1128">
        <v>1948</v>
      </c>
      <c r="D1128">
        <v>2000</v>
      </c>
      <c r="E1128">
        <v>1</v>
      </c>
      <c r="F1128">
        <v>0</v>
      </c>
      <c r="G1128">
        <v>10</v>
      </c>
      <c r="H1128">
        <v>14</v>
      </c>
      <c r="J1128">
        <v>1</v>
      </c>
      <c r="K1128">
        <v>99</v>
      </c>
      <c r="L1128">
        <v>0.2</v>
      </c>
      <c r="M1128">
        <v>0.2</v>
      </c>
    </row>
    <row r="1129" spans="1:13" x14ac:dyDescent="0.2">
      <c r="A1129">
        <v>959</v>
      </c>
      <c r="B1129" t="s">
        <v>509</v>
      </c>
      <c r="C1129">
        <v>1948</v>
      </c>
      <c r="D1129">
        <v>2000</v>
      </c>
      <c r="E1129">
        <v>1</v>
      </c>
      <c r="F1129">
        <v>0</v>
      </c>
      <c r="G1129">
        <v>10</v>
      </c>
      <c r="H1129">
        <v>14</v>
      </c>
      <c r="J1129">
        <v>1</v>
      </c>
      <c r="K1129">
        <v>99</v>
      </c>
      <c r="L1129">
        <v>0.2</v>
      </c>
      <c r="M1129">
        <v>0.2</v>
      </c>
    </row>
    <row r="1130" spans="1:13" x14ac:dyDescent="0.2">
      <c r="A1130">
        <v>959</v>
      </c>
      <c r="B1130" t="s">
        <v>510</v>
      </c>
      <c r="C1130">
        <v>1940</v>
      </c>
      <c r="D1130">
        <v>1960</v>
      </c>
      <c r="E1130">
        <v>1</v>
      </c>
      <c r="F1130">
        <v>0</v>
      </c>
      <c r="G1130">
        <v>10</v>
      </c>
      <c r="H1130">
        <v>14</v>
      </c>
      <c r="J1130">
        <v>1</v>
      </c>
      <c r="K1130">
        <v>99</v>
      </c>
      <c r="L1130">
        <v>0.2</v>
      </c>
      <c r="M1130">
        <v>0.2</v>
      </c>
    </row>
    <row r="1131" spans="1:13" x14ac:dyDescent="0.2">
      <c r="A1131">
        <v>959</v>
      </c>
      <c r="B1131" t="s">
        <v>511</v>
      </c>
      <c r="C1131">
        <v>1953</v>
      </c>
      <c r="D1131">
        <v>2000</v>
      </c>
      <c r="E1131">
        <v>1</v>
      </c>
      <c r="F1131">
        <v>0</v>
      </c>
      <c r="G1131">
        <v>10</v>
      </c>
      <c r="H1131">
        <v>14</v>
      </c>
      <c r="J1131">
        <v>1</v>
      </c>
      <c r="K1131">
        <v>99</v>
      </c>
      <c r="L1131">
        <v>0.2</v>
      </c>
      <c r="M1131">
        <v>0.2</v>
      </c>
    </row>
    <row r="1132" spans="1:13" x14ac:dyDescent="0.2">
      <c r="A1132">
        <v>959</v>
      </c>
      <c r="B1132" t="s">
        <v>512</v>
      </c>
      <c r="C1132">
        <v>1954</v>
      </c>
      <c r="D1132">
        <v>2000</v>
      </c>
      <c r="E1132">
        <v>1</v>
      </c>
      <c r="F1132">
        <v>0</v>
      </c>
      <c r="G1132">
        <v>10</v>
      </c>
      <c r="H1132">
        <v>14</v>
      </c>
      <c r="J1132">
        <v>1</v>
      </c>
      <c r="K1132">
        <v>99</v>
      </c>
      <c r="L1132">
        <v>0.2</v>
      </c>
      <c r="M1132">
        <v>0.2</v>
      </c>
    </row>
    <row r="1133" spans="1:13" x14ac:dyDescent="0.2">
      <c r="A1133">
        <v>959</v>
      </c>
      <c r="B1133" t="s">
        <v>513</v>
      </c>
      <c r="C1133">
        <v>1954</v>
      </c>
      <c r="D1133">
        <v>2000</v>
      </c>
      <c r="E1133">
        <v>1</v>
      </c>
      <c r="F1133">
        <v>0</v>
      </c>
      <c r="G1133">
        <v>10</v>
      </c>
      <c r="H1133">
        <v>14</v>
      </c>
      <c r="J1133">
        <v>1</v>
      </c>
      <c r="K1133">
        <v>99</v>
      </c>
      <c r="L1133">
        <v>0.2</v>
      </c>
      <c r="M1133">
        <v>0.2</v>
      </c>
    </row>
    <row r="1134" spans="1:13" x14ac:dyDescent="0.2">
      <c r="A1134">
        <v>959</v>
      </c>
      <c r="B1134" t="s">
        <v>514</v>
      </c>
      <c r="C1134">
        <v>1971</v>
      </c>
      <c r="D1134">
        <v>1990</v>
      </c>
      <c r="E1134">
        <v>1</v>
      </c>
      <c r="F1134">
        <v>0</v>
      </c>
      <c r="G1134">
        <v>10</v>
      </c>
      <c r="H1134">
        <v>14</v>
      </c>
      <c r="J1134">
        <v>1</v>
      </c>
      <c r="K1134">
        <v>99</v>
      </c>
      <c r="L1134">
        <v>0.2</v>
      </c>
      <c r="M1134">
        <v>0.2</v>
      </c>
    </row>
    <row r="1135" spans="1:13" x14ac:dyDescent="0.2">
      <c r="A1135">
        <v>959</v>
      </c>
      <c r="B1135" t="s">
        <v>515</v>
      </c>
      <c r="C1135">
        <v>1970</v>
      </c>
      <c r="D1135">
        <v>1990</v>
      </c>
      <c r="E1135">
        <v>1</v>
      </c>
      <c r="F1135">
        <v>0</v>
      </c>
      <c r="G1135">
        <v>10</v>
      </c>
      <c r="H1135">
        <v>14</v>
      </c>
      <c r="J1135">
        <v>1</v>
      </c>
      <c r="K1135">
        <v>99</v>
      </c>
      <c r="L1135">
        <v>0.2</v>
      </c>
      <c r="M1135">
        <v>0.2</v>
      </c>
    </row>
    <row r="1136" spans="1:13" x14ac:dyDescent="0.2">
      <c r="A1136">
        <v>959</v>
      </c>
      <c r="B1136" t="s">
        <v>516</v>
      </c>
      <c r="C1136">
        <v>1960</v>
      </c>
      <c r="D1136">
        <v>2000</v>
      </c>
      <c r="E1136">
        <v>1</v>
      </c>
      <c r="F1136">
        <v>0</v>
      </c>
      <c r="G1136">
        <v>10</v>
      </c>
      <c r="H1136">
        <v>14</v>
      </c>
      <c r="J1136">
        <v>1</v>
      </c>
      <c r="K1136">
        <v>99</v>
      </c>
      <c r="L1136">
        <v>0.2</v>
      </c>
      <c r="M1136">
        <v>0.2</v>
      </c>
    </row>
    <row r="1137" spans="1:13" x14ac:dyDescent="0.2">
      <c r="A1137">
        <v>959</v>
      </c>
      <c r="B1137" t="s">
        <v>517</v>
      </c>
      <c r="C1137">
        <v>1960</v>
      </c>
      <c r="D1137">
        <v>2000</v>
      </c>
      <c r="E1137">
        <v>1</v>
      </c>
      <c r="F1137">
        <v>0</v>
      </c>
      <c r="G1137">
        <v>10</v>
      </c>
      <c r="H1137">
        <v>14</v>
      </c>
      <c r="J1137">
        <v>1</v>
      </c>
      <c r="K1137">
        <v>99</v>
      </c>
      <c r="L1137">
        <v>0.2</v>
      </c>
      <c r="M1137">
        <v>0.2</v>
      </c>
    </row>
    <row r="1138" spans="1:13" x14ac:dyDescent="0.2">
      <c r="A1138">
        <v>959</v>
      </c>
      <c r="B1138" t="s">
        <v>518</v>
      </c>
      <c r="C1138">
        <v>1960</v>
      </c>
      <c r="D1138">
        <v>2000</v>
      </c>
      <c r="E1138">
        <v>1</v>
      </c>
      <c r="F1138">
        <v>0</v>
      </c>
      <c r="G1138">
        <v>10</v>
      </c>
      <c r="H1138">
        <v>14</v>
      </c>
      <c r="J1138">
        <v>1</v>
      </c>
      <c r="K1138">
        <v>99</v>
      </c>
      <c r="L1138">
        <v>0.2</v>
      </c>
      <c r="M1138">
        <v>0.2</v>
      </c>
    </row>
    <row r="1139" spans="1:13" x14ac:dyDescent="0.2">
      <c r="A1139">
        <v>959</v>
      </c>
      <c r="B1139" t="s">
        <v>519</v>
      </c>
      <c r="C1139">
        <v>1940</v>
      </c>
      <c r="D1139">
        <v>1960</v>
      </c>
      <c r="E1139">
        <v>1</v>
      </c>
      <c r="F1139">
        <v>1</v>
      </c>
      <c r="G1139">
        <v>10</v>
      </c>
      <c r="H1139">
        <v>14</v>
      </c>
      <c r="J1139">
        <v>1</v>
      </c>
      <c r="K1139">
        <v>99</v>
      </c>
      <c r="L1139">
        <v>0.2</v>
      </c>
      <c r="M1139">
        <v>0.2</v>
      </c>
    </row>
    <row r="1140" spans="1:13" x14ac:dyDescent="0.2">
      <c r="A1140">
        <v>959</v>
      </c>
      <c r="B1140" t="s">
        <v>520</v>
      </c>
      <c r="C1140">
        <v>1954</v>
      </c>
      <c r="D1140">
        <v>1970</v>
      </c>
      <c r="E1140">
        <v>1</v>
      </c>
      <c r="F1140">
        <v>1</v>
      </c>
      <c r="G1140">
        <v>10</v>
      </c>
      <c r="H1140">
        <v>14</v>
      </c>
      <c r="J1140">
        <v>1</v>
      </c>
      <c r="K1140">
        <v>99</v>
      </c>
      <c r="L1140">
        <v>0.2</v>
      </c>
      <c r="M1140">
        <v>0.2</v>
      </c>
    </row>
    <row r="1141" spans="1:13" x14ac:dyDescent="0.2">
      <c r="A1141">
        <v>959</v>
      </c>
      <c r="B1141" t="s">
        <v>521</v>
      </c>
      <c r="C1141">
        <v>1938</v>
      </c>
      <c r="D1141">
        <v>2000</v>
      </c>
      <c r="E1141">
        <v>1</v>
      </c>
      <c r="F1141">
        <v>2</v>
      </c>
      <c r="G1141">
        <v>10</v>
      </c>
      <c r="H1141">
        <v>14</v>
      </c>
      <c r="J1141">
        <v>1</v>
      </c>
      <c r="K1141">
        <v>99</v>
      </c>
      <c r="L1141">
        <v>0.2</v>
      </c>
      <c r="M1141">
        <v>0.2</v>
      </c>
    </row>
    <row r="1142" spans="1:13" x14ac:dyDescent="0.2">
      <c r="A1142">
        <v>959</v>
      </c>
      <c r="B1142" t="s">
        <v>522</v>
      </c>
      <c r="C1142">
        <v>1960</v>
      </c>
      <c r="D1142">
        <v>2000</v>
      </c>
      <c r="E1142">
        <v>1</v>
      </c>
      <c r="F1142">
        <v>1</v>
      </c>
      <c r="G1142">
        <v>10</v>
      </c>
      <c r="H1142">
        <v>14</v>
      </c>
      <c r="J1142">
        <v>1</v>
      </c>
      <c r="K1142">
        <v>99</v>
      </c>
      <c r="L1142">
        <v>0.2</v>
      </c>
      <c r="M1142">
        <v>0.2</v>
      </c>
    </row>
    <row r="1143" spans="1:13" x14ac:dyDescent="0.2">
      <c r="A1143">
        <v>959</v>
      </c>
      <c r="B1143" t="s">
        <v>523</v>
      </c>
      <c r="C1143">
        <v>1937</v>
      </c>
      <c r="D1143">
        <v>1950</v>
      </c>
      <c r="E1143">
        <v>1</v>
      </c>
      <c r="F1143">
        <v>1</v>
      </c>
      <c r="G1143">
        <v>10</v>
      </c>
      <c r="H1143">
        <v>14</v>
      </c>
      <c r="J1143">
        <v>1</v>
      </c>
      <c r="K1143">
        <v>99</v>
      </c>
      <c r="L1143">
        <v>0.2</v>
      </c>
      <c r="M1143">
        <v>0.2</v>
      </c>
    </row>
    <row r="1144" spans="1:13" x14ac:dyDescent="0.2">
      <c r="A1144">
        <v>959</v>
      </c>
      <c r="B1144" t="s">
        <v>524</v>
      </c>
      <c r="C1144">
        <v>1938</v>
      </c>
      <c r="D1144">
        <v>2000</v>
      </c>
      <c r="E1144">
        <v>1</v>
      </c>
      <c r="F1144">
        <v>0</v>
      </c>
      <c r="G1144">
        <v>10</v>
      </c>
      <c r="H1144">
        <v>14</v>
      </c>
      <c r="J1144">
        <v>1</v>
      </c>
      <c r="K1144">
        <v>99</v>
      </c>
      <c r="L1144">
        <v>0.2</v>
      </c>
      <c r="M1144">
        <v>0.2</v>
      </c>
    </row>
    <row r="1145" spans="1:13" x14ac:dyDescent="0.2">
      <c r="A1145">
        <v>959</v>
      </c>
      <c r="B1145" t="s">
        <v>525</v>
      </c>
      <c r="C1145">
        <v>1946</v>
      </c>
      <c r="D1145">
        <v>1960</v>
      </c>
      <c r="E1145">
        <v>1</v>
      </c>
      <c r="F1145">
        <v>0</v>
      </c>
      <c r="G1145">
        <v>10</v>
      </c>
      <c r="H1145">
        <v>14</v>
      </c>
      <c r="J1145">
        <v>1</v>
      </c>
      <c r="K1145">
        <v>99</v>
      </c>
      <c r="L1145">
        <v>0.2</v>
      </c>
      <c r="M1145">
        <v>0.2</v>
      </c>
    </row>
    <row r="1146" spans="1:13" x14ac:dyDescent="0.2">
      <c r="A1146">
        <v>959</v>
      </c>
      <c r="B1146" t="s">
        <v>526</v>
      </c>
      <c r="C1146">
        <v>1937</v>
      </c>
      <c r="D1146">
        <v>1950</v>
      </c>
      <c r="E1146">
        <v>1</v>
      </c>
      <c r="F1146">
        <v>0</v>
      </c>
      <c r="G1146">
        <v>10</v>
      </c>
      <c r="H1146">
        <v>14</v>
      </c>
      <c r="J1146">
        <v>1</v>
      </c>
      <c r="K1146">
        <v>99</v>
      </c>
      <c r="L1146">
        <v>0.2</v>
      </c>
      <c r="M1146">
        <v>0.2</v>
      </c>
    </row>
    <row r="1147" spans="1:13" x14ac:dyDescent="0.2">
      <c r="A1147">
        <v>959</v>
      </c>
      <c r="B1147" t="s">
        <v>527</v>
      </c>
      <c r="C1147">
        <v>1945</v>
      </c>
      <c r="D1147">
        <v>2000</v>
      </c>
      <c r="E1147">
        <v>1</v>
      </c>
      <c r="F1147">
        <v>1</v>
      </c>
      <c r="G1147">
        <v>10</v>
      </c>
      <c r="H1147">
        <v>14</v>
      </c>
      <c r="J1147">
        <v>1</v>
      </c>
      <c r="K1147">
        <v>99</v>
      </c>
      <c r="L1147">
        <v>0.2</v>
      </c>
      <c r="M1147">
        <v>0.2</v>
      </c>
    </row>
    <row r="1148" spans="1:13" x14ac:dyDescent="0.2">
      <c r="A1148">
        <v>959</v>
      </c>
      <c r="B1148" t="s">
        <v>76</v>
      </c>
      <c r="C1148">
        <v>1945</v>
      </c>
      <c r="D1148">
        <v>2000</v>
      </c>
      <c r="E1148">
        <v>1</v>
      </c>
      <c r="F1148">
        <v>1</v>
      </c>
      <c r="G1148">
        <v>10</v>
      </c>
      <c r="H1148">
        <v>14</v>
      </c>
      <c r="J1148">
        <v>1</v>
      </c>
      <c r="K1148">
        <v>99</v>
      </c>
      <c r="L1148">
        <v>0.2</v>
      </c>
      <c r="M1148">
        <v>0.2</v>
      </c>
    </row>
    <row r="1149" spans="1:13" x14ac:dyDescent="0.2">
      <c r="A1149">
        <v>959</v>
      </c>
      <c r="B1149" t="s">
        <v>528</v>
      </c>
      <c r="C1149">
        <v>1935</v>
      </c>
      <c r="D1149">
        <v>2000</v>
      </c>
      <c r="E1149">
        <v>1</v>
      </c>
      <c r="F1149">
        <v>1</v>
      </c>
      <c r="G1149">
        <v>10</v>
      </c>
      <c r="H1149">
        <v>14</v>
      </c>
      <c r="J1149">
        <v>1</v>
      </c>
      <c r="K1149">
        <v>99</v>
      </c>
      <c r="L1149">
        <v>0.2</v>
      </c>
      <c r="M1149">
        <v>0.2</v>
      </c>
    </row>
    <row r="1150" spans="1:13" x14ac:dyDescent="0.2">
      <c r="A1150">
        <v>960</v>
      </c>
      <c r="B1150" t="s">
        <v>1496</v>
      </c>
      <c r="C1150">
        <v>2000</v>
      </c>
      <c r="D1150">
        <v>2012</v>
      </c>
      <c r="E1150">
        <v>1</v>
      </c>
      <c r="F1150">
        <v>1</v>
      </c>
      <c r="G1150">
        <v>22</v>
      </c>
      <c r="H1150">
        <v>18</v>
      </c>
      <c r="J1150">
        <v>1</v>
      </c>
      <c r="K1150">
        <v>99</v>
      </c>
      <c r="L1150">
        <v>0.15</v>
      </c>
      <c r="M1150">
        <v>0.15</v>
      </c>
    </row>
    <row r="1151" spans="1:13" x14ac:dyDescent="0.2">
      <c r="A1151">
        <v>961</v>
      </c>
      <c r="B1151" t="s">
        <v>531</v>
      </c>
      <c r="C1151">
        <v>1960</v>
      </c>
      <c r="D1151">
        <v>2013</v>
      </c>
      <c r="E1151">
        <v>1</v>
      </c>
      <c r="F1151">
        <v>1</v>
      </c>
      <c r="G1151">
        <v>13</v>
      </c>
      <c r="H1151">
        <v>10</v>
      </c>
      <c r="J1151">
        <v>1</v>
      </c>
      <c r="K1151">
        <v>99</v>
      </c>
      <c r="L1151">
        <v>0.2</v>
      </c>
      <c r="M1151">
        <v>0.2</v>
      </c>
    </row>
    <row r="1152" spans="1:13" x14ac:dyDescent="0.2">
      <c r="A1152">
        <v>961</v>
      </c>
      <c r="B1152" t="s">
        <v>532</v>
      </c>
      <c r="C1152">
        <v>1960</v>
      </c>
      <c r="D1152">
        <v>2013</v>
      </c>
      <c r="E1152">
        <v>1</v>
      </c>
      <c r="F1152">
        <v>1</v>
      </c>
      <c r="G1152">
        <v>13</v>
      </c>
      <c r="H1152">
        <v>12</v>
      </c>
      <c r="J1152">
        <v>1</v>
      </c>
      <c r="K1152">
        <v>99</v>
      </c>
      <c r="L1152">
        <v>0.35</v>
      </c>
      <c r="M1152">
        <v>0.35</v>
      </c>
    </row>
    <row r="1153" spans="1:13" x14ac:dyDescent="0.2">
      <c r="A1153">
        <v>962</v>
      </c>
      <c r="B1153" t="s">
        <v>534</v>
      </c>
      <c r="C1153">
        <v>1965</v>
      </c>
      <c r="D1153">
        <v>1970</v>
      </c>
      <c r="E1153">
        <v>1</v>
      </c>
      <c r="F1153">
        <v>3</v>
      </c>
      <c r="G1153">
        <v>10</v>
      </c>
      <c r="H1153">
        <v>12</v>
      </c>
      <c r="J1153">
        <v>10</v>
      </c>
      <c r="K1153">
        <v>99</v>
      </c>
      <c r="L1153">
        <v>0</v>
      </c>
      <c r="M1153">
        <v>0</v>
      </c>
    </row>
    <row r="1154" spans="1:13" x14ac:dyDescent="0.2">
      <c r="A1154">
        <v>962</v>
      </c>
      <c r="B1154" t="s">
        <v>535</v>
      </c>
      <c r="C1154">
        <v>1964</v>
      </c>
      <c r="D1154">
        <v>1991</v>
      </c>
      <c r="E1154">
        <v>1</v>
      </c>
      <c r="F1154">
        <v>2</v>
      </c>
      <c r="G1154">
        <v>10</v>
      </c>
      <c r="H1154">
        <v>12</v>
      </c>
      <c r="J1154">
        <v>11</v>
      </c>
      <c r="K1154">
        <v>99</v>
      </c>
      <c r="L1154">
        <v>0.25</v>
      </c>
      <c r="M1154">
        <v>0.25</v>
      </c>
    </row>
    <row r="1155" spans="1:13" x14ac:dyDescent="0.2">
      <c r="A1155">
        <v>963</v>
      </c>
      <c r="B1155" t="s">
        <v>537</v>
      </c>
      <c r="C1155">
        <v>1960</v>
      </c>
      <c r="D1155">
        <v>2013</v>
      </c>
      <c r="E1155">
        <v>1</v>
      </c>
      <c r="F1155">
        <v>0</v>
      </c>
      <c r="G1155">
        <v>13</v>
      </c>
      <c r="H1155">
        <v>13</v>
      </c>
      <c r="J1155">
        <v>1</v>
      </c>
      <c r="K1155">
        <v>99</v>
      </c>
      <c r="L1155">
        <v>0</v>
      </c>
      <c r="M1155">
        <v>0</v>
      </c>
    </row>
    <row r="1156" spans="1:13" x14ac:dyDescent="0.2">
      <c r="A1156">
        <v>964</v>
      </c>
      <c r="B1156" t="s">
        <v>539</v>
      </c>
      <c r="C1156">
        <v>2000</v>
      </c>
      <c r="D1156">
        <v>2002</v>
      </c>
      <c r="E1156">
        <v>1</v>
      </c>
      <c r="F1156">
        <v>0</v>
      </c>
      <c r="G1156">
        <v>10</v>
      </c>
      <c r="H1156">
        <v>14</v>
      </c>
      <c r="J1156">
        <v>1</v>
      </c>
      <c r="K1156">
        <v>99</v>
      </c>
      <c r="L1156">
        <v>0.2</v>
      </c>
      <c r="M1156">
        <v>0.2</v>
      </c>
    </row>
    <row r="1157" spans="1:13" x14ac:dyDescent="0.2">
      <c r="A1157">
        <v>965</v>
      </c>
      <c r="B1157" t="s">
        <v>541</v>
      </c>
      <c r="C1157">
        <v>1960</v>
      </c>
      <c r="D1157">
        <v>2013</v>
      </c>
      <c r="E1157">
        <v>1</v>
      </c>
      <c r="F1157">
        <v>1</v>
      </c>
      <c r="G1157">
        <v>13</v>
      </c>
      <c r="H1157">
        <v>11</v>
      </c>
      <c r="J1157">
        <v>1</v>
      </c>
      <c r="K1157">
        <v>99</v>
      </c>
      <c r="L1157">
        <v>0</v>
      </c>
      <c r="M1157">
        <v>0</v>
      </c>
    </row>
    <row r="1158" spans="1:13" x14ac:dyDescent="0.2">
      <c r="A1158">
        <v>966</v>
      </c>
      <c r="B1158" t="s">
        <v>1498</v>
      </c>
      <c r="C1158">
        <v>1995</v>
      </c>
      <c r="D1158">
        <v>2012</v>
      </c>
      <c r="E1158">
        <v>1</v>
      </c>
      <c r="F1158">
        <v>1</v>
      </c>
      <c r="G1158">
        <v>22</v>
      </c>
      <c r="H1158">
        <v>10</v>
      </c>
      <c r="J1158">
        <v>2</v>
      </c>
      <c r="K1158">
        <v>99</v>
      </c>
      <c r="L1158">
        <v>0</v>
      </c>
      <c r="M1158">
        <v>0</v>
      </c>
    </row>
    <row r="1159" spans="1:13" x14ac:dyDescent="0.2">
      <c r="A1159">
        <v>967</v>
      </c>
      <c r="B1159" t="s">
        <v>544</v>
      </c>
      <c r="C1159">
        <v>1960</v>
      </c>
      <c r="D1159">
        <v>2013</v>
      </c>
      <c r="E1159">
        <v>1</v>
      </c>
      <c r="F1159">
        <v>0</v>
      </c>
      <c r="G1159">
        <v>13</v>
      </c>
      <c r="H1159">
        <v>11</v>
      </c>
      <c r="J1159">
        <v>1</v>
      </c>
      <c r="K1159">
        <v>99</v>
      </c>
      <c r="L1159">
        <v>0</v>
      </c>
      <c r="M1159">
        <v>0</v>
      </c>
    </row>
    <row r="1160" spans="1:13" x14ac:dyDescent="0.2">
      <c r="A1160">
        <v>968</v>
      </c>
      <c r="B1160" t="s">
        <v>546</v>
      </c>
      <c r="C1160">
        <v>1960</v>
      </c>
      <c r="D1160">
        <v>2013</v>
      </c>
      <c r="E1160">
        <v>1</v>
      </c>
      <c r="F1160">
        <v>1</v>
      </c>
      <c r="G1160">
        <v>13</v>
      </c>
      <c r="H1160">
        <v>10</v>
      </c>
      <c r="J1160">
        <v>1</v>
      </c>
      <c r="K1160">
        <v>99</v>
      </c>
      <c r="L1160">
        <v>0</v>
      </c>
      <c r="M1160">
        <v>0</v>
      </c>
    </row>
    <row r="1161" spans="1:13" x14ac:dyDescent="0.2">
      <c r="A1161">
        <v>969</v>
      </c>
      <c r="B1161" t="s">
        <v>1516</v>
      </c>
      <c r="C1161">
        <v>1960</v>
      </c>
      <c r="D1161">
        <v>2013</v>
      </c>
      <c r="E1161">
        <v>1</v>
      </c>
      <c r="F1161">
        <v>1</v>
      </c>
      <c r="G1161">
        <v>13</v>
      </c>
      <c r="H1161">
        <v>10</v>
      </c>
      <c r="J1161">
        <v>2</v>
      </c>
      <c r="K1161">
        <v>99</v>
      </c>
      <c r="L1161">
        <v>0</v>
      </c>
      <c r="M1161">
        <v>0</v>
      </c>
    </row>
    <row r="1162" spans="1:13" x14ac:dyDescent="0.2">
      <c r="A1162">
        <v>969</v>
      </c>
      <c r="B1162" t="s">
        <v>1515</v>
      </c>
      <c r="C1162">
        <v>1960</v>
      </c>
      <c r="D1162">
        <v>2013</v>
      </c>
      <c r="E1162">
        <v>1</v>
      </c>
      <c r="F1162">
        <v>1</v>
      </c>
      <c r="G1162">
        <v>13</v>
      </c>
      <c r="H1162">
        <v>11</v>
      </c>
      <c r="J1162">
        <v>7</v>
      </c>
      <c r="K1162">
        <v>99</v>
      </c>
      <c r="L1162">
        <v>0</v>
      </c>
      <c r="M1162">
        <v>0</v>
      </c>
    </row>
    <row r="1163" spans="1:13" x14ac:dyDescent="0.2">
      <c r="A1163">
        <v>970</v>
      </c>
      <c r="B1163" t="s">
        <v>74</v>
      </c>
      <c r="C1163">
        <v>1938</v>
      </c>
      <c r="D1163">
        <v>2000</v>
      </c>
      <c r="E1163">
        <v>1</v>
      </c>
      <c r="F1163">
        <v>0</v>
      </c>
      <c r="G1163">
        <v>10</v>
      </c>
      <c r="H1163">
        <v>14</v>
      </c>
      <c r="J1163">
        <v>1</v>
      </c>
      <c r="K1163">
        <v>99</v>
      </c>
      <c r="L1163">
        <v>0.2</v>
      </c>
      <c r="M1163">
        <v>0.2</v>
      </c>
    </row>
    <row r="1164" spans="1:13" x14ac:dyDescent="0.2">
      <c r="A1164">
        <v>970</v>
      </c>
      <c r="B1164" t="s">
        <v>549</v>
      </c>
      <c r="C1164">
        <v>1935</v>
      </c>
      <c r="D1164">
        <v>2000</v>
      </c>
      <c r="E1164">
        <v>1</v>
      </c>
      <c r="F1164">
        <v>0</v>
      </c>
      <c r="G1164">
        <v>10</v>
      </c>
      <c r="H1164">
        <v>14</v>
      </c>
      <c r="J1164">
        <v>1</v>
      </c>
      <c r="K1164">
        <v>99</v>
      </c>
      <c r="L1164">
        <v>0.2</v>
      </c>
      <c r="M1164">
        <v>0.2</v>
      </c>
    </row>
    <row r="1165" spans="1:13" x14ac:dyDescent="0.2">
      <c r="A1165">
        <v>970</v>
      </c>
      <c r="B1165" t="s">
        <v>550</v>
      </c>
      <c r="C1165">
        <v>1938</v>
      </c>
      <c r="D1165">
        <v>2000</v>
      </c>
      <c r="E1165">
        <v>1</v>
      </c>
      <c r="F1165">
        <v>0</v>
      </c>
      <c r="G1165">
        <v>10</v>
      </c>
      <c r="H1165">
        <v>14</v>
      </c>
      <c r="J1165">
        <v>1</v>
      </c>
      <c r="K1165">
        <v>99</v>
      </c>
      <c r="L1165">
        <v>0.2</v>
      </c>
      <c r="M1165">
        <v>0.2</v>
      </c>
    </row>
    <row r="1166" spans="1:13" x14ac:dyDescent="0.2">
      <c r="A1166">
        <v>970</v>
      </c>
      <c r="B1166" t="s">
        <v>551</v>
      </c>
      <c r="C1166">
        <v>1936</v>
      </c>
      <c r="D1166">
        <v>1950</v>
      </c>
      <c r="E1166">
        <v>1</v>
      </c>
      <c r="F1166">
        <v>0</v>
      </c>
      <c r="G1166">
        <v>10</v>
      </c>
      <c r="H1166">
        <v>14</v>
      </c>
      <c r="J1166">
        <v>1</v>
      </c>
      <c r="K1166">
        <v>99</v>
      </c>
      <c r="L1166">
        <v>0.2</v>
      </c>
      <c r="M1166">
        <v>0.2</v>
      </c>
    </row>
    <row r="1167" spans="1:13" x14ac:dyDescent="0.2">
      <c r="A1167">
        <v>970</v>
      </c>
      <c r="B1167" t="s">
        <v>552</v>
      </c>
      <c r="C1167">
        <v>1938</v>
      </c>
      <c r="D1167">
        <v>1950</v>
      </c>
      <c r="E1167">
        <v>1</v>
      </c>
      <c r="F1167">
        <v>0</v>
      </c>
      <c r="G1167">
        <v>10</v>
      </c>
      <c r="H1167">
        <v>14</v>
      </c>
      <c r="J1167">
        <v>1</v>
      </c>
      <c r="K1167">
        <v>99</v>
      </c>
      <c r="L1167">
        <v>0.2</v>
      </c>
      <c r="M1167">
        <v>0.2</v>
      </c>
    </row>
    <row r="1168" spans="1:13" x14ac:dyDescent="0.2">
      <c r="A1168">
        <v>970</v>
      </c>
      <c r="B1168" t="s">
        <v>553</v>
      </c>
      <c r="C1168">
        <v>1935</v>
      </c>
      <c r="D1168">
        <v>1950</v>
      </c>
      <c r="E1168">
        <v>1</v>
      </c>
      <c r="F1168">
        <v>0</v>
      </c>
      <c r="G1168">
        <v>10</v>
      </c>
      <c r="H1168">
        <v>14</v>
      </c>
      <c r="J1168">
        <v>1</v>
      </c>
      <c r="K1168">
        <v>99</v>
      </c>
      <c r="L1168">
        <v>0.2</v>
      </c>
      <c r="M1168">
        <v>0.2</v>
      </c>
    </row>
    <row r="1169" spans="1:13" x14ac:dyDescent="0.2">
      <c r="A1169">
        <v>970</v>
      </c>
      <c r="B1169" t="s">
        <v>554</v>
      </c>
      <c r="C1169">
        <v>1944</v>
      </c>
      <c r="D1169">
        <v>1960</v>
      </c>
      <c r="E1169">
        <v>1</v>
      </c>
      <c r="F1169">
        <v>1</v>
      </c>
      <c r="G1169">
        <v>10</v>
      </c>
      <c r="H1169">
        <v>14</v>
      </c>
      <c r="J1169">
        <v>1</v>
      </c>
      <c r="K1169">
        <v>99</v>
      </c>
      <c r="L1169">
        <v>0.2</v>
      </c>
      <c r="M1169">
        <v>0.2</v>
      </c>
    </row>
    <row r="1170" spans="1:13" x14ac:dyDescent="0.2">
      <c r="A1170">
        <v>970</v>
      </c>
      <c r="B1170" t="s">
        <v>555</v>
      </c>
      <c r="C1170">
        <v>1949</v>
      </c>
      <c r="D1170">
        <v>1960</v>
      </c>
      <c r="E1170">
        <v>1</v>
      </c>
      <c r="F1170">
        <v>1</v>
      </c>
      <c r="G1170">
        <v>10</v>
      </c>
      <c r="H1170">
        <v>14</v>
      </c>
      <c r="J1170">
        <v>1</v>
      </c>
      <c r="K1170">
        <v>99</v>
      </c>
      <c r="L1170">
        <v>0.2</v>
      </c>
      <c r="M1170">
        <v>0.2</v>
      </c>
    </row>
    <row r="1171" spans="1:13" x14ac:dyDescent="0.2">
      <c r="A1171">
        <v>970</v>
      </c>
      <c r="B1171" t="s">
        <v>556</v>
      </c>
      <c r="C1171">
        <v>1940</v>
      </c>
      <c r="D1171">
        <v>1960</v>
      </c>
      <c r="E1171">
        <v>1</v>
      </c>
      <c r="F1171">
        <v>0</v>
      </c>
      <c r="G1171">
        <v>10</v>
      </c>
      <c r="H1171">
        <v>14</v>
      </c>
      <c r="J1171">
        <v>1</v>
      </c>
      <c r="K1171">
        <v>99</v>
      </c>
      <c r="L1171">
        <v>0.2</v>
      </c>
      <c r="M1171">
        <v>0.2</v>
      </c>
    </row>
    <row r="1172" spans="1:13" x14ac:dyDescent="0.2">
      <c r="A1172">
        <v>970</v>
      </c>
      <c r="B1172" t="s">
        <v>557</v>
      </c>
      <c r="C1172">
        <v>1957</v>
      </c>
      <c r="D1172">
        <v>1970</v>
      </c>
      <c r="E1172">
        <v>1</v>
      </c>
      <c r="F1172">
        <v>0</v>
      </c>
      <c r="G1172">
        <v>10</v>
      </c>
      <c r="H1172">
        <v>14</v>
      </c>
      <c r="J1172">
        <v>1</v>
      </c>
      <c r="K1172">
        <v>99</v>
      </c>
      <c r="L1172">
        <v>0.2</v>
      </c>
      <c r="M1172">
        <v>0.2</v>
      </c>
    </row>
    <row r="1173" spans="1:13" x14ac:dyDescent="0.2">
      <c r="A1173">
        <v>970</v>
      </c>
      <c r="B1173" t="s">
        <v>558</v>
      </c>
      <c r="C1173">
        <v>1950</v>
      </c>
      <c r="D1173">
        <v>1970</v>
      </c>
      <c r="E1173">
        <v>1</v>
      </c>
      <c r="F1173">
        <v>1</v>
      </c>
      <c r="G1173">
        <v>10</v>
      </c>
      <c r="H1173">
        <v>14</v>
      </c>
      <c r="J1173">
        <v>1</v>
      </c>
      <c r="K1173">
        <v>99</v>
      </c>
      <c r="L1173">
        <v>0.2</v>
      </c>
      <c r="M1173">
        <v>0.2</v>
      </c>
    </row>
    <row r="1174" spans="1:13" x14ac:dyDescent="0.2">
      <c r="A1174">
        <v>970</v>
      </c>
      <c r="B1174" t="s">
        <v>559</v>
      </c>
      <c r="C1174">
        <v>1950</v>
      </c>
      <c r="D1174">
        <v>1970</v>
      </c>
      <c r="E1174">
        <v>1</v>
      </c>
      <c r="F1174">
        <v>0</v>
      </c>
      <c r="G1174">
        <v>10</v>
      </c>
      <c r="H1174">
        <v>14</v>
      </c>
      <c r="J1174">
        <v>1</v>
      </c>
      <c r="K1174">
        <v>99</v>
      </c>
      <c r="L1174">
        <v>0.2</v>
      </c>
      <c r="M1174">
        <v>0.2</v>
      </c>
    </row>
    <row r="1175" spans="1:13" x14ac:dyDescent="0.2">
      <c r="A1175">
        <v>970</v>
      </c>
      <c r="B1175" t="s">
        <v>560</v>
      </c>
      <c r="C1175">
        <v>1960</v>
      </c>
      <c r="D1175">
        <v>1980</v>
      </c>
      <c r="E1175">
        <v>1</v>
      </c>
      <c r="F1175">
        <v>0</v>
      </c>
      <c r="G1175">
        <v>10</v>
      </c>
      <c r="H1175">
        <v>14</v>
      </c>
      <c r="J1175">
        <v>1</v>
      </c>
      <c r="K1175">
        <v>99</v>
      </c>
      <c r="L1175">
        <v>0.2</v>
      </c>
      <c r="M1175">
        <v>0.2</v>
      </c>
    </row>
    <row r="1176" spans="1:13" x14ac:dyDescent="0.2">
      <c r="A1176">
        <v>970</v>
      </c>
      <c r="B1176" t="s">
        <v>561</v>
      </c>
      <c r="C1176">
        <v>1950</v>
      </c>
      <c r="D1176">
        <v>2000</v>
      </c>
      <c r="E1176">
        <v>1</v>
      </c>
      <c r="F1176">
        <v>1</v>
      </c>
      <c r="G1176">
        <v>10</v>
      </c>
      <c r="H1176">
        <v>14</v>
      </c>
      <c r="J1176">
        <v>1</v>
      </c>
      <c r="K1176">
        <v>99</v>
      </c>
      <c r="L1176">
        <v>0.2</v>
      </c>
      <c r="M1176">
        <v>0.2</v>
      </c>
    </row>
    <row r="1177" spans="1:13" x14ac:dyDescent="0.2">
      <c r="A1177">
        <v>970</v>
      </c>
      <c r="B1177" t="s">
        <v>562</v>
      </c>
      <c r="C1177">
        <v>1947</v>
      </c>
      <c r="D1177">
        <v>2000</v>
      </c>
      <c r="E1177">
        <v>1</v>
      </c>
      <c r="F1177">
        <v>0</v>
      </c>
      <c r="G1177">
        <v>10</v>
      </c>
      <c r="H1177">
        <v>14</v>
      </c>
      <c r="J1177">
        <v>1</v>
      </c>
      <c r="K1177">
        <v>99</v>
      </c>
      <c r="L1177">
        <v>0.2</v>
      </c>
      <c r="M1177">
        <v>0.2</v>
      </c>
    </row>
    <row r="1178" spans="1:13" x14ac:dyDescent="0.2">
      <c r="A1178">
        <v>970</v>
      </c>
      <c r="B1178" t="s">
        <v>563</v>
      </c>
      <c r="C1178">
        <v>1938</v>
      </c>
      <c r="D1178">
        <v>2000</v>
      </c>
      <c r="E1178">
        <v>1</v>
      </c>
      <c r="F1178">
        <v>0</v>
      </c>
      <c r="G1178">
        <v>10</v>
      </c>
      <c r="H1178">
        <v>14</v>
      </c>
      <c r="J1178">
        <v>1</v>
      </c>
      <c r="K1178">
        <v>99</v>
      </c>
      <c r="L1178">
        <v>0.2</v>
      </c>
      <c r="M1178">
        <v>0.2</v>
      </c>
    </row>
    <row r="1179" spans="1:13" x14ac:dyDescent="0.2">
      <c r="A1179">
        <v>971</v>
      </c>
      <c r="B1179" t="s">
        <v>565</v>
      </c>
      <c r="C1179">
        <v>1960</v>
      </c>
      <c r="D1179">
        <v>2013</v>
      </c>
      <c r="E1179">
        <v>1</v>
      </c>
      <c r="F1179">
        <v>0</v>
      </c>
      <c r="G1179">
        <v>13</v>
      </c>
      <c r="H1179">
        <v>11</v>
      </c>
      <c r="J1179">
        <v>1</v>
      </c>
      <c r="K1179">
        <v>99</v>
      </c>
      <c r="L1179">
        <v>0</v>
      </c>
      <c r="M1179">
        <v>0</v>
      </c>
    </row>
    <row r="1180" spans="1:13" x14ac:dyDescent="0.2">
      <c r="A1180">
        <v>972</v>
      </c>
      <c r="B1180" t="s">
        <v>567</v>
      </c>
      <c r="C1180">
        <v>1960</v>
      </c>
      <c r="D1180">
        <v>2013</v>
      </c>
      <c r="E1180">
        <v>1</v>
      </c>
      <c r="F1180">
        <v>1</v>
      </c>
      <c r="G1180">
        <v>13</v>
      </c>
      <c r="H1180">
        <v>11</v>
      </c>
      <c r="J1180">
        <v>1</v>
      </c>
      <c r="K1180">
        <v>99</v>
      </c>
      <c r="L1180">
        <v>0</v>
      </c>
      <c r="M1180">
        <v>0</v>
      </c>
    </row>
    <row r="1181" spans="1:13" x14ac:dyDescent="0.2">
      <c r="A1181">
        <v>973</v>
      </c>
      <c r="B1181" t="s">
        <v>569</v>
      </c>
      <c r="C1181">
        <v>1960</v>
      </c>
      <c r="D1181">
        <v>2013</v>
      </c>
      <c r="E1181">
        <v>1</v>
      </c>
      <c r="F1181">
        <v>0</v>
      </c>
      <c r="G1181">
        <v>13</v>
      </c>
      <c r="H1181">
        <v>19</v>
      </c>
      <c r="J1181">
        <v>1</v>
      </c>
      <c r="K1181">
        <v>99</v>
      </c>
      <c r="L1181">
        <v>0.2</v>
      </c>
      <c r="M1181">
        <v>0.2</v>
      </c>
    </row>
    <row r="1182" spans="1:13" x14ac:dyDescent="0.2">
      <c r="A1182">
        <v>974</v>
      </c>
      <c r="B1182" t="s">
        <v>570</v>
      </c>
      <c r="C1182">
        <v>1970</v>
      </c>
      <c r="D1182">
        <v>1979</v>
      </c>
      <c r="E1182">
        <v>1</v>
      </c>
      <c r="F1182">
        <v>3</v>
      </c>
      <c r="G1182">
        <v>10</v>
      </c>
      <c r="H1182">
        <v>10</v>
      </c>
      <c r="J1182">
        <v>4</v>
      </c>
      <c r="K1182">
        <v>99</v>
      </c>
      <c r="L1182">
        <v>0.15</v>
      </c>
      <c r="M1182">
        <v>0.15</v>
      </c>
    </row>
    <row r="1183" spans="1:13" x14ac:dyDescent="0.2">
      <c r="A1183">
        <v>974</v>
      </c>
      <c r="B1183" t="s">
        <v>571</v>
      </c>
      <c r="C1183">
        <v>1986</v>
      </c>
      <c r="D1183">
        <v>1989</v>
      </c>
      <c r="E1183">
        <v>1</v>
      </c>
      <c r="F1183">
        <v>3</v>
      </c>
      <c r="G1183">
        <v>10</v>
      </c>
      <c r="H1183">
        <v>10</v>
      </c>
      <c r="J1183">
        <v>4</v>
      </c>
      <c r="K1183">
        <v>99</v>
      </c>
      <c r="L1183">
        <v>0.15</v>
      </c>
      <c r="M1183">
        <v>0.15</v>
      </c>
    </row>
    <row r="1184" spans="1:13" x14ac:dyDescent="0.2">
      <c r="A1184">
        <v>974</v>
      </c>
      <c r="B1184" t="s">
        <v>571</v>
      </c>
      <c r="C1184">
        <v>1990</v>
      </c>
      <c r="D1184">
        <v>1996</v>
      </c>
      <c r="E1184">
        <v>1</v>
      </c>
      <c r="F1184">
        <v>3</v>
      </c>
      <c r="G1184">
        <v>10</v>
      </c>
      <c r="H1184">
        <v>10</v>
      </c>
      <c r="J1184">
        <v>4</v>
      </c>
      <c r="K1184">
        <v>99</v>
      </c>
      <c r="L1184">
        <v>0.15</v>
      </c>
      <c r="M1184">
        <v>0.15</v>
      </c>
    </row>
    <row r="1185" spans="1:13" x14ac:dyDescent="0.2">
      <c r="A1185">
        <v>974</v>
      </c>
      <c r="B1185" t="s">
        <v>571</v>
      </c>
      <c r="C1185">
        <v>1997</v>
      </c>
      <c r="D1185">
        <v>2005</v>
      </c>
      <c r="E1185">
        <v>1</v>
      </c>
      <c r="F1185">
        <v>3</v>
      </c>
      <c r="G1185">
        <v>10</v>
      </c>
      <c r="H1185">
        <v>10</v>
      </c>
      <c r="J1185">
        <v>4</v>
      </c>
      <c r="K1185">
        <v>99</v>
      </c>
      <c r="L1185">
        <v>0.15</v>
      </c>
      <c r="M1185">
        <v>0.15</v>
      </c>
    </row>
    <row r="1186" spans="1:13" x14ac:dyDescent="0.2">
      <c r="A1186">
        <v>974</v>
      </c>
      <c r="B1186" t="s">
        <v>78</v>
      </c>
      <c r="C1186">
        <v>1984</v>
      </c>
      <c r="D1186">
        <v>1987</v>
      </c>
      <c r="E1186">
        <v>1</v>
      </c>
      <c r="F1186">
        <v>3</v>
      </c>
      <c r="G1186">
        <v>10</v>
      </c>
      <c r="H1186">
        <v>12</v>
      </c>
      <c r="J1186">
        <v>11</v>
      </c>
      <c r="K1186">
        <v>99</v>
      </c>
      <c r="L1186">
        <v>0.15</v>
      </c>
      <c r="M1186">
        <v>0.15</v>
      </c>
    </row>
    <row r="1187" spans="1:13" x14ac:dyDescent="0.2">
      <c r="A1187">
        <v>974</v>
      </c>
      <c r="B1187" t="s">
        <v>78</v>
      </c>
      <c r="C1187">
        <v>1988</v>
      </c>
      <c r="D1187">
        <v>1990</v>
      </c>
      <c r="E1187">
        <v>1</v>
      </c>
      <c r="F1187">
        <v>3</v>
      </c>
      <c r="G1187">
        <v>10</v>
      </c>
      <c r="H1187">
        <v>12</v>
      </c>
      <c r="J1187">
        <v>11</v>
      </c>
      <c r="K1187">
        <v>99</v>
      </c>
      <c r="L1187">
        <v>0.15</v>
      </c>
      <c r="M1187">
        <v>0.15</v>
      </c>
    </row>
    <row r="1188" spans="1:13" x14ac:dyDescent="0.2">
      <c r="A1188">
        <v>974</v>
      </c>
      <c r="B1188" t="s">
        <v>78</v>
      </c>
      <c r="C1188">
        <v>1991</v>
      </c>
      <c r="D1188">
        <v>1992</v>
      </c>
      <c r="E1188">
        <v>1</v>
      </c>
      <c r="F1188">
        <v>3</v>
      </c>
      <c r="G1188">
        <v>10</v>
      </c>
      <c r="H1188">
        <v>12</v>
      </c>
      <c r="J1188">
        <v>11</v>
      </c>
      <c r="K1188">
        <v>99</v>
      </c>
      <c r="L1188">
        <v>0.15</v>
      </c>
      <c r="M1188">
        <v>0.15</v>
      </c>
    </row>
    <row r="1189" spans="1:13" x14ac:dyDescent="0.2">
      <c r="A1189">
        <v>974</v>
      </c>
      <c r="B1189" t="s">
        <v>78</v>
      </c>
      <c r="C1189">
        <v>1993</v>
      </c>
      <c r="D1189">
        <v>1994</v>
      </c>
      <c r="E1189">
        <v>1</v>
      </c>
      <c r="F1189">
        <v>4</v>
      </c>
      <c r="G1189">
        <v>10</v>
      </c>
      <c r="H1189">
        <v>12</v>
      </c>
      <c r="J1189">
        <v>11</v>
      </c>
      <c r="K1189">
        <v>99</v>
      </c>
      <c r="L1189">
        <v>0.15</v>
      </c>
      <c r="M1189">
        <v>0.15</v>
      </c>
    </row>
    <row r="1190" spans="1:13" x14ac:dyDescent="0.2">
      <c r="A1190">
        <v>974</v>
      </c>
      <c r="B1190" t="s">
        <v>78</v>
      </c>
      <c r="C1190">
        <v>1995</v>
      </c>
      <c r="D1190">
        <v>2000</v>
      </c>
      <c r="E1190">
        <v>1</v>
      </c>
      <c r="F1190">
        <v>3</v>
      </c>
      <c r="G1190">
        <v>10</v>
      </c>
      <c r="H1190">
        <v>12</v>
      </c>
      <c r="J1190">
        <v>11</v>
      </c>
      <c r="K1190">
        <v>99</v>
      </c>
      <c r="L1190">
        <v>0.15</v>
      </c>
      <c r="M1190">
        <v>0.15</v>
      </c>
    </row>
    <row r="1191" spans="1:13" x14ac:dyDescent="0.2">
      <c r="A1191">
        <v>974</v>
      </c>
      <c r="B1191" t="s">
        <v>78</v>
      </c>
      <c r="C1191">
        <v>2001</v>
      </c>
      <c r="D1191">
        <v>2005</v>
      </c>
      <c r="E1191">
        <v>1</v>
      </c>
      <c r="F1191">
        <v>3</v>
      </c>
      <c r="G1191">
        <v>10</v>
      </c>
      <c r="H1191">
        <v>12</v>
      </c>
      <c r="J1191">
        <v>11</v>
      </c>
      <c r="K1191">
        <v>99</v>
      </c>
      <c r="L1191">
        <v>0.15</v>
      </c>
      <c r="M1191">
        <v>0.15</v>
      </c>
    </row>
    <row r="1192" spans="1:13" x14ac:dyDescent="0.2">
      <c r="A1192">
        <v>974</v>
      </c>
      <c r="B1192" t="s">
        <v>572</v>
      </c>
      <c r="C1192">
        <v>1993</v>
      </c>
      <c r="D1192">
        <v>1999</v>
      </c>
      <c r="E1192">
        <v>1</v>
      </c>
      <c r="F1192">
        <v>3</v>
      </c>
      <c r="G1192">
        <v>10</v>
      </c>
      <c r="H1192">
        <v>10</v>
      </c>
      <c r="J1192">
        <v>5</v>
      </c>
      <c r="K1192">
        <v>99</v>
      </c>
      <c r="L1192">
        <v>0.15</v>
      </c>
      <c r="M1192">
        <v>0.15</v>
      </c>
    </row>
    <row r="1193" spans="1:13" x14ac:dyDescent="0.2">
      <c r="A1193">
        <v>974</v>
      </c>
      <c r="B1193" t="s">
        <v>572</v>
      </c>
      <c r="C1193">
        <v>2000</v>
      </c>
      <c r="D1193">
        <v>2005</v>
      </c>
      <c r="E1193">
        <v>1</v>
      </c>
      <c r="F1193">
        <v>3</v>
      </c>
      <c r="G1193">
        <v>10</v>
      </c>
      <c r="H1193">
        <v>10</v>
      </c>
      <c r="J1193">
        <v>5</v>
      </c>
      <c r="K1193">
        <v>99</v>
      </c>
      <c r="L1193">
        <v>0.15</v>
      </c>
      <c r="M1193">
        <v>0.15</v>
      </c>
    </row>
    <row r="1194" spans="1:13" x14ac:dyDescent="0.2">
      <c r="A1194">
        <v>974</v>
      </c>
      <c r="B1194" t="s">
        <v>573</v>
      </c>
      <c r="C1194">
        <v>1986</v>
      </c>
      <c r="D1194">
        <v>1989</v>
      </c>
      <c r="E1194">
        <v>1</v>
      </c>
      <c r="F1194">
        <v>4</v>
      </c>
      <c r="G1194">
        <v>10</v>
      </c>
      <c r="H1194">
        <v>12</v>
      </c>
      <c r="J1194">
        <v>11</v>
      </c>
      <c r="K1194">
        <v>99</v>
      </c>
      <c r="L1194">
        <v>0.15</v>
      </c>
      <c r="M1194">
        <v>0.15</v>
      </c>
    </row>
    <row r="1195" spans="1:13" x14ac:dyDescent="0.2">
      <c r="A1195">
        <v>974</v>
      </c>
      <c r="B1195" t="s">
        <v>573</v>
      </c>
      <c r="C1195">
        <v>1990</v>
      </c>
      <c r="D1195">
        <v>1992</v>
      </c>
      <c r="E1195">
        <v>1</v>
      </c>
      <c r="F1195">
        <v>4</v>
      </c>
      <c r="G1195">
        <v>10</v>
      </c>
      <c r="H1195">
        <v>12</v>
      </c>
      <c r="J1195">
        <v>11</v>
      </c>
      <c r="K1195">
        <v>99</v>
      </c>
      <c r="L1195">
        <v>0.15</v>
      </c>
      <c r="M1195">
        <v>0.15</v>
      </c>
    </row>
    <row r="1196" spans="1:13" x14ac:dyDescent="0.2">
      <c r="A1196">
        <v>974</v>
      </c>
      <c r="B1196" t="s">
        <v>573</v>
      </c>
      <c r="C1196">
        <v>1993</v>
      </c>
      <c r="D1196">
        <v>2000</v>
      </c>
      <c r="E1196">
        <v>1</v>
      </c>
      <c r="F1196">
        <v>4</v>
      </c>
      <c r="G1196">
        <v>10</v>
      </c>
      <c r="H1196">
        <v>12</v>
      </c>
      <c r="J1196">
        <v>11</v>
      </c>
      <c r="K1196">
        <v>99</v>
      </c>
      <c r="L1196">
        <v>0.15</v>
      </c>
      <c r="M1196">
        <v>0.15</v>
      </c>
    </row>
    <row r="1197" spans="1:13" x14ac:dyDescent="0.2">
      <c r="A1197">
        <v>974</v>
      </c>
      <c r="B1197" t="s">
        <v>573</v>
      </c>
      <c r="C1197">
        <v>2001</v>
      </c>
      <c r="D1197">
        <v>2005</v>
      </c>
      <c r="E1197">
        <v>1</v>
      </c>
      <c r="F1197">
        <v>3</v>
      </c>
      <c r="G1197">
        <v>10</v>
      </c>
      <c r="H1197">
        <v>12</v>
      </c>
      <c r="J1197">
        <v>11</v>
      </c>
      <c r="K1197">
        <v>99</v>
      </c>
      <c r="L1197">
        <v>0.15</v>
      </c>
      <c r="M1197">
        <v>0.15</v>
      </c>
    </row>
    <row r="1198" spans="1:13" x14ac:dyDescent="0.2">
      <c r="A1198">
        <v>974</v>
      </c>
      <c r="B1198" t="s">
        <v>574</v>
      </c>
      <c r="C1198">
        <v>1990</v>
      </c>
      <c r="D1198">
        <v>1994</v>
      </c>
      <c r="E1198">
        <v>1</v>
      </c>
      <c r="F1198">
        <v>4</v>
      </c>
      <c r="G1198">
        <v>10</v>
      </c>
      <c r="H1198">
        <v>10</v>
      </c>
      <c r="J1198">
        <v>4</v>
      </c>
      <c r="K1198">
        <v>99</v>
      </c>
      <c r="L1198">
        <v>0.15</v>
      </c>
      <c r="M1198">
        <v>0.15</v>
      </c>
    </row>
    <row r="1199" spans="1:13" x14ac:dyDescent="0.2">
      <c r="A1199">
        <v>974</v>
      </c>
      <c r="B1199" t="s">
        <v>574</v>
      </c>
      <c r="C1199">
        <v>1995</v>
      </c>
      <c r="D1199">
        <v>2000</v>
      </c>
      <c r="E1199">
        <v>1</v>
      </c>
      <c r="F1199">
        <v>4</v>
      </c>
      <c r="G1199">
        <v>10</v>
      </c>
      <c r="H1199">
        <v>10</v>
      </c>
      <c r="J1199">
        <v>4</v>
      </c>
      <c r="K1199">
        <v>99</v>
      </c>
      <c r="L1199">
        <v>0.15</v>
      </c>
      <c r="M1199">
        <v>0.15</v>
      </c>
    </row>
    <row r="1200" spans="1:13" x14ac:dyDescent="0.2">
      <c r="A1200">
        <v>974</v>
      </c>
      <c r="B1200" t="s">
        <v>574</v>
      </c>
      <c r="C1200">
        <v>2001</v>
      </c>
      <c r="D1200">
        <v>2005</v>
      </c>
      <c r="E1200">
        <v>1</v>
      </c>
      <c r="F1200">
        <v>4</v>
      </c>
      <c r="G1200">
        <v>10</v>
      </c>
      <c r="H1200">
        <v>10</v>
      </c>
      <c r="J1200">
        <v>4</v>
      </c>
      <c r="K1200">
        <v>99</v>
      </c>
      <c r="L1200">
        <v>0.15</v>
      </c>
      <c r="M1200">
        <v>0.15</v>
      </c>
    </row>
    <row r="1201" spans="1:13" x14ac:dyDescent="0.2">
      <c r="A1201">
        <v>975</v>
      </c>
      <c r="B1201" t="s">
        <v>576</v>
      </c>
      <c r="C1201">
        <v>1960</v>
      </c>
      <c r="D1201">
        <v>2013</v>
      </c>
      <c r="E1201">
        <v>1</v>
      </c>
      <c r="F1201">
        <v>1</v>
      </c>
      <c r="G1201">
        <v>13</v>
      </c>
      <c r="H1201">
        <v>10</v>
      </c>
      <c r="J1201">
        <v>4</v>
      </c>
      <c r="K1201">
        <v>99</v>
      </c>
      <c r="L1201">
        <v>0</v>
      </c>
      <c r="M1201">
        <v>0</v>
      </c>
    </row>
    <row r="1202" spans="1:13" x14ac:dyDescent="0.2">
      <c r="A1202">
        <v>975</v>
      </c>
      <c r="B1202" t="s">
        <v>577</v>
      </c>
      <c r="C1202">
        <v>1960</v>
      </c>
      <c r="D1202">
        <v>2013</v>
      </c>
      <c r="E1202">
        <v>1</v>
      </c>
      <c r="F1202">
        <v>1</v>
      </c>
      <c r="G1202">
        <v>13</v>
      </c>
      <c r="H1202">
        <v>11</v>
      </c>
      <c r="J1202">
        <v>7</v>
      </c>
      <c r="K1202">
        <v>99</v>
      </c>
      <c r="L1202">
        <v>0</v>
      </c>
      <c r="M1202">
        <v>0</v>
      </c>
    </row>
    <row r="1203" spans="1:13" x14ac:dyDescent="0.2">
      <c r="A1203">
        <v>975</v>
      </c>
      <c r="B1203" t="s">
        <v>1422</v>
      </c>
      <c r="C1203">
        <v>1960</v>
      </c>
      <c r="D1203">
        <v>2013</v>
      </c>
      <c r="E1203">
        <v>1</v>
      </c>
      <c r="F1203">
        <v>1</v>
      </c>
      <c r="G1203">
        <v>13</v>
      </c>
      <c r="H1203">
        <v>11</v>
      </c>
      <c r="J1203">
        <v>1</v>
      </c>
      <c r="K1203">
        <v>99</v>
      </c>
      <c r="L1203">
        <v>0</v>
      </c>
      <c r="M1203">
        <v>0</v>
      </c>
    </row>
    <row r="1204" spans="1:13" x14ac:dyDescent="0.2">
      <c r="A1204">
        <v>976</v>
      </c>
      <c r="B1204" t="s">
        <v>579</v>
      </c>
      <c r="C1204">
        <v>1960</v>
      </c>
      <c r="D1204">
        <v>2013</v>
      </c>
      <c r="E1204">
        <v>1</v>
      </c>
      <c r="F1204">
        <v>0</v>
      </c>
      <c r="G1204">
        <v>13</v>
      </c>
      <c r="H1204">
        <v>11</v>
      </c>
      <c r="J1204">
        <v>1</v>
      </c>
      <c r="K1204">
        <v>99</v>
      </c>
      <c r="L1204">
        <v>1</v>
      </c>
      <c r="M1204">
        <v>1</v>
      </c>
    </row>
    <row r="1205" spans="1:13" x14ac:dyDescent="0.2">
      <c r="A1205">
        <v>977</v>
      </c>
      <c r="B1205" t="s">
        <v>581</v>
      </c>
      <c r="C1205">
        <v>1960</v>
      </c>
      <c r="D1205">
        <v>2013</v>
      </c>
      <c r="E1205">
        <v>1</v>
      </c>
      <c r="F1205">
        <v>1</v>
      </c>
      <c r="G1205">
        <v>13</v>
      </c>
      <c r="H1205">
        <v>11</v>
      </c>
      <c r="J1205">
        <v>1</v>
      </c>
      <c r="K1205">
        <v>99</v>
      </c>
      <c r="L1205">
        <v>0.35</v>
      </c>
      <c r="M1205">
        <v>0.35</v>
      </c>
    </row>
    <row r="1206" spans="1:13" x14ac:dyDescent="0.2">
      <c r="A1206">
        <v>978</v>
      </c>
      <c r="B1206" t="s">
        <v>583</v>
      </c>
      <c r="C1206">
        <v>1960</v>
      </c>
      <c r="D1206">
        <v>2013</v>
      </c>
      <c r="E1206">
        <v>1</v>
      </c>
      <c r="F1206">
        <v>0</v>
      </c>
      <c r="G1206">
        <v>13</v>
      </c>
      <c r="H1206">
        <v>14</v>
      </c>
      <c r="J1206">
        <v>1</v>
      </c>
      <c r="K1206">
        <v>99</v>
      </c>
      <c r="L1206">
        <v>0</v>
      </c>
      <c r="M1206">
        <v>0</v>
      </c>
    </row>
    <row r="1207" spans="1:13" x14ac:dyDescent="0.2">
      <c r="A1207">
        <v>979</v>
      </c>
      <c r="B1207" t="s">
        <v>585</v>
      </c>
      <c r="C1207">
        <v>1937</v>
      </c>
      <c r="D1207">
        <v>1950</v>
      </c>
      <c r="E1207">
        <v>1</v>
      </c>
      <c r="F1207">
        <v>4</v>
      </c>
      <c r="G1207">
        <v>10</v>
      </c>
      <c r="H1207">
        <v>13</v>
      </c>
      <c r="J1207">
        <v>13</v>
      </c>
      <c r="K1207">
        <v>99</v>
      </c>
      <c r="L1207">
        <v>0</v>
      </c>
      <c r="M1207">
        <v>0</v>
      </c>
    </row>
    <row r="1208" spans="1:13" x14ac:dyDescent="0.2">
      <c r="A1208">
        <v>980</v>
      </c>
      <c r="B1208" t="s">
        <v>1416</v>
      </c>
      <c r="C1208">
        <v>1961</v>
      </c>
      <c r="D1208">
        <v>2013</v>
      </c>
      <c r="E1208">
        <v>1</v>
      </c>
      <c r="F1208">
        <v>1</v>
      </c>
      <c r="G1208">
        <v>13</v>
      </c>
      <c r="H1208">
        <v>11</v>
      </c>
      <c r="J1208">
        <v>1</v>
      </c>
      <c r="K1208">
        <v>99</v>
      </c>
      <c r="L1208">
        <v>0</v>
      </c>
      <c r="M1208">
        <v>0</v>
      </c>
    </row>
    <row r="1209" spans="1:13" x14ac:dyDescent="0.2">
      <c r="A1209">
        <v>981</v>
      </c>
      <c r="B1209" t="s">
        <v>587</v>
      </c>
      <c r="C1209">
        <v>1960</v>
      </c>
      <c r="D1209">
        <v>2013</v>
      </c>
      <c r="E1209">
        <v>1</v>
      </c>
      <c r="F1209">
        <v>0</v>
      </c>
      <c r="G1209">
        <v>13</v>
      </c>
      <c r="H1209">
        <v>19</v>
      </c>
      <c r="J1209">
        <v>1</v>
      </c>
      <c r="K1209">
        <v>99</v>
      </c>
      <c r="L1209">
        <v>0</v>
      </c>
      <c r="M1209">
        <v>0</v>
      </c>
    </row>
    <row r="1210" spans="1:13" x14ac:dyDescent="0.2">
      <c r="A1210">
        <v>982</v>
      </c>
      <c r="B1210" t="s">
        <v>589</v>
      </c>
      <c r="C1210">
        <v>1979</v>
      </c>
      <c r="D1210">
        <v>2009</v>
      </c>
      <c r="E1210">
        <v>1</v>
      </c>
      <c r="F1210">
        <v>0</v>
      </c>
      <c r="G1210">
        <v>10</v>
      </c>
      <c r="H1210">
        <v>14</v>
      </c>
      <c r="J1210">
        <v>1</v>
      </c>
      <c r="K1210">
        <v>99</v>
      </c>
      <c r="L1210">
        <v>0.2</v>
      </c>
      <c r="M1210">
        <v>0.2</v>
      </c>
    </row>
    <row r="1211" spans="1:13" x14ac:dyDescent="0.2">
      <c r="A1211">
        <v>982</v>
      </c>
      <c r="B1211" t="s">
        <v>590</v>
      </c>
      <c r="C1211">
        <v>1979</v>
      </c>
      <c r="D1211">
        <v>2000</v>
      </c>
      <c r="E1211">
        <v>1</v>
      </c>
      <c r="F1211">
        <v>0</v>
      </c>
      <c r="G1211">
        <v>10</v>
      </c>
      <c r="H1211">
        <v>14</v>
      </c>
      <c r="J1211">
        <v>1</v>
      </c>
      <c r="K1211">
        <v>99</v>
      </c>
      <c r="L1211">
        <v>0.2</v>
      </c>
      <c r="M1211">
        <v>0.2</v>
      </c>
    </row>
    <row r="1212" spans="1:13" x14ac:dyDescent="0.2">
      <c r="A1212">
        <v>982</v>
      </c>
      <c r="B1212" t="s">
        <v>591</v>
      </c>
      <c r="C1212">
        <v>1938</v>
      </c>
      <c r="D1212">
        <v>2000</v>
      </c>
      <c r="E1212">
        <v>1</v>
      </c>
      <c r="F1212">
        <v>0</v>
      </c>
      <c r="G1212">
        <v>10</v>
      </c>
      <c r="H1212">
        <v>14</v>
      </c>
      <c r="J1212">
        <v>1</v>
      </c>
      <c r="K1212">
        <v>99</v>
      </c>
      <c r="L1212">
        <v>0.2</v>
      </c>
      <c r="M1212">
        <v>0.2</v>
      </c>
    </row>
    <row r="1213" spans="1:13" x14ac:dyDescent="0.2">
      <c r="A1213">
        <v>982</v>
      </c>
      <c r="B1213" t="s">
        <v>592</v>
      </c>
      <c r="C1213">
        <v>1967</v>
      </c>
      <c r="D1213">
        <v>2002</v>
      </c>
      <c r="E1213">
        <v>1</v>
      </c>
      <c r="F1213">
        <v>0</v>
      </c>
      <c r="G1213">
        <v>10</v>
      </c>
      <c r="H1213">
        <v>14</v>
      </c>
      <c r="J1213">
        <v>1</v>
      </c>
      <c r="K1213">
        <v>99</v>
      </c>
      <c r="L1213">
        <v>0.2</v>
      </c>
      <c r="M1213">
        <v>0.2</v>
      </c>
    </row>
    <row r="1214" spans="1:13" x14ac:dyDescent="0.2">
      <c r="A1214">
        <v>982</v>
      </c>
      <c r="B1214" t="s">
        <v>593</v>
      </c>
      <c r="C1214">
        <v>1938</v>
      </c>
      <c r="D1214">
        <v>1998</v>
      </c>
      <c r="E1214">
        <v>1</v>
      </c>
      <c r="F1214">
        <v>1</v>
      </c>
      <c r="G1214">
        <v>10</v>
      </c>
      <c r="H1214">
        <v>14</v>
      </c>
      <c r="J1214">
        <v>1</v>
      </c>
      <c r="K1214">
        <v>99</v>
      </c>
      <c r="L1214">
        <v>0.2</v>
      </c>
      <c r="M1214">
        <v>0.2</v>
      </c>
    </row>
    <row r="1215" spans="1:13" x14ac:dyDescent="0.2">
      <c r="A1215">
        <v>982</v>
      </c>
      <c r="B1215" t="s">
        <v>594</v>
      </c>
      <c r="C1215">
        <v>1950</v>
      </c>
      <c r="D1215">
        <v>1999</v>
      </c>
      <c r="E1215">
        <v>1</v>
      </c>
      <c r="F1215">
        <v>0</v>
      </c>
      <c r="G1215">
        <v>10</v>
      </c>
      <c r="H1215">
        <v>14</v>
      </c>
      <c r="J1215">
        <v>1</v>
      </c>
      <c r="K1215">
        <v>99</v>
      </c>
      <c r="L1215">
        <v>0.2</v>
      </c>
      <c r="M1215">
        <v>0.2</v>
      </c>
    </row>
    <row r="1216" spans="1:13" x14ac:dyDescent="0.2">
      <c r="A1216">
        <v>983</v>
      </c>
      <c r="B1216" t="s">
        <v>596</v>
      </c>
      <c r="C1216">
        <v>1960</v>
      </c>
      <c r="D1216">
        <v>2013</v>
      </c>
      <c r="E1216">
        <v>1</v>
      </c>
      <c r="F1216">
        <v>0</v>
      </c>
      <c r="G1216">
        <v>13</v>
      </c>
      <c r="H1216">
        <v>11</v>
      </c>
      <c r="J1216">
        <v>1</v>
      </c>
      <c r="K1216">
        <v>99</v>
      </c>
      <c r="L1216">
        <v>0.6</v>
      </c>
      <c r="M1216">
        <v>0.6</v>
      </c>
    </row>
    <row r="1217" spans="1:13" x14ac:dyDescent="0.2">
      <c r="A1217">
        <v>983</v>
      </c>
      <c r="B1217" t="s">
        <v>597</v>
      </c>
      <c r="C1217">
        <v>1960</v>
      </c>
      <c r="D1217">
        <v>2013</v>
      </c>
      <c r="E1217">
        <v>1</v>
      </c>
      <c r="F1217">
        <v>1</v>
      </c>
      <c r="G1217">
        <v>13</v>
      </c>
      <c r="H1217">
        <v>11</v>
      </c>
      <c r="J1217">
        <v>1</v>
      </c>
      <c r="K1217">
        <v>99</v>
      </c>
      <c r="L1217">
        <v>0.6</v>
      </c>
      <c r="M1217">
        <v>0.6</v>
      </c>
    </row>
    <row r="1218" spans="1:13" x14ac:dyDescent="0.2">
      <c r="A1218">
        <v>984</v>
      </c>
      <c r="B1218" t="s">
        <v>598</v>
      </c>
      <c r="C1218">
        <v>1947</v>
      </c>
      <c r="D1218">
        <v>1965</v>
      </c>
      <c r="E1218">
        <v>1</v>
      </c>
      <c r="F1218">
        <v>1</v>
      </c>
      <c r="G1218">
        <v>10</v>
      </c>
      <c r="H1218">
        <v>11</v>
      </c>
      <c r="J1218">
        <v>8</v>
      </c>
      <c r="K1218">
        <v>99</v>
      </c>
      <c r="L1218">
        <v>0.35</v>
      </c>
      <c r="M1218">
        <v>0.35</v>
      </c>
    </row>
    <row r="1219" spans="1:13" x14ac:dyDescent="0.2">
      <c r="A1219">
        <v>985</v>
      </c>
      <c r="B1219" t="s">
        <v>599</v>
      </c>
      <c r="C1219">
        <v>1971</v>
      </c>
      <c r="D1219">
        <v>2000</v>
      </c>
      <c r="E1219">
        <v>1</v>
      </c>
      <c r="F1219">
        <v>0</v>
      </c>
      <c r="G1219">
        <v>10</v>
      </c>
      <c r="H1219">
        <v>14</v>
      </c>
      <c r="J1219">
        <v>1</v>
      </c>
      <c r="K1219">
        <v>99</v>
      </c>
      <c r="L1219">
        <v>0.2</v>
      </c>
      <c r="M1219">
        <v>0.2</v>
      </c>
    </row>
    <row r="1220" spans="1:13" x14ac:dyDescent="0.2">
      <c r="A1220">
        <v>986</v>
      </c>
      <c r="B1220" t="s">
        <v>601</v>
      </c>
      <c r="C1220">
        <v>1990</v>
      </c>
      <c r="D1220">
        <v>2013</v>
      </c>
      <c r="E1220">
        <v>1</v>
      </c>
      <c r="F1220">
        <v>0</v>
      </c>
      <c r="G1220">
        <v>13</v>
      </c>
      <c r="H1220">
        <v>11</v>
      </c>
      <c r="J1220">
        <v>1</v>
      </c>
      <c r="K1220">
        <v>99</v>
      </c>
      <c r="L1220">
        <v>0.6</v>
      </c>
      <c r="M1220">
        <v>0.6</v>
      </c>
    </row>
    <row r="1221" spans="1:13" x14ac:dyDescent="0.2">
      <c r="A1221">
        <v>986</v>
      </c>
      <c r="B1221" t="s">
        <v>602</v>
      </c>
      <c r="C1221">
        <v>1990</v>
      </c>
      <c r="D1221">
        <v>2013</v>
      </c>
      <c r="E1221">
        <v>1</v>
      </c>
      <c r="F1221">
        <v>1</v>
      </c>
      <c r="G1221">
        <v>13</v>
      </c>
      <c r="H1221">
        <v>11</v>
      </c>
      <c r="J1221">
        <v>1</v>
      </c>
      <c r="K1221">
        <v>99</v>
      </c>
      <c r="L1221">
        <v>0.6</v>
      </c>
      <c r="M1221">
        <v>0.6</v>
      </c>
    </row>
    <row r="1222" spans="1:13" x14ac:dyDescent="0.2">
      <c r="A1222">
        <v>986</v>
      </c>
      <c r="B1222" t="s">
        <v>603</v>
      </c>
      <c r="C1222">
        <v>1960</v>
      </c>
      <c r="D1222">
        <v>2013</v>
      </c>
      <c r="E1222">
        <v>1</v>
      </c>
      <c r="F1222">
        <v>1</v>
      </c>
      <c r="G1222">
        <v>13</v>
      </c>
      <c r="H1222">
        <v>11</v>
      </c>
      <c r="J1222">
        <v>1</v>
      </c>
      <c r="K1222">
        <v>99</v>
      </c>
      <c r="L1222">
        <v>0.6</v>
      </c>
      <c r="M1222">
        <v>0.6</v>
      </c>
    </row>
    <row r="1223" spans="1:13" x14ac:dyDescent="0.2">
      <c r="A1223">
        <v>987</v>
      </c>
      <c r="B1223" t="s">
        <v>605</v>
      </c>
      <c r="C1223">
        <v>1960</v>
      </c>
      <c r="D1223">
        <v>2013</v>
      </c>
      <c r="E1223">
        <v>1</v>
      </c>
      <c r="F1223">
        <v>1</v>
      </c>
      <c r="G1223">
        <v>13</v>
      </c>
      <c r="H1223">
        <v>11</v>
      </c>
      <c r="J1223">
        <v>1</v>
      </c>
      <c r="K1223">
        <v>99</v>
      </c>
      <c r="L1223">
        <v>0.35</v>
      </c>
      <c r="M1223">
        <v>0.35</v>
      </c>
    </row>
    <row r="1224" spans="1:13" x14ac:dyDescent="0.2">
      <c r="A1224">
        <v>988</v>
      </c>
      <c r="B1224" t="s">
        <v>607</v>
      </c>
      <c r="C1224">
        <v>1980</v>
      </c>
      <c r="D1224">
        <v>2009</v>
      </c>
      <c r="E1224">
        <v>1</v>
      </c>
      <c r="F1224">
        <v>1</v>
      </c>
      <c r="G1224">
        <v>10</v>
      </c>
      <c r="H1224">
        <v>14</v>
      </c>
      <c r="J1224">
        <v>1</v>
      </c>
      <c r="K1224">
        <v>99</v>
      </c>
      <c r="L1224">
        <v>0.2</v>
      </c>
      <c r="M1224">
        <v>0.2</v>
      </c>
    </row>
    <row r="1225" spans="1:13" x14ac:dyDescent="0.2">
      <c r="A1225">
        <v>988</v>
      </c>
      <c r="B1225" t="s">
        <v>608</v>
      </c>
      <c r="C1225">
        <v>2005</v>
      </c>
      <c r="D1225">
        <v>2009</v>
      </c>
      <c r="E1225">
        <v>1</v>
      </c>
      <c r="F1225">
        <v>1</v>
      </c>
      <c r="G1225">
        <v>10</v>
      </c>
      <c r="H1225">
        <v>14</v>
      </c>
      <c r="J1225">
        <v>1</v>
      </c>
      <c r="K1225">
        <v>99</v>
      </c>
      <c r="L1225">
        <v>0.2</v>
      </c>
      <c r="M1225">
        <v>0.2</v>
      </c>
    </row>
    <row r="1226" spans="1:13" x14ac:dyDescent="0.2">
      <c r="A1226">
        <v>989</v>
      </c>
      <c r="B1226" t="s">
        <v>610</v>
      </c>
      <c r="C1226">
        <v>1960</v>
      </c>
      <c r="D1226">
        <v>2013</v>
      </c>
      <c r="E1226">
        <v>1</v>
      </c>
      <c r="F1226">
        <v>0</v>
      </c>
      <c r="G1226">
        <v>13</v>
      </c>
      <c r="H1226">
        <v>11</v>
      </c>
      <c r="J1226">
        <v>1</v>
      </c>
      <c r="K1226">
        <v>99</v>
      </c>
      <c r="L1226">
        <v>0.35</v>
      </c>
      <c r="M1226">
        <v>0.35</v>
      </c>
    </row>
    <row r="1227" spans="1:13" x14ac:dyDescent="0.2">
      <c r="A1227">
        <v>990</v>
      </c>
      <c r="B1227" t="s">
        <v>612</v>
      </c>
      <c r="C1227">
        <v>1960</v>
      </c>
      <c r="D1227">
        <v>2013</v>
      </c>
      <c r="E1227">
        <v>1</v>
      </c>
      <c r="F1227">
        <v>1</v>
      </c>
      <c r="G1227">
        <v>13</v>
      </c>
      <c r="H1227">
        <v>13</v>
      </c>
      <c r="J1227">
        <v>1</v>
      </c>
      <c r="K1227">
        <v>99</v>
      </c>
      <c r="L1227">
        <v>0.6</v>
      </c>
      <c r="M1227">
        <v>0.6</v>
      </c>
    </row>
    <row r="1228" spans="1:13" x14ac:dyDescent="0.2">
      <c r="A1228">
        <v>991</v>
      </c>
      <c r="B1228" t="s">
        <v>613</v>
      </c>
      <c r="C1228">
        <v>1939</v>
      </c>
      <c r="D1228">
        <v>1954</v>
      </c>
      <c r="E1228">
        <v>1</v>
      </c>
      <c r="F1228">
        <v>3</v>
      </c>
      <c r="G1228">
        <v>10</v>
      </c>
      <c r="H1228">
        <v>11</v>
      </c>
      <c r="J1228">
        <v>8</v>
      </c>
      <c r="K1228">
        <v>99</v>
      </c>
      <c r="L1228">
        <v>0</v>
      </c>
      <c r="M1228">
        <v>0</v>
      </c>
    </row>
    <row r="1229" spans="1:13" x14ac:dyDescent="0.2">
      <c r="A1229">
        <v>991</v>
      </c>
      <c r="B1229" t="s">
        <v>614</v>
      </c>
      <c r="C1229">
        <v>1928</v>
      </c>
      <c r="D1229">
        <v>1931</v>
      </c>
      <c r="E1229">
        <v>1</v>
      </c>
      <c r="F1229">
        <v>3</v>
      </c>
      <c r="G1229">
        <v>10</v>
      </c>
      <c r="H1229">
        <v>11</v>
      </c>
      <c r="J1229">
        <v>8</v>
      </c>
      <c r="K1229">
        <v>99</v>
      </c>
      <c r="L1229">
        <v>0.35</v>
      </c>
      <c r="M1229">
        <v>0.35</v>
      </c>
    </row>
    <row r="1230" spans="1:13" x14ac:dyDescent="0.2">
      <c r="A1230">
        <v>991</v>
      </c>
      <c r="B1230" t="s">
        <v>615</v>
      </c>
      <c r="C1230">
        <v>1940</v>
      </c>
      <c r="D1230">
        <v>1948</v>
      </c>
      <c r="E1230">
        <v>1</v>
      </c>
      <c r="F1230">
        <v>1</v>
      </c>
      <c r="G1230">
        <v>10</v>
      </c>
      <c r="H1230">
        <v>11</v>
      </c>
      <c r="J1230">
        <v>8</v>
      </c>
      <c r="K1230">
        <v>99</v>
      </c>
      <c r="L1230">
        <v>0</v>
      </c>
      <c r="M1230">
        <v>0</v>
      </c>
    </row>
    <row r="1231" spans="1:13" x14ac:dyDescent="0.2">
      <c r="A1231">
        <v>991</v>
      </c>
      <c r="B1231" t="s">
        <v>616</v>
      </c>
      <c r="C1231">
        <v>1930</v>
      </c>
      <c r="D1231">
        <v>1935</v>
      </c>
      <c r="E1231">
        <v>1</v>
      </c>
      <c r="F1231">
        <v>3</v>
      </c>
      <c r="G1231">
        <v>10</v>
      </c>
      <c r="H1231">
        <v>11</v>
      </c>
      <c r="J1231">
        <v>8</v>
      </c>
      <c r="K1231">
        <v>99</v>
      </c>
      <c r="L1231">
        <v>0</v>
      </c>
      <c r="M1231">
        <v>0</v>
      </c>
    </row>
    <row r="1232" spans="1:13" x14ac:dyDescent="0.2">
      <c r="A1232">
        <v>991</v>
      </c>
      <c r="B1232" t="s">
        <v>617</v>
      </c>
      <c r="C1232">
        <v>1933</v>
      </c>
      <c r="D1232">
        <v>1947</v>
      </c>
      <c r="E1232">
        <v>1</v>
      </c>
      <c r="F1232">
        <v>4</v>
      </c>
      <c r="G1232">
        <v>10</v>
      </c>
      <c r="H1232">
        <v>11</v>
      </c>
      <c r="J1232">
        <v>9</v>
      </c>
      <c r="K1232">
        <v>99</v>
      </c>
      <c r="L1232">
        <v>0</v>
      </c>
      <c r="M1232">
        <v>0</v>
      </c>
    </row>
    <row r="1233" spans="1:13" x14ac:dyDescent="0.2">
      <c r="A1233">
        <v>991</v>
      </c>
      <c r="B1233" t="s">
        <v>80</v>
      </c>
      <c r="C1233">
        <v>1934</v>
      </c>
      <c r="D1233">
        <v>1949</v>
      </c>
      <c r="E1233">
        <v>1</v>
      </c>
      <c r="F1233">
        <v>4</v>
      </c>
      <c r="G1233">
        <v>10</v>
      </c>
      <c r="H1233">
        <v>11</v>
      </c>
      <c r="J1233">
        <v>9</v>
      </c>
      <c r="K1233">
        <v>99</v>
      </c>
      <c r="L1233">
        <v>0</v>
      </c>
      <c r="M1233">
        <v>0</v>
      </c>
    </row>
    <row r="1234" spans="1:13" x14ac:dyDescent="0.2">
      <c r="A1234">
        <v>992</v>
      </c>
      <c r="B1234" t="s">
        <v>619</v>
      </c>
      <c r="C1234">
        <v>1960</v>
      </c>
      <c r="D1234">
        <v>2013</v>
      </c>
      <c r="E1234">
        <v>1</v>
      </c>
      <c r="F1234">
        <v>1</v>
      </c>
      <c r="G1234">
        <v>13</v>
      </c>
      <c r="H1234">
        <v>11</v>
      </c>
      <c r="J1234">
        <v>1</v>
      </c>
      <c r="K1234">
        <v>99</v>
      </c>
      <c r="L1234">
        <v>0</v>
      </c>
      <c r="M1234">
        <v>0</v>
      </c>
    </row>
    <row r="1235" spans="1:13" x14ac:dyDescent="0.2">
      <c r="A1235">
        <v>993</v>
      </c>
      <c r="B1235" t="s">
        <v>621</v>
      </c>
      <c r="C1235">
        <v>1960</v>
      </c>
      <c r="D1235">
        <v>2013</v>
      </c>
      <c r="E1235">
        <v>1</v>
      </c>
      <c r="F1235">
        <v>1</v>
      </c>
      <c r="G1235">
        <v>13</v>
      </c>
      <c r="H1235">
        <v>10</v>
      </c>
      <c r="J1235">
        <v>1</v>
      </c>
      <c r="K1235">
        <v>99</v>
      </c>
      <c r="L1235">
        <v>0</v>
      </c>
      <c r="M1235">
        <v>0</v>
      </c>
    </row>
    <row r="1236" spans="1:13" x14ac:dyDescent="0.2">
      <c r="A1236">
        <v>994</v>
      </c>
      <c r="B1236" t="s">
        <v>623</v>
      </c>
      <c r="C1236">
        <v>1960</v>
      </c>
      <c r="D1236">
        <v>2013</v>
      </c>
      <c r="E1236">
        <v>1</v>
      </c>
      <c r="F1236">
        <v>1</v>
      </c>
      <c r="G1236">
        <v>13</v>
      </c>
      <c r="H1236">
        <v>10</v>
      </c>
      <c r="J1236">
        <v>1</v>
      </c>
      <c r="K1236">
        <v>99</v>
      </c>
      <c r="L1236">
        <v>0.25</v>
      </c>
      <c r="M1236">
        <v>0.25</v>
      </c>
    </row>
    <row r="1237" spans="1:13" x14ac:dyDescent="0.2">
      <c r="A1237">
        <v>994</v>
      </c>
      <c r="B1237" t="s">
        <v>624</v>
      </c>
      <c r="C1237">
        <v>1960</v>
      </c>
      <c r="D1237">
        <v>2013</v>
      </c>
      <c r="E1237">
        <v>1</v>
      </c>
      <c r="F1237">
        <v>1</v>
      </c>
      <c r="G1237">
        <v>13</v>
      </c>
      <c r="H1237">
        <v>11</v>
      </c>
      <c r="J1237">
        <v>1</v>
      </c>
      <c r="K1237">
        <v>99</v>
      </c>
      <c r="L1237">
        <v>0.25</v>
      </c>
      <c r="M1237">
        <v>0.25</v>
      </c>
    </row>
    <row r="1238" spans="1:13" x14ac:dyDescent="0.2">
      <c r="A1238">
        <v>994</v>
      </c>
      <c r="B1238" t="s">
        <v>625</v>
      </c>
      <c r="C1238">
        <v>1960</v>
      </c>
      <c r="D1238">
        <v>2013</v>
      </c>
      <c r="E1238">
        <v>1</v>
      </c>
      <c r="F1238">
        <v>1</v>
      </c>
      <c r="G1238">
        <v>13</v>
      </c>
      <c r="H1238">
        <v>12</v>
      </c>
      <c r="J1238">
        <v>1</v>
      </c>
      <c r="K1238">
        <v>99</v>
      </c>
      <c r="L1238">
        <v>0.5</v>
      </c>
      <c r="M1238">
        <v>0.5</v>
      </c>
    </row>
    <row r="1239" spans="1:13" x14ac:dyDescent="0.2">
      <c r="A1239">
        <v>994</v>
      </c>
      <c r="B1239" t="s">
        <v>626</v>
      </c>
      <c r="C1239">
        <v>1960</v>
      </c>
      <c r="D1239">
        <v>2013</v>
      </c>
      <c r="E1239">
        <v>1</v>
      </c>
      <c r="F1239">
        <v>1</v>
      </c>
      <c r="G1239">
        <v>13</v>
      </c>
      <c r="H1239">
        <v>12</v>
      </c>
      <c r="J1239">
        <v>1</v>
      </c>
      <c r="K1239">
        <v>99</v>
      </c>
      <c r="L1239">
        <v>2</v>
      </c>
      <c r="M1239">
        <v>2</v>
      </c>
    </row>
    <row r="1240" spans="1:13" x14ac:dyDescent="0.2">
      <c r="A1240">
        <v>994</v>
      </c>
      <c r="B1240" t="s">
        <v>627</v>
      </c>
      <c r="C1240">
        <v>1960</v>
      </c>
      <c r="D1240">
        <v>2013</v>
      </c>
      <c r="E1240">
        <v>1</v>
      </c>
      <c r="F1240">
        <v>1</v>
      </c>
      <c r="G1240">
        <v>13</v>
      </c>
      <c r="H1240">
        <v>10</v>
      </c>
      <c r="J1240">
        <v>1</v>
      </c>
      <c r="K1240">
        <v>99</v>
      </c>
      <c r="L1240">
        <v>0</v>
      </c>
      <c r="M1240">
        <v>0</v>
      </c>
    </row>
    <row r="1241" spans="1:13" x14ac:dyDescent="0.2">
      <c r="A1241">
        <v>994</v>
      </c>
      <c r="B1241" t="s">
        <v>628</v>
      </c>
      <c r="C1241">
        <v>1960</v>
      </c>
      <c r="D1241">
        <v>2013</v>
      </c>
      <c r="E1241">
        <v>1</v>
      </c>
      <c r="F1241">
        <v>1</v>
      </c>
      <c r="G1241">
        <v>13</v>
      </c>
      <c r="H1241">
        <v>11</v>
      </c>
      <c r="J1241">
        <v>1</v>
      </c>
      <c r="K1241">
        <v>99</v>
      </c>
      <c r="L1241">
        <v>0</v>
      </c>
      <c r="M1241">
        <v>0</v>
      </c>
    </row>
    <row r="1242" spans="1:13" x14ac:dyDescent="0.2">
      <c r="A1242">
        <v>994</v>
      </c>
      <c r="B1242" t="s">
        <v>629</v>
      </c>
      <c r="C1242">
        <v>1960</v>
      </c>
      <c r="D1242">
        <v>2013</v>
      </c>
      <c r="E1242">
        <v>1</v>
      </c>
      <c r="F1242">
        <v>3</v>
      </c>
      <c r="G1242">
        <v>13</v>
      </c>
      <c r="H1242">
        <v>10</v>
      </c>
      <c r="J1242">
        <v>1</v>
      </c>
      <c r="K1242">
        <v>99</v>
      </c>
      <c r="L1242">
        <v>0</v>
      </c>
      <c r="M1242">
        <v>0</v>
      </c>
    </row>
    <row r="1243" spans="1:13" x14ac:dyDescent="0.2">
      <c r="A1243">
        <v>994</v>
      </c>
      <c r="B1243" t="s">
        <v>630</v>
      </c>
      <c r="C1243">
        <v>1960</v>
      </c>
      <c r="D1243">
        <v>2013</v>
      </c>
      <c r="E1243">
        <v>1</v>
      </c>
      <c r="F1243">
        <v>3</v>
      </c>
      <c r="G1243">
        <v>13</v>
      </c>
      <c r="H1243">
        <v>11</v>
      </c>
      <c r="J1243">
        <v>1</v>
      </c>
      <c r="K1243">
        <v>99</v>
      </c>
      <c r="L1243">
        <v>0</v>
      </c>
      <c r="M1243">
        <v>0</v>
      </c>
    </row>
    <row r="1244" spans="1:13" x14ac:dyDescent="0.2">
      <c r="A1244">
        <v>995</v>
      </c>
      <c r="B1244" t="s">
        <v>112</v>
      </c>
      <c r="C1244">
        <v>1995</v>
      </c>
      <c r="D1244">
        <v>2013</v>
      </c>
      <c r="E1244">
        <v>1</v>
      </c>
      <c r="F1244">
        <v>0</v>
      </c>
      <c r="G1244">
        <v>13</v>
      </c>
      <c r="H1244">
        <v>11</v>
      </c>
      <c r="J1244">
        <v>1</v>
      </c>
      <c r="K1244">
        <v>99</v>
      </c>
      <c r="L1244">
        <v>0</v>
      </c>
      <c r="M1244">
        <v>0</v>
      </c>
    </row>
    <row r="1245" spans="1:13" x14ac:dyDescent="0.2">
      <c r="A1245">
        <v>995</v>
      </c>
      <c r="B1245" t="s">
        <v>631</v>
      </c>
      <c r="C1245">
        <v>1960</v>
      </c>
      <c r="D1245">
        <v>2013</v>
      </c>
      <c r="E1245">
        <v>1</v>
      </c>
      <c r="F1245">
        <v>0</v>
      </c>
      <c r="G1245">
        <v>13</v>
      </c>
      <c r="H1245">
        <v>11</v>
      </c>
      <c r="J1245">
        <v>1</v>
      </c>
      <c r="K1245">
        <v>99</v>
      </c>
      <c r="L1245">
        <v>0.35</v>
      </c>
      <c r="M1245">
        <v>0.35</v>
      </c>
    </row>
    <row r="1246" spans="1:13" x14ac:dyDescent="0.2">
      <c r="A1246">
        <v>995</v>
      </c>
      <c r="B1246" t="s">
        <v>632</v>
      </c>
      <c r="C1246">
        <v>1960</v>
      </c>
      <c r="D1246">
        <v>2013</v>
      </c>
      <c r="E1246">
        <v>1</v>
      </c>
      <c r="F1246">
        <v>1</v>
      </c>
      <c r="G1246">
        <v>13</v>
      </c>
      <c r="H1246">
        <v>11</v>
      </c>
      <c r="J1246">
        <v>1</v>
      </c>
      <c r="K1246">
        <v>99</v>
      </c>
      <c r="L1246">
        <v>0.35</v>
      </c>
      <c r="M1246">
        <v>0.35</v>
      </c>
    </row>
    <row r="1247" spans="1:13" x14ac:dyDescent="0.2">
      <c r="A1247">
        <v>995</v>
      </c>
      <c r="B1247" t="s">
        <v>633</v>
      </c>
      <c r="C1247">
        <v>1960</v>
      </c>
      <c r="D1247">
        <v>2013</v>
      </c>
      <c r="E1247">
        <v>1</v>
      </c>
      <c r="F1247">
        <v>0</v>
      </c>
      <c r="G1247">
        <v>13</v>
      </c>
      <c r="H1247">
        <v>11</v>
      </c>
      <c r="J1247">
        <v>1</v>
      </c>
      <c r="K1247">
        <v>99</v>
      </c>
      <c r="L1247">
        <v>0.35</v>
      </c>
      <c r="M1247">
        <v>0.35</v>
      </c>
    </row>
    <row r="1248" spans="1:13" x14ac:dyDescent="0.2">
      <c r="A1248">
        <v>995</v>
      </c>
      <c r="B1248" t="s">
        <v>634</v>
      </c>
      <c r="C1248">
        <v>1960</v>
      </c>
      <c r="D1248">
        <v>2013</v>
      </c>
      <c r="E1248">
        <v>1</v>
      </c>
      <c r="F1248">
        <v>1</v>
      </c>
      <c r="G1248">
        <v>13</v>
      </c>
      <c r="H1248">
        <v>11</v>
      </c>
      <c r="J1248">
        <v>1</v>
      </c>
      <c r="K1248">
        <v>99</v>
      </c>
      <c r="L1248">
        <v>0.35</v>
      </c>
      <c r="M1248">
        <v>0.35</v>
      </c>
    </row>
    <row r="1249" spans="1:13" x14ac:dyDescent="0.2">
      <c r="A1249">
        <v>996</v>
      </c>
      <c r="B1249" t="s">
        <v>1499</v>
      </c>
      <c r="C1249">
        <v>2000</v>
      </c>
      <c r="D1249">
        <v>2012</v>
      </c>
      <c r="E1249">
        <v>1</v>
      </c>
      <c r="F1249">
        <v>1</v>
      </c>
      <c r="G1249">
        <v>22</v>
      </c>
      <c r="H1249">
        <v>10</v>
      </c>
      <c r="J1249">
        <v>2</v>
      </c>
      <c r="K1249">
        <v>99</v>
      </c>
      <c r="L1249">
        <v>0</v>
      </c>
      <c r="M1249">
        <v>0</v>
      </c>
    </row>
    <row r="1250" spans="1:13" x14ac:dyDescent="0.2">
      <c r="A1250">
        <v>997</v>
      </c>
      <c r="B1250" t="s">
        <v>637</v>
      </c>
      <c r="C1250">
        <v>1950</v>
      </c>
      <c r="D1250">
        <v>2003</v>
      </c>
      <c r="E1250">
        <v>1</v>
      </c>
      <c r="F1250">
        <v>0</v>
      </c>
      <c r="G1250">
        <v>10</v>
      </c>
      <c r="H1250">
        <v>14</v>
      </c>
      <c r="J1250">
        <v>1</v>
      </c>
      <c r="K1250">
        <v>99</v>
      </c>
      <c r="L1250">
        <v>0.2</v>
      </c>
      <c r="M1250">
        <v>0.2</v>
      </c>
    </row>
    <row r="1251" spans="1:13" x14ac:dyDescent="0.2">
      <c r="A1251">
        <v>998</v>
      </c>
      <c r="B1251" t="s">
        <v>639</v>
      </c>
      <c r="C1251">
        <v>1960</v>
      </c>
      <c r="D1251">
        <v>2013</v>
      </c>
      <c r="E1251">
        <v>1</v>
      </c>
      <c r="F1251">
        <v>0</v>
      </c>
      <c r="G1251">
        <v>13</v>
      </c>
      <c r="H1251">
        <v>11</v>
      </c>
      <c r="J1251">
        <v>1</v>
      </c>
      <c r="K1251">
        <v>99</v>
      </c>
      <c r="L1251">
        <v>0.6</v>
      </c>
      <c r="M1251">
        <v>0.6</v>
      </c>
    </row>
    <row r="1252" spans="1:13" x14ac:dyDescent="0.2">
      <c r="A1252">
        <v>998</v>
      </c>
      <c r="B1252" t="s">
        <v>640</v>
      </c>
      <c r="C1252">
        <v>1960</v>
      </c>
      <c r="D1252">
        <v>2013</v>
      </c>
      <c r="E1252">
        <v>1</v>
      </c>
      <c r="F1252">
        <v>1</v>
      </c>
      <c r="G1252">
        <v>13</v>
      </c>
      <c r="H1252">
        <v>11</v>
      </c>
      <c r="J1252">
        <v>1</v>
      </c>
      <c r="K1252">
        <v>99</v>
      </c>
      <c r="L1252">
        <v>0.6</v>
      </c>
      <c r="M1252">
        <v>0.6</v>
      </c>
    </row>
    <row r="1253" spans="1:13" x14ac:dyDescent="0.2">
      <c r="A1253">
        <v>998</v>
      </c>
      <c r="B1253" t="s">
        <v>641</v>
      </c>
      <c r="C1253">
        <v>1960</v>
      </c>
      <c r="D1253">
        <v>2013</v>
      </c>
      <c r="E1253">
        <v>1</v>
      </c>
      <c r="F1253">
        <v>0</v>
      </c>
      <c r="G1253">
        <v>13</v>
      </c>
      <c r="H1253">
        <v>11</v>
      </c>
      <c r="J1253">
        <v>1</v>
      </c>
      <c r="K1253">
        <v>99</v>
      </c>
      <c r="L1253">
        <v>0.6</v>
      </c>
      <c r="M1253">
        <v>0.6</v>
      </c>
    </row>
    <row r="1254" spans="1:13" x14ac:dyDescent="0.2">
      <c r="A1254">
        <v>999</v>
      </c>
      <c r="B1254" t="s">
        <v>643</v>
      </c>
      <c r="C1254">
        <v>1960</v>
      </c>
      <c r="D1254">
        <v>2000</v>
      </c>
      <c r="E1254">
        <v>1</v>
      </c>
      <c r="F1254">
        <v>1</v>
      </c>
      <c r="G1254">
        <v>10</v>
      </c>
      <c r="H1254">
        <v>14</v>
      </c>
      <c r="J1254">
        <v>1</v>
      </c>
      <c r="K1254">
        <v>99</v>
      </c>
      <c r="L1254">
        <v>0.2</v>
      </c>
      <c r="M1254">
        <v>0.2</v>
      </c>
    </row>
    <row r="1255" spans="1:13" x14ac:dyDescent="0.2">
      <c r="A1255">
        <v>1000</v>
      </c>
      <c r="B1255" t="s">
        <v>645</v>
      </c>
      <c r="C1255">
        <v>0</v>
      </c>
      <c r="D1255">
        <v>0</v>
      </c>
      <c r="E1255">
        <v>1</v>
      </c>
      <c r="F1255">
        <v>1</v>
      </c>
      <c r="G1255">
        <v>10</v>
      </c>
      <c r="H1255">
        <v>14</v>
      </c>
      <c r="J1255">
        <v>1</v>
      </c>
      <c r="K1255">
        <v>99</v>
      </c>
      <c r="L1255">
        <v>0.2</v>
      </c>
      <c r="M1255">
        <v>0.2</v>
      </c>
    </row>
    <row r="1256" spans="1:13" x14ac:dyDescent="0.2">
      <c r="A1256">
        <v>1001</v>
      </c>
      <c r="B1256" t="s">
        <v>647</v>
      </c>
      <c r="C1256">
        <v>1925</v>
      </c>
      <c r="D1256">
        <v>1940</v>
      </c>
      <c r="E1256">
        <v>1</v>
      </c>
      <c r="F1256">
        <v>1</v>
      </c>
      <c r="G1256">
        <v>10</v>
      </c>
      <c r="H1256">
        <v>11</v>
      </c>
      <c r="J1256">
        <v>8</v>
      </c>
      <c r="K1256">
        <v>99</v>
      </c>
      <c r="L1256">
        <v>0</v>
      </c>
      <c r="M1256">
        <v>0</v>
      </c>
    </row>
    <row r="1257" spans="1:13" x14ac:dyDescent="0.2">
      <c r="A1257">
        <v>1002</v>
      </c>
      <c r="B1257" t="s">
        <v>649</v>
      </c>
      <c r="C1257">
        <v>1945</v>
      </c>
      <c r="D1257">
        <v>1951</v>
      </c>
      <c r="E1257">
        <v>1</v>
      </c>
      <c r="F1257">
        <v>1</v>
      </c>
      <c r="G1257">
        <v>10</v>
      </c>
      <c r="H1257">
        <v>13</v>
      </c>
      <c r="J1257">
        <v>12</v>
      </c>
      <c r="K1257">
        <v>99</v>
      </c>
      <c r="L1257">
        <v>0</v>
      </c>
      <c r="M1257">
        <v>0</v>
      </c>
    </row>
    <row r="1258" spans="1:13" x14ac:dyDescent="0.2">
      <c r="A1258">
        <v>1002</v>
      </c>
      <c r="B1258" t="s">
        <v>643</v>
      </c>
      <c r="C1258">
        <v>1935</v>
      </c>
      <c r="D1258">
        <v>2000</v>
      </c>
      <c r="E1258">
        <v>1</v>
      </c>
      <c r="F1258">
        <v>0</v>
      </c>
      <c r="G1258">
        <v>10</v>
      </c>
      <c r="H1258">
        <v>14</v>
      </c>
      <c r="J1258">
        <v>1</v>
      </c>
      <c r="K1258">
        <v>99</v>
      </c>
      <c r="L1258">
        <v>0.2</v>
      </c>
      <c r="M1258">
        <v>0.2</v>
      </c>
    </row>
    <row r="1259" spans="1:13" x14ac:dyDescent="0.2">
      <c r="A1259">
        <v>1002</v>
      </c>
      <c r="B1259" t="s">
        <v>650</v>
      </c>
      <c r="C1259">
        <v>1990</v>
      </c>
      <c r="D1259">
        <v>2000</v>
      </c>
      <c r="E1259">
        <v>1</v>
      </c>
      <c r="F1259">
        <v>0</v>
      </c>
      <c r="G1259">
        <v>10</v>
      </c>
      <c r="H1259">
        <v>14</v>
      </c>
      <c r="J1259">
        <v>1</v>
      </c>
      <c r="K1259">
        <v>99</v>
      </c>
      <c r="L1259">
        <v>0.2</v>
      </c>
      <c r="M1259">
        <v>0.2</v>
      </c>
    </row>
    <row r="1260" spans="1:13" x14ac:dyDescent="0.2">
      <c r="A1260">
        <v>1002</v>
      </c>
      <c r="B1260" t="s">
        <v>651</v>
      </c>
      <c r="C1260">
        <v>1945</v>
      </c>
      <c r="D1260">
        <v>1950</v>
      </c>
      <c r="E1260">
        <v>1</v>
      </c>
      <c r="F1260">
        <v>1</v>
      </c>
      <c r="G1260">
        <v>10</v>
      </c>
      <c r="H1260">
        <v>13</v>
      </c>
      <c r="J1260">
        <v>1</v>
      </c>
      <c r="K1260">
        <v>99</v>
      </c>
      <c r="L1260">
        <v>1</v>
      </c>
      <c r="M1260">
        <v>1</v>
      </c>
    </row>
    <row r="1261" spans="1:13" x14ac:dyDescent="0.2">
      <c r="A1261">
        <v>1003</v>
      </c>
      <c r="B1261" t="s">
        <v>1500</v>
      </c>
      <c r="C1261">
        <v>2000</v>
      </c>
      <c r="D1261">
        <v>2012</v>
      </c>
      <c r="E1261">
        <v>1</v>
      </c>
      <c r="F1261">
        <v>1</v>
      </c>
      <c r="G1261">
        <v>22</v>
      </c>
      <c r="H1261">
        <v>10</v>
      </c>
      <c r="J1261">
        <v>2</v>
      </c>
      <c r="K1261">
        <v>99</v>
      </c>
      <c r="L1261">
        <v>0</v>
      </c>
      <c r="M1261">
        <v>0</v>
      </c>
    </row>
    <row r="1262" spans="1:13" x14ac:dyDescent="0.2">
      <c r="A1262">
        <v>1004</v>
      </c>
      <c r="B1262" t="s">
        <v>654</v>
      </c>
      <c r="C1262">
        <v>1938</v>
      </c>
      <c r="D1262">
        <v>2000</v>
      </c>
      <c r="E1262">
        <v>1</v>
      </c>
      <c r="F1262">
        <v>0</v>
      </c>
      <c r="G1262">
        <v>10</v>
      </c>
      <c r="H1262">
        <v>14</v>
      </c>
      <c r="J1262">
        <v>1</v>
      </c>
      <c r="K1262">
        <v>99</v>
      </c>
      <c r="L1262">
        <v>0.2</v>
      </c>
      <c r="M1262">
        <v>0.2</v>
      </c>
    </row>
    <row r="1263" spans="1:13" x14ac:dyDescent="0.2">
      <c r="A1263">
        <v>1004</v>
      </c>
      <c r="B1263" t="s">
        <v>655</v>
      </c>
      <c r="C1263">
        <v>1938</v>
      </c>
      <c r="D1263">
        <v>2000</v>
      </c>
      <c r="E1263">
        <v>1</v>
      </c>
      <c r="F1263">
        <v>0</v>
      </c>
      <c r="G1263">
        <v>10</v>
      </c>
      <c r="H1263">
        <v>14</v>
      </c>
      <c r="J1263">
        <v>1</v>
      </c>
      <c r="K1263">
        <v>99</v>
      </c>
      <c r="L1263">
        <v>0.2</v>
      </c>
      <c r="M1263">
        <v>0.2</v>
      </c>
    </row>
    <row r="1264" spans="1:13" x14ac:dyDescent="0.2">
      <c r="A1264">
        <v>1005</v>
      </c>
      <c r="B1264" t="s">
        <v>1502</v>
      </c>
      <c r="C1264">
        <v>2000</v>
      </c>
      <c r="D1264">
        <v>2012</v>
      </c>
      <c r="E1264">
        <v>1</v>
      </c>
      <c r="F1264">
        <v>1</v>
      </c>
      <c r="G1264">
        <v>22</v>
      </c>
      <c r="H1264">
        <v>10</v>
      </c>
      <c r="J1264">
        <v>2</v>
      </c>
      <c r="K1264">
        <v>99</v>
      </c>
      <c r="L1264">
        <v>0</v>
      </c>
      <c r="M1264">
        <v>0</v>
      </c>
    </row>
    <row r="1265" spans="1:13" x14ac:dyDescent="0.2">
      <c r="A1265">
        <v>1006</v>
      </c>
      <c r="B1265" t="s">
        <v>1501</v>
      </c>
      <c r="C1265">
        <v>2002</v>
      </c>
      <c r="D1265">
        <v>2005</v>
      </c>
      <c r="E1265">
        <v>1</v>
      </c>
      <c r="F1265">
        <v>1</v>
      </c>
      <c r="G1265">
        <v>22</v>
      </c>
      <c r="H1265">
        <v>10</v>
      </c>
      <c r="J1265">
        <v>2</v>
      </c>
      <c r="K1265">
        <v>99</v>
      </c>
      <c r="L1265">
        <v>0.25</v>
      </c>
      <c r="M1265">
        <v>0.25</v>
      </c>
    </row>
    <row r="1266" spans="1:13" x14ac:dyDescent="0.2">
      <c r="A1266">
        <v>1006</v>
      </c>
      <c r="B1266" t="s">
        <v>1501</v>
      </c>
      <c r="C1266">
        <v>2006</v>
      </c>
      <c r="D1266">
        <v>2012</v>
      </c>
      <c r="E1266">
        <v>1</v>
      </c>
      <c r="F1266">
        <v>1</v>
      </c>
      <c r="G1266">
        <v>22</v>
      </c>
      <c r="H1266">
        <v>10</v>
      </c>
      <c r="J1266">
        <v>2</v>
      </c>
      <c r="K1266">
        <v>99</v>
      </c>
      <c r="L1266">
        <v>0.35</v>
      </c>
      <c r="M1266">
        <v>0.35</v>
      </c>
    </row>
    <row r="1267" spans="1:13" x14ac:dyDescent="0.2">
      <c r="A1267">
        <v>1007</v>
      </c>
      <c r="B1267" t="s">
        <v>658</v>
      </c>
      <c r="C1267">
        <v>1928</v>
      </c>
      <c r="D1267">
        <v>1937</v>
      </c>
      <c r="E1267">
        <v>1</v>
      </c>
      <c r="F1267">
        <v>1</v>
      </c>
      <c r="G1267">
        <v>10</v>
      </c>
      <c r="H1267">
        <v>11</v>
      </c>
      <c r="J1267">
        <v>7</v>
      </c>
      <c r="K1267">
        <v>99</v>
      </c>
      <c r="L1267">
        <v>0</v>
      </c>
      <c r="M1267">
        <v>0</v>
      </c>
    </row>
    <row r="1268" spans="1:13" x14ac:dyDescent="0.2">
      <c r="A1268">
        <v>1008</v>
      </c>
      <c r="B1268" t="s">
        <v>659</v>
      </c>
      <c r="C1268">
        <v>1945</v>
      </c>
      <c r="D1268">
        <v>1960</v>
      </c>
      <c r="E1268">
        <v>1</v>
      </c>
      <c r="F1268">
        <v>3</v>
      </c>
      <c r="G1268">
        <v>10</v>
      </c>
      <c r="H1268">
        <v>11</v>
      </c>
      <c r="J1268">
        <v>7</v>
      </c>
      <c r="K1268">
        <v>99</v>
      </c>
      <c r="L1268">
        <v>0</v>
      </c>
      <c r="M1268">
        <v>0</v>
      </c>
    </row>
    <row r="1269" spans="1:13" x14ac:dyDescent="0.2">
      <c r="A1269">
        <v>1008</v>
      </c>
      <c r="B1269" t="s">
        <v>660</v>
      </c>
      <c r="C1269">
        <v>1937</v>
      </c>
      <c r="D1269">
        <v>1959</v>
      </c>
      <c r="E1269">
        <v>1</v>
      </c>
      <c r="F1269">
        <v>1</v>
      </c>
      <c r="G1269">
        <v>10</v>
      </c>
      <c r="H1269">
        <v>11</v>
      </c>
      <c r="J1269">
        <v>7</v>
      </c>
      <c r="K1269">
        <v>99</v>
      </c>
      <c r="L1269">
        <v>0</v>
      </c>
      <c r="M1269">
        <v>0</v>
      </c>
    </row>
    <row r="1270" spans="1:13" x14ac:dyDescent="0.2">
      <c r="A1270">
        <v>1008</v>
      </c>
      <c r="B1270" t="s">
        <v>660</v>
      </c>
      <c r="C1270">
        <v>1974</v>
      </c>
      <c r="D1270">
        <v>1989</v>
      </c>
      <c r="E1270">
        <v>1</v>
      </c>
      <c r="F1270">
        <v>1</v>
      </c>
      <c r="G1270">
        <v>10</v>
      </c>
      <c r="H1270">
        <v>11</v>
      </c>
      <c r="J1270">
        <v>7</v>
      </c>
      <c r="K1270">
        <v>99</v>
      </c>
      <c r="L1270">
        <v>0</v>
      </c>
      <c r="M1270">
        <v>0</v>
      </c>
    </row>
    <row r="1271" spans="1:13" x14ac:dyDescent="0.2">
      <c r="A1271">
        <v>1008</v>
      </c>
      <c r="B1271" t="s">
        <v>660</v>
      </c>
      <c r="C1271">
        <v>1990</v>
      </c>
      <c r="D1271">
        <v>1994</v>
      </c>
      <c r="E1271">
        <v>1</v>
      </c>
      <c r="F1271">
        <v>1</v>
      </c>
      <c r="G1271">
        <v>10</v>
      </c>
      <c r="H1271">
        <v>11</v>
      </c>
      <c r="J1271">
        <v>8</v>
      </c>
      <c r="K1271">
        <v>99</v>
      </c>
      <c r="L1271">
        <v>0</v>
      </c>
      <c r="M1271">
        <v>0</v>
      </c>
    </row>
    <row r="1272" spans="1:13" x14ac:dyDescent="0.2">
      <c r="A1272">
        <v>1008</v>
      </c>
      <c r="B1272" t="s">
        <v>661</v>
      </c>
      <c r="C1272">
        <v>1991</v>
      </c>
      <c r="D1272">
        <v>2003</v>
      </c>
      <c r="E1272">
        <v>1</v>
      </c>
      <c r="F1272">
        <v>1</v>
      </c>
      <c r="G1272">
        <v>10</v>
      </c>
      <c r="H1272">
        <v>11</v>
      </c>
      <c r="J1272">
        <v>7</v>
      </c>
      <c r="K1272">
        <v>99</v>
      </c>
      <c r="L1272">
        <v>0</v>
      </c>
      <c r="M1272">
        <v>0</v>
      </c>
    </row>
    <row r="1273" spans="1:13" x14ac:dyDescent="0.2">
      <c r="A1273">
        <v>1008</v>
      </c>
      <c r="B1273" t="s">
        <v>662</v>
      </c>
      <c r="C1273">
        <v>1990</v>
      </c>
      <c r="D1273">
        <v>2003</v>
      </c>
      <c r="E1273">
        <v>1</v>
      </c>
      <c r="F1273">
        <v>1</v>
      </c>
      <c r="G1273">
        <v>10</v>
      </c>
      <c r="H1273">
        <v>10</v>
      </c>
      <c r="J1273">
        <v>4</v>
      </c>
      <c r="K1273">
        <v>99</v>
      </c>
      <c r="L1273">
        <v>-0.1</v>
      </c>
      <c r="M1273">
        <v>-0.1</v>
      </c>
    </row>
    <row r="1274" spans="1:13" x14ac:dyDescent="0.2">
      <c r="A1274">
        <v>1008</v>
      </c>
      <c r="B1274" t="s">
        <v>1503</v>
      </c>
      <c r="C1274">
        <v>2005</v>
      </c>
      <c r="D1274">
        <v>2012</v>
      </c>
      <c r="E1274">
        <v>1</v>
      </c>
      <c r="F1274">
        <v>1</v>
      </c>
      <c r="G1274">
        <v>22</v>
      </c>
      <c r="H1274">
        <v>11</v>
      </c>
      <c r="J1274">
        <v>3</v>
      </c>
      <c r="K1274">
        <v>99</v>
      </c>
      <c r="L1274">
        <v>0</v>
      </c>
      <c r="M1274">
        <v>0</v>
      </c>
    </row>
    <row r="1275" spans="1:13" x14ac:dyDescent="0.2">
      <c r="A1275">
        <v>1008</v>
      </c>
      <c r="B1275" t="s">
        <v>82</v>
      </c>
      <c r="C1275">
        <v>2000</v>
      </c>
      <c r="D1275">
        <v>2005</v>
      </c>
      <c r="E1275">
        <v>1</v>
      </c>
      <c r="F1275">
        <v>1</v>
      </c>
      <c r="G1275">
        <v>10</v>
      </c>
      <c r="H1275">
        <v>11</v>
      </c>
      <c r="J1275">
        <v>7</v>
      </c>
      <c r="K1275">
        <v>99</v>
      </c>
      <c r="L1275">
        <v>0</v>
      </c>
      <c r="M1275">
        <v>0</v>
      </c>
    </row>
    <row r="1276" spans="1:13" x14ac:dyDescent="0.2">
      <c r="A1276">
        <v>1009</v>
      </c>
      <c r="B1276" t="s">
        <v>664</v>
      </c>
      <c r="C1276">
        <v>1960</v>
      </c>
      <c r="D1276">
        <v>2013</v>
      </c>
      <c r="E1276">
        <v>1</v>
      </c>
      <c r="F1276">
        <v>0</v>
      </c>
      <c r="G1276">
        <v>13</v>
      </c>
      <c r="H1276">
        <v>11</v>
      </c>
      <c r="J1276">
        <v>1</v>
      </c>
      <c r="K1276">
        <v>99</v>
      </c>
      <c r="L1276">
        <v>0</v>
      </c>
      <c r="M1276">
        <v>0</v>
      </c>
    </row>
    <row r="1277" spans="1:13" x14ac:dyDescent="0.2">
      <c r="A1277">
        <v>1010</v>
      </c>
      <c r="B1277" t="s">
        <v>666</v>
      </c>
      <c r="C1277">
        <v>1960</v>
      </c>
      <c r="D1277">
        <v>2013</v>
      </c>
      <c r="E1277">
        <v>1</v>
      </c>
      <c r="F1277">
        <v>0</v>
      </c>
      <c r="G1277">
        <v>13</v>
      </c>
      <c r="H1277">
        <v>11</v>
      </c>
      <c r="J1277">
        <v>1</v>
      </c>
      <c r="K1277">
        <v>99</v>
      </c>
      <c r="L1277">
        <v>0</v>
      </c>
      <c r="M1277">
        <v>0</v>
      </c>
    </row>
    <row r="1278" spans="1:13" x14ac:dyDescent="0.2">
      <c r="A1278">
        <v>1011</v>
      </c>
      <c r="B1278" t="s">
        <v>668</v>
      </c>
      <c r="C1278">
        <v>2000</v>
      </c>
      <c r="D1278">
        <v>2009</v>
      </c>
      <c r="E1278">
        <v>1</v>
      </c>
      <c r="F1278">
        <v>0</v>
      </c>
      <c r="G1278">
        <v>10</v>
      </c>
      <c r="H1278">
        <v>14</v>
      </c>
      <c r="J1278">
        <v>1</v>
      </c>
      <c r="K1278">
        <v>99</v>
      </c>
      <c r="L1278">
        <v>0.2</v>
      </c>
      <c r="M1278">
        <v>0.2</v>
      </c>
    </row>
    <row r="1279" spans="1:13" x14ac:dyDescent="0.2">
      <c r="A1279">
        <v>1012</v>
      </c>
      <c r="B1279" t="s">
        <v>1504</v>
      </c>
      <c r="C1279">
        <v>2002</v>
      </c>
      <c r="D1279">
        <v>2012</v>
      </c>
      <c r="E1279">
        <v>1</v>
      </c>
      <c r="F1279">
        <v>1</v>
      </c>
      <c r="G1279">
        <v>22</v>
      </c>
      <c r="H1279">
        <v>10</v>
      </c>
      <c r="J1279">
        <v>2</v>
      </c>
      <c r="K1279">
        <v>99</v>
      </c>
      <c r="L1279">
        <v>0</v>
      </c>
      <c r="M1279">
        <v>0</v>
      </c>
    </row>
    <row r="1280" spans="1:13" x14ac:dyDescent="0.2">
      <c r="A1280">
        <v>1012</v>
      </c>
      <c r="B1280" t="s">
        <v>1505</v>
      </c>
      <c r="C1280">
        <v>2002</v>
      </c>
      <c r="D1280">
        <v>2012</v>
      </c>
      <c r="E1280">
        <v>1</v>
      </c>
      <c r="F1280">
        <v>1</v>
      </c>
      <c r="G1280">
        <v>22</v>
      </c>
      <c r="H1280">
        <v>10</v>
      </c>
      <c r="J1280">
        <v>2</v>
      </c>
      <c r="K1280">
        <v>99</v>
      </c>
      <c r="L1280">
        <v>0</v>
      </c>
      <c r="M1280">
        <v>0</v>
      </c>
    </row>
    <row r="1281" spans="1:13" x14ac:dyDescent="0.2">
      <c r="A1281">
        <v>1012</v>
      </c>
      <c r="B1281" t="s">
        <v>1506</v>
      </c>
      <c r="C1281">
        <v>2002</v>
      </c>
      <c r="D1281">
        <v>2012</v>
      </c>
      <c r="E1281">
        <v>1</v>
      </c>
      <c r="F1281">
        <v>1</v>
      </c>
      <c r="G1281">
        <v>22</v>
      </c>
      <c r="H1281">
        <v>10</v>
      </c>
      <c r="J1281">
        <v>2</v>
      </c>
      <c r="K1281">
        <v>99</v>
      </c>
      <c r="L1281">
        <v>0</v>
      </c>
      <c r="M1281">
        <v>0</v>
      </c>
    </row>
    <row r="1282" spans="1:13" x14ac:dyDescent="0.2">
      <c r="A1282">
        <v>1012</v>
      </c>
      <c r="B1282" t="s">
        <v>669</v>
      </c>
      <c r="C1282">
        <v>1960</v>
      </c>
      <c r="D1282">
        <v>2013</v>
      </c>
      <c r="E1282">
        <v>1</v>
      </c>
      <c r="F1282">
        <v>1</v>
      </c>
      <c r="G1282">
        <v>13</v>
      </c>
      <c r="H1282">
        <v>10</v>
      </c>
      <c r="J1282">
        <v>1</v>
      </c>
      <c r="K1282">
        <v>99</v>
      </c>
      <c r="L1282">
        <v>0</v>
      </c>
      <c r="M1282">
        <v>0</v>
      </c>
    </row>
    <row r="1283" spans="1:13" x14ac:dyDescent="0.2">
      <c r="A1283">
        <v>1012</v>
      </c>
      <c r="B1283" t="s">
        <v>101</v>
      </c>
      <c r="C1283">
        <v>2009</v>
      </c>
      <c r="D1283">
        <v>2012</v>
      </c>
      <c r="E1283">
        <v>1</v>
      </c>
      <c r="F1283">
        <v>3</v>
      </c>
      <c r="G1283">
        <v>10</v>
      </c>
      <c r="H1283">
        <v>12</v>
      </c>
      <c r="J1283">
        <v>14</v>
      </c>
      <c r="K1283">
        <v>99</v>
      </c>
      <c r="L1283">
        <v>0</v>
      </c>
      <c r="M1283">
        <v>0</v>
      </c>
    </row>
    <row r="1284" spans="1:13" x14ac:dyDescent="0.2">
      <c r="A1284">
        <v>1012</v>
      </c>
      <c r="B1284" t="s">
        <v>1507</v>
      </c>
      <c r="C1284">
        <v>2009</v>
      </c>
      <c r="D1284">
        <v>2012</v>
      </c>
      <c r="E1284">
        <v>1</v>
      </c>
      <c r="F1284">
        <v>1</v>
      </c>
      <c r="G1284">
        <v>22</v>
      </c>
      <c r="H1284">
        <v>10</v>
      </c>
      <c r="J1284">
        <v>2</v>
      </c>
      <c r="K1284">
        <v>99</v>
      </c>
      <c r="L1284">
        <v>0</v>
      </c>
      <c r="M1284">
        <v>0</v>
      </c>
    </row>
    <row r="1285" spans="1:13" x14ac:dyDescent="0.2">
      <c r="A1285">
        <v>1012</v>
      </c>
      <c r="B1285" t="s">
        <v>1508</v>
      </c>
      <c r="C1285">
        <v>2008</v>
      </c>
      <c r="D1285">
        <v>2012</v>
      </c>
      <c r="E1285">
        <v>1</v>
      </c>
      <c r="F1285">
        <v>1</v>
      </c>
      <c r="G1285">
        <v>22</v>
      </c>
      <c r="H1285">
        <v>10</v>
      </c>
      <c r="J1285">
        <v>2</v>
      </c>
      <c r="K1285">
        <v>99</v>
      </c>
      <c r="L1285">
        <v>0</v>
      </c>
      <c r="M1285">
        <v>0</v>
      </c>
    </row>
    <row r="1286" spans="1:13" x14ac:dyDescent="0.2">
      <c r="A1286">
        <v>1012</v>
      </c>
      <c r="B1286" t="s">
        <v>1509</v>
      </c>
      <c r="C1286">
        <v>2000</v>
      </c>
      <c r="D1286">
        <v>2012</v>
      </c>
      <c r="E1286">
        <v>1</v>
      </c>
      <c r="F1286">
        <v>1</v>
      </c>
      <c r="G1286">
        <v>22</v>
      </c>
      <c r="H1286">
        <v>10</v>
      </c>
      <c r="J1286">
        <v>2</v>
      </c>
      <c r="K1286">
        <v>99</v>
      </c>
      <c r="L1286">
        <v>0</v>
      </c>
      <c r="M1286">
        <v>0</v>
      </c>
    </row>
    <row r="1287" spans="1:13" x14ac:dyDescent="0.2">
      <c r="A1287">
        <v>1013</v>
      </c>
      <c r="B1287" t="s">
        <v>671</v>
      </c>
      <c r="C1287">
        <v>1980</v>
      </c>
      <c r="D1287">
        <v>2004</v>
      </c>
      <c r="E1287">
        <v>1</v>
      </c>
      <c r="F1287">
        <v>0</v>
      </c>
      <c r="G1287">
        <v>10</v>
      </c>
      <c r="H1287">
        <v>14</v>
      </c>
      <c r="J1287">
        <v>1</v>
      </c>
      <c r="K1287">
        <v>99</v>
      </c>
      <c r="L1287">
        <v>0.2</v>
      </c>
      <c r="M1287">
        <v>0.2</v>
      </c>
    </row>
    <row r="1288" spans="1:13" x14ac:dyDescent="0.2">
      <c r="A1288">
        <v>1013</v>
      </c>
      <c r="B1288" t="s">
        <v>672</v>
      </c>
      <c r="C1288">
        <v>1975</v>
      </c>
      <c r="D1288">
        <v>2008</v>
      </c>
      <c r="E1288">
        <v>1</v>
      </c>
      <c r="F1288">
        <v>0</v>
      </c>
      <c r="G1288">
        <v>10</v>
      </c>
      <c r="H1288">
        <v>14</v>
      </c>
      <c r="J1288">
        <v>1</v>
      </c>
      <c r="K1288">
        <v>99</v>
      </c>
      <c r="L1288">
        <v>0.2</v>
      </c>
      <c r="M1288">
        <v>0.2</v>
      </c>
    </row>
    <row r="1289" spans="1:13" x14ac:dyDescent="0.2">
      <c r="A1289">
        <v>1013</v>
      </c>
      <c r="B1289" t="s">
        <v>673</v>
      </c>
      <c r="C1289">
        <v>1935</v>
      </c>
      <c r="D1289">
        <v>2000</v>
      </c>
      <c r="E1289">
        <v>1</v>
      </c>
      <c r="F1289">
        <v>0</v>
      </c>
      <c r="G1289">
        <v>10</v>
      </c>
      <c r="H1289">
        <v>14</v>
      </c>
      <c r="J1289">
        <v>1</v>
      </c>
      <c r="K1289">
        <v>99</v>
      </c>
      <c r="L1289">
        <v>0.2</v>
      </c>
      <c r="M1289">
        <v>0.2</v>
      </c>
    </row>
    <row r="1290" spans="1:13" x14ac:dyDescent="0.2">
      <c r="A1290">
        <v>1013</v>
      </c>
      <c r="B1290" t="s">
        <v>674</v>
      </c>
      <c r="C1290">
        <v>1975</v>
      </c>
      <c r="D1290">
        <v>2002</v>
      </c>
      <c r="E1290">
        <v>1</v>
      </c>
      <c r="F1290">
        <v>1</v>
      </c>
      <c r="G1290">
        <v>10</v>
      </c>
      <c r="H1290">
        <v>14</v>
      </c>
      <c r="J1290">
        <v>1</v>
      </c>
      <c r="K1290">
        <v>99</v>
      </c>
      <c r="L1290">
        <v>0.2</v>
      </c>
      <c r="M1290">
        <v>0.2</v>
      </c>
    </row>
    <row r="1291" spans="1:13" x14ac:dyDescent="0.2">
      <c r="A1291">
        <v>1014</v>
      </c>
      <c r="B1291" t="s">
        <v>676</v>
      </c>
      <c r="C1291">
        <v>1945</v>
      </c>
      <c r="D1291">
        <v>1955</v>
      </c>
      <c r="E1291">
        <v>1</v>
      </c>
      <c r="F1291">
        <v>3</v>
      </c>
      <c r="G1291">
        <v>10</v>
      </c>
      <c r="H1291">
        <v>11</v>
      </c>
      <c r="J1291">
        <v>8</v>
      </c>
      <c r="K1291">
        <v>99</v>
      </c>
      <c r="L1291">
        <v>0</v>
      </c>
      <c r="M1291">
        <v>0</v>
      </c>
    </row>
    <row r="1292" spans="1:13" x14ac:dyDescent="0.2">
      <c r="A1292">
        <v>1015</v>
      </c>
      <c r="B1292" t="s">
        <v>1546</v>
      </c>
      <c r="C1292">
        <v>2000</v>
      </c>
      <c r="D1292">
        <v>2013</v>
      </c>
      <c r="E1292">
        <v>1</v>
      </c>
      <c r="F1292">
        <v>0</v>
      </c>
      <c r="G1292">
        <v>13</v>
      </c>
      <c r="H1292">
        <v>11</v>
      </c>
      <c r="J1292">
        <v>1</v>
      </c>
      <c r="K1292">
        <v>99</v>
      </c>
      <c r="L1292">
        <v>0.15</v>
      </c>
      <c r="M1292">
        <v>0.15</v>
      </c>
    </row>
    <row r="1293" spans="1:13" x14ac:dyDescent="0.2">
      <c r="A1293">
        <v>1015</v>
      </c>
      <c r="B1293" t="s">
        <v>1547</v>
      </c>
      <c r="C1293">
        <v>2000</v>
      </c>
      <c r="D1293">
        <v>2013</v>
      </c>
      <c r="E1293">
        <v>1</v>
      </c>
      <c r="F1293">
        <v>0</v>
      </c>
      <c r="G1293">
        <v>13</v>
      </c>
      <c r="H1293">
        <v>10</v>
      </c>
      <c r="J1293">
        <v>1</v>
      </c>
      <c r="K1293">
        <v>99</v>
      </c>
      <c r="L1293">
        <v>0.15</v>
      </c>
      <c r="M1293">
        <v>0.15</v>
      </c>
    </row>
    <row r="1294" spans="1:13" x14ac:dyDescent="0.2">
      <c r="A1294">
        <v>1015</v>
      </c>
      <c r="B1294" t="s">
        <v>1548</v>
      </c>
      <c r="C1294">
        <v>2000</v>
      </c>
      <c r="D1294">
        <v>2013</v>
      </c>
      <c r="E1294">
        <v>1</v>
      </c>
      <c r="F1294">
        <v>1</v>
      </c>
      <c r="G1294">
        <v>13</v>
      </c>
      <c r="H1294">
        <v>11</v>
      </c>
      <c r="J1294">
        <v>1</v>
      </c>
      <c r="K1294">
        <v>99</v>
      </c>
      <c r="L1294">
        <v>0.15</v>
      </c>
      <c r="M1294">
        <v>0.15</v>
      </c>
    </row>
    <row r="1295" spans="1:13" x14ac:dyDescent="0.2">
      <c r="A1295">
        <v>1015</v>
      </c>
      <c r="B1295" t="s">
        <v>1549</v>
      </c>
      <c r="C1295">
        <v>2000</v>
      </c>
      <c r="D1295">
        <v>2013</v>
      </c>
      <c r="E1295">
        <v>1</v>
      </c>
      <c r="F1295">
        <v>1</v>
      </c>
      <c r="G1295">
        <v>13</v>
      </c>
      <c r="H1295">
        <v>10</v>
      </c>
      <c r="J1295">
        <v>1</v>
      </c>
      <c r="K1295">
        <v>99</v>
      </c>
      <c r="L1295">
        <v>0.15</v>
      </c>
      <c r="M1295">
        <v>0.15</v>
      </c>
    </row>
    <row r="1296" spans="1:13" x14ac:dyDescent="0.2">
      <c r="A1296">
        <v>1016</v>
      </c>
      <c r="B1296" t="s">
        <v>678</v>
      </c>
      <c r="C1296">
        <v>1950</v>
      </c>
      <c r="D1296">
        <v>2000</v>
      </c>
      <c r="E1296">
        <v>1</v>
      </c>
      <c r="F1296">
        <v>0</v>
      </c>
      <c r="G1296">
        <v>10</v>
      </c>
      <c r="H1296">
        <v>14</v>
      </c>
      <c r="J1296">
        <v>1</v>
      </c>
      <c r="K1296">
        <v>99</v>
      </c>
      <c r="L1296">
        <v>0.2</v>
      </c>
      <c r="M1296">
        <v>0.2</v>
      </c>
    </row>
    <row r="1297" spans="1:13" x14ac:dyDescent="0.2">
      <c r="A1297">
        <v>1016</v>
      </c>
      <c r="B1297" t="s">
        <v>679</v>
      </c>
      <c r="C1297">
        <v>1960</v>
      </c>
      <c r="D1297">
        <v>2000</v>
      </c>
      <c r="E1297">
        <v>1</v>
      </c>
      <c r="F1297">
        <v>0</v>
      </c>
      <c r="G1297">
        <v>10</v>
      </c>
      <c r="H1297">
        <v>14</v>
      </c>
      <c r="J1297">
        <v>1</v>
      </c>
      <c r="K1297">
        <v>99</v>
      </c>
      <c r="L1297">
        <v>0.2</v>
      </c>
      <c r="M1297">
        <v>0.2</v>
      </c>
    </row>
    <row r="1298" spans="1:13" x14ac:dyDescent="0.2">
      <c r="A1298">
        <v>1017</v>
      </c>
      <c r="B1298" t="s">
        <v>681</v>
      </c>
      <c r="C1298">
        <v>1960</v>
      </c>
      <c r="D1298">
        <v>2013</v>
      </c>
      <c r="E1298">
        <v>1</v>
      </c>
      <c r="F1298">
        <v>1</v>
      </c>
      <c r="G1298">
        <v>13</v>
      </c>
      <c r="H1298">
        <v>11</v>
      </c>
      <c r="J1298">
        <v>1</v>
      </c>
      <c r="K1298">
        <v>99</v>
      </c>
      <c r="L1298">
        <v>0</v>
      </c>
      <c r="M1298">
        <v>0</v>
      </c>
    </row>
    <row r="1299" spans="1:13" x14ac:dyDescent="0.2">
      <c r="A1299">
        <v>1017</v>
      </c>
      <c r="B1299" t="s">
        <v>682</v>
      </c>
      <c r="C1299">
        <v>1960</v>
      </c>
      <c r="D1299">
        <v>2010</v>
      </c>
      <c r="E1299">
        <v>1</v>
      </c>
      <c r="F1299">
        <v>1</v>
      </c>
      <c r="G1299">
        <v>10</v>
      </c>
      <c r="H1299">
        <v>10</v>
      </c>
      <c r="J1299">
        <v>2</v>
      </c>
      <c r="K1299">
        <v>99</v>
      </c>
      <c r="L1299">
        <v>0</v>
      </c>
      <c r="M1299">
        <v>0</v>
      </c>
    </row>
    <row r="1300" spans="1:13" x14ac:dyDescent="0.2">
      <c r="A1300">
        <v>1018</v>
      </c>
      <c r="B1300" t="s">
        <v>684</v>
      </c>
      <c r="C1300">
        <v>2000</v>
      </c>
      <c r="D1300">
        <v>2009</v>
      </c>
      <c r="E1300">
        <v>1</v>
      </c>
      <c r="F1300">
        <v>3</v>
      </c>
      <c r="G1300">
        <v>10</v>
      </c>
      <c r="H1300">
        <v>10</v>
      </c>
      <c r="J1300">
        <v>4</v>
      </c>
      <c r="K1300">
        <v>99</v>
      </c>
      <c r="L1300">
        <v>0</v>
      </c>
      <c r="M1300">
        <v>0</v>
      </c>
    </row>
    <row r="1301" spans="1:13" x14ac:dyDescent="0.2">
      <c r="A1301">
        <v>1019</v>
      </c>
      <c r="B1301" t="s">
        <v>1527</v>
      </c>
      <c r="C1301">
        <v>1990</v>
      </c>
      <c r="D1301">
        <v>2013</v>
      </c>
      <c r="E1301">
        <v>1</v>
      </c>
      <c r="F1301">
        <v>0</v>
      </c>
      <c r="G1301">
        <v>13</v>
      </c>
      <c r="H1301">
        <v>11</v>
      </c>
      <c r="J1301">
        <v>1</v>
      </c>
      <c r="K1301">
        <v>99</v>
      </c>
      <c r="L1301">
        <v>0.25</v>
      </c>
      <c r="M1301">
        <v>0.25</v>
      </c>
    </row>
    <row r="1302" spans="1:13" x14ac:dyDescent="0.2">
      <c r="A1302">
        <v>1019</v>
      </c>
      <c r="B1302" t="s">
        <v>1526</v>
      </c>
      <c r="C1302">
        <v>1990</v>
      </c>
      <c r="D1302">
        <v>2013</v>
      </c>
      <c r="E1302">
        <v>1</v>
      </c>
      <c r="F1302">
        <v>0</v>
      </c>
      <c r="G1302">
        <v>13</v>
      </c>
      <c r="H1302">
        <v>13</v>
      </c>
      <c r="J1302">
        <v>1</v>
      </c>
      <c r="K1302">
        <v>99</v>
      </c>
      <c r="L1302">
        <v>0.25</v>
      </c>
      <c r="M1302">
        <v>0.25</v>
      </c>
    </row>
    <row r="1303" spans="1:13" x14ac:dyDescent="0.2">
      <c r="A1303">
        <v>1019</v>
      </c>
      <c r="B1303" t="s">
        <v>114</v>
      </c>
      <c r="C1303">
        <v>1990</v>
      </c>
      <c r="D1303">
        <v>2013</v>
      </c>
      <c r="E1303">
        <v>1</v>
      </c>
      <c r="F1303">
        <v>1</v>
      </c>
      <c r="G1303">
        <v>13</v>
      </c>
      <c r="H1303">
        <v>10</v>
      </c>
      <c r="J1303">
        <v>1</v>
      </c>
      <c r="K1303">
        <v>99</v>
      </c>
      <c r="L1303">
        <v>0</v>
      </c>
      <c r="M1303">
        <v>0</v>
      </c>
    </row>
    <row r="1304" spans="1:13" x14ac:dyDescent="0.2">
      <c r="A1304">
        <v>1020</v>
      </c>
      <c r="B1304" t="s">
        <v>1510</v>
      </c>
      <c r="C1304">
        <v>2000</v>
      </c>
      <c r="D1304">
        <v>2012</v>
      </c>
      <c r="E1304">
        <v>1</v>
      </c>
      <c r="F1304">
        <v>1</v>
      </c>
      <c r="G1304">
        <v>22</v>
      </c>
      <c r="H1304">
        <v>10</v>
      </c>
      <c r="J1304">
        <v>2</v>
      </c>
      <c r="K1304">
        <v>99</v>
      </c>
      <c r="L1304">
        <v>0</v>
      </c>
      <c r="M1304">
        <v>0</v>
      </c>
    </row>
    <row r="1305" spans="1:13" x14ac:dyDescent="0.2">
      <c r="A1305">
        <v>1021</v>
      </c>
      <c r="B1305" t="s">
        <v>688</v>
      </c>
      <c r="C1305">
        <v>1927</v>
      </c>
      <c r="D1305">
        <v>1959</v>
      </c>
      <c r="E1305">
        <v>1</v>
      </c>
      <c r="F1305">
        <v>2</v>
      </c>
      <c r="G1305">
        <v>10</v>
      </c>
      <c r="H1305">
        <v>11</v>
      </c>
      <c r="J1305">
        <v>8</v>
      </c>
      <c r="K1305">
        <v>99</v>
      </c>
      <c r="L1305">
        <v>0.35</v>
      </c>
      <c r="M1305">
        <v>0.35</v>
      </c>
    </row>
    <row r="1306" spans="1:13" x14ac:dyDescent="0.2">
      <c r="A1306">
        <v>1022</v>
      </c>
      <c r="B1306" t="s">
        <v>690</v>
      </c>
      <c r="C1306">
        <v>1960</v>
      </c>
      <c r="D1306">
        <v>2013</v>
      </c>
      <c r="E1306">
        <v>1</v>
      </c>
      <c r="F1306">
        <v>3</v>
      </c>
      <c r="G1306">
        <v>13</v>
      </c>
      <c r="H1306">
        <v>10</v>
      </c>
      <c r="J1306">
        <v>1</v>
      </c>
      <c r="K1306">
        <v>99</v>
      </c>
      <c r="L1306">
        <v>0</v>
      </c>
      <c r="M1306">
        <v>0</v>
      </c>
    </row>
    <row r="1307" spans="1:13" x14ac:dyDescent="0.2">
      <c r="A1307">
        <v>1022</v>
      </c>
      <c r="B1307" t="s">
        <v>691</v>
      </c>
      <c r="C1307">
        <v>1960</v>
      </c>
      <c r="D1307">
        <v>2013</v>
      </c>
      <c r="E1307">
        <v>1</v>
      </c>
      <c r="F1307">
        <v>1</v>
      </c>
      <c r="G1307">
        <v>13</v>
      </c>
      <c r="H1307">
        <v>10</v>
      </c>
      <c r="J1307">
        <v>1</v>
      </c>
      <c r="K1307">
        <v>99</v>
      </c>
      <c r="L1307">
        <v>0</v>
      </c>
      <c r="M1307">
        <v>0</v>
      </c>
    </row>
    <row r="1308" spans="1:13" x14ac:dyDescent="0.2">
      <c r="A1308">
        <v>1023</v>
      </c>
      <c r="B1308" t="s">
        <v>693</v>
      </c>
      <c r="C1308">
        <v>1980</v>
      </c>
      <c r="D1308">
        <v>1998</v>
      </c>
      <c r="E1308">
        <v>1</v>
      </c>
      <c r="F1308">
        <v>1</v>
      </c>
      <c r="G1308">
        <v>10</v>
      </c>
      <c r="H1308">
        <v>14</v>
      </c>
      <c r="J1308">
        <v>1</v>
      </c>
      <c r="K1308">
        <v>99</v>
      </c>
      <c r="L1308">
        <v>0.2</v>
      </c>
      <c r="M1308">
        <v>0.2</v>
      </c>
    </row>
    <row r="1309" spans="1:13" x14ac:dyDescent="0.2">
      <c r="A1309">
        <v>1024</v>
      </c>
      <c r="B1309" t="s">
        <v>695</v>
      </c>
      <c r="C1309">
        <v>1960</v>
      </c>
      <c r="D1309">
        <v>1963</v>
      </c>
      <c r="E1309">
        <v>1</v>
      </c>
      <c r="F1309">
        <v>7</v>
      </c>
      <c r="G1309">
        <v>10</v>
      </c>
      <c r="H1309">
        <v>12</v>
      </c>
      <c r="J1309">
        <v>15</v>
      </c>
      <c r="K1309">
        <v>99</v>
      </c>
      <c r="L1309">
        <v>0</v>
      </c>
      <c r="M1309">
        <v>0</v>
      </c>
    </row>
    <row r="1310" spans="1:13" x14ac:dyDescent="0.2">
      <c r="A1310">
        <v>1024</v>
      </c>
      <c r="B1310" t="s">
        <v>1539</v>
      </c>
      <c r="C1310">
        <v>1960</v>
      </c>
      <c r="D1310">
        <v>1968</v>
      </c>
      <c r="E1310">
        <v>1</v>
      </c>
      <c r="F1310">
        <v>7</v>
      </c>
      <c r="G1310">
        <v>10</v>
      </c>
      <c r="H1310">
        <v>12</v>
      </c>
      <c r="J1310">
        <v>15</v>
      </c>
      <c r="K1310">
        <v>99</v>
      </c>
      <c r="L1310">
        <v>0</v>
      </c>
      <c r="M1310">
        <v>0</v>
      </c>
    </row>
    <row r="1311" spans="1:13" x14ac:dyDescent="0.2">
      <c r="A1311">
        <v>1024</v>
      </c>
      <c r="B1311" t="s">
        <v>696</v>
      </c>
      <c r="C1311">
        <v>1968</v>
      </c>
      <c r="D1311">
        <v>1979</v>
      </c>
      <c r="E1311">
        <v>1</v>
      </c>
      <c r="F1311">
        <v>7</v>
      </c>
      <c r="G1311">
        <v>10</v>
      </c>
      <c r="H1311">
        <v>12</v>
      </c>
      <c r="J1311">
        <v>15</v>
      </c>
      <c r="K1311">
        <v>99</v>
      </c>
      <c r="L1311">
        <v>0</v>
      </c>
      <c r="M1311">
        <v>0</v>
      </c>
    </row>
    <row r="1312" spans="1:13" x14ac:dyDescent="0.2">
      <c r="A1312">
        <v>1024</v>
      </c>
      <c r="B1312" t="s">
        <v>697</v>
      </c>
      <c r="C1312">
        <v>1962</v>
      </c>
      <c r="D1312">
        <v>1972</v>
      </c>
      <c r="E1312">
        <v>1</v>
      </c>
      <c r="F1312">
        <v>6</v>
      </c>
      <c r="G1312">
        <v>10</v>
      </c>
      <c r="H1312">
        <v>12</v>
      </c>
      <c r="J1312">
        <v>16</v>
      </c>
      <c r="K1312">
        <v>99</v>
      </c>
      <c r="L1312">
        <v>0</v>
      </c>
      <c r="M1312">
        <v>0</v>
      </c>
    </row>
    <row r="1313" spans="1:13" x14ac:dyDescent="0.2">
      <c r="A1313">
        <v>1025</v>
      </c>
      <c r="B1313" t="s">
        <v>699</v>
      </c>
      <c r="C1313">
        <v>1996</v>
      </c>
      <c r="D1313">
        <v>2010</v>
      </c>
      <c r="E1313">
        <v>1</v>
      </c>
      <c r="F1313">
        <v>1</v>
      </c>
      <c r="G1313">
        <v>10</v>
      </c>
      <c r="H1313">
        <v>14</v>
      </c>
      <c r="J1313">
        <v>1</v>
      </c>
      <c r="K1313">
        <v>99</v>
      </c>
      <c r="L1313">
        <v>0.2</v>
      </c>
      <c r="M1313">
        <v>0.2</v>
      </c>
    </row>
    <row r="1314" spans="1:13" x14ac:dyDescent="0.2">
      <c r="A1314">
        <v>1025</v>
      </c>
      <c r="B1314" t="s">
        <v>700</v>
      </c>
      <c r="C1314">
        <v>1996</v>
      </c>
      <c r="D1314">
        <v>2003</v>
      </c>
      <c r="E1314">
        <v>1</v>
      </c>
      <c r="F1314">
        <v>1</v>
      </c>
      <c r="G1314">
        <v>10</v>
      </c>
      <c r="H1314">
        <v>14</v>
      </c>
      <c r="J1314">
        <v>1</v>
      </c>
      <c r="K1314">
        <v>99</v>
      </c>
      <c r="L1314">
        <v>0.2</v>
      </c>
      <c r="M1314">
        <v>0.2</v>
      </c>
    </row>
    <row r="1315" spans="1:13" x14ac:dyDescent="0.2">
      <c r="A1315">
        <v>1026</v>
      </c>
      <c r="B1315" t="s">
        <v>702</v>
      </c>
      <c r="C1315">
        <v>1996</v>
      </c>
      <c r="D1315">
        <v>2003</v>
      </c>
      <c r="E1315">
        <v>1</v>
      </c>
      <c r="F1315">
        <v>1</v>
      </c>
      <c r="G1315">
        <v>10</v>
      </c>
      <c r="H1315">
        <v>14</v>
      </c>
      <c r="J1315">
        <v>1</v>
      </c>
      <c r="K1315">
        <v>99</v>
      </c>
      <c r="L1315">
        <v>0.2</v>
      </c>
      <c r="M1315">
        <v>0.2</v>
      </c>
    </row>
    <row r="1316" spans="1:13" x14ac:dyDescent="0.2">
      <c r="A1316">
        <v>1027</v>
      </c>
      <c r="B1316" t="s">
        <v>704</v>
      </c>
      <c r="C1316">
        <v>1960</v>
      </c>
      <c r="D1316">
        <v>2013</v>
      </c>
      <c r="E1316">
        <v>1</v>
      </c>
      <c r="F1316">
        <v>0</v>
      </c>
      <c r="G1316">
        <v>13</v>
      </c>
      <c r="H1316">
        <v>11</v>
      </c>
      <c r="J1316">
        <v>1</v>
      </c>
      <c r="K1316">
        <v>99</v>
      </c>
      <c r="L1316">
        <v>0.6</v>
      </c>
      <c r="M1316">
        <v>0.6</v>
      </c>
    </row>
    <row r="1317" spans="1:13" x14ac:dyDescent="0.2">
      <c r="A1317">
        <v>1028</v>
      </c>
      <c r="B1317" t="s">
        <v>706</v>
      </c>
      <c r="C1317">
        <v>1960</v>
      </c>
      <c r="D1317">
        <v>2013</v>
      </c>
      <c r="E1317">
        <v>1</v>
      </c>
      <c r="F1317">
        <v>1</v>
      </c>
      <c r="G1317">
        <v>13</v>
      </c>
      <c r="H1317">
        <v>10</v>
      </c>
      <c r="J1317">
        <v>1</v>
      </c>
      <c r="K1317">
        <v>99</v>
      </c>
      <c r="L1317">
        <v>0</v>
      </c>
      <c r="M1317">
        <v>0</v>
      </c>
    </row>
    <row r="1318" spans="1:13" x14ac:dyDescent="0.2">
      <c r="A1318">
        <v>1028</v>
      </c>
      <c r="B1318" t="s">
        <v>707</v>
      </c>
      <c r="C1318">
        <v>1960</v>
      </c>
      <c r="D1318">
        <v>2013</v>
      </c>
      <c r="E1318">
        <v>1</v>
      </c>
      <c r="F1318">
        <v>1</v>
      </c>
      <c r="G1318">
        <v>13</v>
      </c>
      <c r="H1318">
        <v>10</v>
      </c>
      <c r="J1318">
        <v>1</v>
      </c>
      <c r="K1318">
        <v>99</v>
      </c>
      <c r="L1318">
        <v>0</v>
      </c>
      <c r="M1318">
        <v>0</v>
      </c>
    </row>
    <row r="1319" spans="1:13" x14ac:dyDescent="0.2">
      <c r="A1319">
        <v>1028</v>
      </c>
      <c r="B1319" t="s">
        <v>708</v>
      </c>
      <c r="C1319">
        <v>1960</v>
      </c>
      <c r="D1319">
        <v>2013</v>
      </c>
      <c r="E1319">
        <v>1</v>
      </c>
      <c r="F1319">
        <v>1</v>
      </c>
      <c r="G1319">
        <v>13</v>
      </c>
      <c r="H1319">
        <v>10</v>
      </c>
      <c r="J1319">
        <v>1</v>
      </c>
      <c r="K1319">
        <v>99</v>
      </c>
      <c r="L1319">
        <v>0</v>
      </c>
      <c r="M1319">
        <v>0</v>
      </c>
    </row>
    <row r="1320" spans="1:13" x14ac:dyDescent="0.2">
      <c r="A1320">
        <v>1029</v>
      </c>
      <c r="B1320" t="s">
        <v>116</v>
      </c>
      <c r="C1320">
        <v>1995</v>
      </c>
      <c r="D1320">
        <v>2013</v>
      </c>
      <c r="E1320">
        <v>1</v>
      </c>
      <c r="F1320">
        <v>1</v>
      </c>
      <c r="G1320">
        <v>13</v>
      </c>
      <c r="H1320">
        <v>10</v>
      </c>
      <c r="J1320">
        <v>1</v>
      </c>
      <c r="K1320">
        <v>99</v>
      </c>
      <c r="L1320">
        <v>0</v>
      </c>
      <c r="M1320">
        <v>0</v>
      </c>
    </row>
    <row r="1321" spans="1:13" x14ac:dyDescent="0.2">
      <c r="A1321">
        <v>1030</v>
      </c>
      <c r="B1321" t="s">
        <v>710</v>
      </c>
      <c r="C1321">
        <v>1979</v>
      </c>
      <c r="D1321">
        <v>2000</v>
      </c>
      <c r="E1321">
        <v>1</v>
      </c>
      <c r="F1321">
        <v>1</v>
      </c>
      <c r="G1321">
        <v>13</v>
      </c>
      <c r="H1321">
        <v>14</v>
      </c>
      <c r="J1321">
        <v>1</v>
      </c>
      <c r="K1321">
        <v>99</v>
      </c>
      <c r="L1321">
        <v>0.4</v>
      </c>
      <c r="M1321">
        <v>0.4</v>
      </c>
    </row>
    <row r="1322" spans="1:13" x14ac:dyDescent="0.2">
      <c r="A1322">
        <v>1031</v>
      </c>
      <c r="B1322" t="s">
        <v>1528</v>
      </c>
      <c r="C1322">
        <v>1960</v>
      </c>
      <c r="D1322">
        <v>2013</v>
      </c>
      <c r="E1322">
        <v>1</v>
      </c>
      <c r="F1322">
        <v>3</v>
      </c>
      <c r="G1322">
        <v>13</v>
      </c>
      <c r="H1322">
        <v>10</v>
      </c>
      <c r="J1322">
        <v>1</v>
      </c>
      <c r="K1322">
        <v>99</v>
      </c>
      <c r="L1322">
        <v>0.25</v>
      </c>
      <c r="M1322">
        <v>0.25</v>
      </c>
    </row>
    <row r="1323" spans="1:13" x14ac:dyDescent="0.2">
      <c r="A1323">
        <v>1031</v>
      </c>
      <c r="B1323" t="s">
        <v>1442</v>
      </c>
      <c r="C1323">
        <v>2005</v>
      </c>
      <c r="D1323">
        <v>2013</v>
      </c>
      <c r="E1323">
        <v>1</v>
      </c>
      <c r="F1323">
        <v>1</v>
      </c>
      <c r="G1323">
        <v>13</v>
      </c>
      <c r="H1323">
        <v>10</v>
      </c>
      <c r="J1323">
        <v>2</v>
      </c>
      <c r="K1323">
        <v>99</v>
      </c>
      <c r="L1323">
        <v>-0.2</v>
      </c>
      <c r="M1323">
        <v>-0.2</v>
      </c>
    </row>
    <row r="1324" spans="1:13" x14ac:dyDescent="0.2">
      <c r="A1324">
        <v>1031</v>
      </c>
      <c r="B1324" t="s">
        <v>711</v>
      </c>
      <c r="C1324">
        <v>1960</v>
      </c>
      <c r="D1324">
        <v>2013</v>
      </c>
      <c r="E1324">
        <v>1</v>
      </c>
      <c r="F1324">
        <v>0</v>
      </c>
      <c r="G1324">
        <v>13</v>
      </c>
      <c r="H1324">
        <v>11</v>
      </c>
      <c r="J1324">
        <v>1</v>
      </c>
      <c r="K1324">
        <v>99</v>
      </c>
      <c r="L1324">
        <v>-0.15</v>
      </c>
      <c r="M1324">
        <v>-0.15</v>
      </c>
    </row>
    <row r="1325" spans="1:13" x14ac:dyDescent="0.2">
      <c r="A1325">
        <v>1031</v>
      </c>
      <c r="B1325" t="s">
        <v>712</v>
      </c>
      <c r="C1325">
        <v>1960</v>
      </c>
      <c r="D1325">
        <v>2013</v>
      </c>
      <c r="E1325">
        <v>1</v>
      </c>
      <c r="F1325">
        <v>0</v>
      </c>
      <c r="G1325">
        <v>13</v>
      </c>
      <c r="H1325">
        <v>10</v>
      </c>
      <c r="J1325">
        <v>1</v>
      </c>
      <c r="K1325">
        <v>99</v>
      </c>
      <c r="L1325">
        <v>-0.2</v>
      </c>
      <c r="M1325">
        <v>-0.2</v>
      </c>
    </row>
    <row r="1326" spans="1:13" x14ac:dyDescent="0.2">
      <c r="A1326">
        <v>1031</v>
      </c>
      <c r="B1326" t="s">
        <v>713</v>
      </c>
      <c r="C1326">
        <v>1960</v>
      </c>
      <c r="D1326">
        <v>2013</v>
      </c>
      <c r="E1326">
        <v>1</v>
      </c>
      <c r="F1326">
        <v>1</v>
      </c>
      <c r="G1326">
        <v>13</v>
      </c>
      <c r="H1326">
        <v>11</v>
      </c>
      <c r="J1326">
        <v>8</v>
      </c>
      <c r="K1326">
        <v>99</v>
      </c>
      <c r="L1326">
        <v>-0.15</v>
      </c>
      <c r="M1326">
        <v>-0.15</v>
      </c>
    </row>
    <row r="1327" spans="1:13" x14ac:dyDescent="0.2">
      <c r="A1327">
        <v>1031</v>
      </c>
      <c r="B1327" t="s">
        <v>714</v>
      </c>
      <c r="C1327">
        <v>1960</v>
      </c>
      <c r="D1327">
        <v>2013</v>
      </c>
      <c r="E1327">
        <v>1</v>
      </c>
      <c r="F1327">
        <v>1</v>
      </c>
      <c r="G1327">
        <v>13</v>
      </c>
      <c r="H1327">
        <v>11</v>
      </c>
      <c r="J1327">
        <v>8</v>
      </c>
      <c r="K1327">
        <v>99</v>
      </c>
      <c r="L1327">
        <v>-0.15</v>
      </c>
      <c r="M1327">
        <v>-0.15</v>
      </c>
    </row>
    <row r="1328" spans="1:13" x14ac:dyDescent="0.2">
      <c r="A1328">
        <v>1031</v>
      </c>
      <c r="B1328" t="s">
        <v>715</v>
      </c>
      <c r="C1328">
        <v>1960</v>
      </c>
      <c r="D1328">
        <v>2013</v>
      </c>
      <c r="E1328">
        <v>1</v>
      </c>
      <c r="F1328">
        <v>1</v>
      </c>
      <c r="G1328">
        <v>13</v>
      </c>
      <c r="H1328">
        <v>10</v>
      </c>
      <c r="J1328">
        <v>4</v>
      </c>
      <c r="K1328">
        <v>99</v>
      </c>
      <c r="L1328">
        <v>-0.2</v>
      </c>
      <c r="M1328">
        <v>-0.2</v>
      </c>
    </row>
    <row r="1329" spans="1:13" x14ac:dyDescent="0.2">
      <c r="A1329">
        <v>1031</v>
      </c>
      <c r="B1329" t="s">
        <v>84</v>
      </c>
      <c r="C1329">
        <v>1960</v>
      </c>
      <c r="D1329">
        <v>2013</v>
      </c>
      <c r="E1329">
        <v>1</v>
      </c>
      <c r="F1329">
        <v>1</v>
      </c>
      <c r="G1329">
        <v>13</v>
      </c>
      <c r="H1329">
        <v>11</v>
      </c>
      <c r="J1329">
        <v>8</v>
      </c>
      <c r="K1329">
        <v>99</v>
      </c>
      <c r="L1329">
        <v>-0.15</v>
      </c>
      <c r="M1329">
        <v>-0.15</v>
      </c>
    </row>
    <row r="1330" spans="1:13" x14ac:dyDescent="0.2">
      <c r="A1330">
        <v>1031</v>
      </c>
      <c r="B1330" t="s">
        <v>716</v>
      </c>
      <c r="C1330">
        <v>1960</v>
      </c>
      <c r="D1330">
        <v>2013</v>
      </c>
      <c r="E1330">
        <v>1</v>
      </c>
      <c r="F1330">
        <v>1</v>
      </c>
      <c r="G1330">
        <v>13</v>
      </c>
      <c r="H1330">
        <v>10</v>
      </c>
      <c r="J1330">
        <v>4</v>
      </c>
      <c r="K1330">
        <v>99</v>
      </c>
      <c r="L1330">
        <v>-0.2</v>
      </c>
      <c r="M1330">
        <v>-0.2</v>
      </c>
    </row>
    <row r="1331" spans="1:13" x14ac:dyDescent="0.2">
      <c r="A1331">
        <v>1031</v>
      </c>
      <c r="B1331" t="s">
        <v>717</v>
      </c>
      <c r="C1331">
        <v>1960</v>
      </c>
      <c r="D1331">
        <v>2013</v>
      </c>
      <c r="E1331">
        <v>1</v>
      </c>
      <c r="F1331">
        <v>1</v>
      </c>
      <c r="G1331">
        <v>13</v>
      </c>
      <c r="H1331">
        <v>11</v>
      </c>
      <c r="J1331">
        <v>8</v>
      </c>
      <c r="K1331">
        <v>99</v>
      </c>
      <c r="L1331">
        <v>-0.15</v>
      </c>
      <c r="M1331">
        <v>-0.15</v>
      </c>
    </row>
    <row r="1332" spans="1:13" x14ac:dyDescent="0.2">
      <c r="A1332">
        <v>1031</v>
      </c>
      <c r="B1332" t="s">
        <v>718</v>
      </c>
      <c r="C1332">
        <v>1960</v>
      </c>
      <c r="D1332">
        <v>2013</v>
      </c>
      <c r="E1332">
        <v>1</v>
      </c>
      <c r="F1332">
        <v>1</v>
      </c>
      <c r="G1332">
        <v>13</v>
      </c>
      <c r="H1332">
        <v>10</v>
      </c>
      <c r="J1332">
        <v>4</v>
      </c>
      <c r="K1332">
        <v>99</v>
      </c>
      <c r="L1332">
        <v>-0.2</v>
      </c>
      <c r="M1332">
        <v>-0.2</v>
      </c>
    </row>
    <row r="1333" spans="1:13" x14ac:dyDescent="0.2">
      <c r="A1333">
        <v>1031</v>
      </c>
      <c r="B1333" t="s">
        <v>719</v>
      </c>
      <c r="C1333">
        <v>1960</v>
      </c>
      <c r="D1333">
        <v>2013</v>
      </c>
      <c r="E1333">
        <v>1</v>
      </c>
      <c r="F1333">
        <v>1</v>
      </c>
      <c r="G1333">
        <v>13</v>
      </c>
      <c r="H1333">
        <v>11</v>
      </c>
      <c r="J1333">
        <v>8</v>
      </c>
      <c r="K1333">
        <v>99</v>
      </c>
      <c r="L1333">
        <v>-0.15</v>
      </c>
      <c r="M1333">
        <v>-0.15</v>
      </c>
    </row>
    <row r="1334" spans="1:13" x14ac:dyDescent="0.2">
      <c r="A1334">
        <v>1031</v>
      </c>
      <c r="B1334" t="s">
        <v>720</v>
      </c>
      <c r="C1334">
        <v>1960</v>
      </c>
      <c r="D1334">
        <v>2013</v>
      </c>
      <c r="E1334">
        <v>1</v>
      </c>
      <c r="F1334">
        <v>1</v>
      </c>
      <c r="G1334">
        <v>13</v>
      </c>
      <c r="H1334">
        <v>10</v>
      </c>
      <c r="J1334">
        <v>4</v>
      </c>
      <c r="K1334">
        <v>99</v>
      </c>
      <c r="L1334">
        <v>-0.2</v>
      </c>
      <c r="M1334">
        <v>-0.2</v>
      </c>
    </row>
    <row r="1335" spans="1:13" x14ac:dyDescent="0.2">
      <c r="A1335">
        <v>1032</v>
      </c>
      <c r="B1335" t="s">
        <v>722</v>
      </c>
      <c r="C1335">
        <v>1960</v>
      </c>
      <c r="D1335">
        <v>2013</v>
      </c>
      <c r="E1335">
        <v>1</v>
      </c>
      <c r="F1335">
        <v>1</v>
      </c>
      <c r="G1335">
        <v>13</v>
      </c>
      <c r="H1335">
        <v>11</v>
      </c>
      <c r="J1335">
        <v>1</v>
      </c>
      <c r="K1335">
        <v>99</v>
      </c>
      <c r="L1335">
        <v>2</v>
      </c>
      <c r="M1335">
        <v>2</v>
      </c>
    </row>
    <row r="1336" spans="1:13" x14ac:dyDescent="0.2">
      <c r="A1336">
        <v>1033</v>
      </c>
      <c r="B1336" t="s">
        <v>724</v>
      </c>
      <c r="C1336">
        <v>1976</v>
      </c>
      <c r="D1336">
        <v>1990</v>
      </c>
      <c r="E1336">
        <v>1</v>
      </c>
      <c r="F1336">
        <v>1</v>
      </c>
      <c r="G1336">
        <v>10</v>
      </c>
      <c r="H1336">
        <v>10</v>
      </c>
      <c r="J1336">
        <v>4</v>
      </c>
      <c r="K1336">
        <v>99</v>
      </c>
      <c r="L1336">
        <v>0</v>
      </c>
      <c r="M1336">
        <v>0</v>
      </c>
    </row>
    <row r="1337" spans="1:13" x14ac:dyDescent="0.2">
      <c r="A1337">
        <v>1034</v>
      </c>
      <c r="B1337" t="s">
        <v>726</v>
      </c>
      <c r="C1337">
        <v>1960</v>
      </c>
      <c r="D1337">
        <v>2013</v>
      </c>
      <c r="E1337">
        <v>1</v>
      </c>
      <c r="F1337">
        <v>3</v>
      </c>
      <c r="G1337">
        <v>13</v>
      </c>
      <c r="H1337">
        <v>10</v>
      </c>
      <c r="J1337">
        <v>1</v>
      </c>
      <c r="K1337">
        <v>99</v>
      </c>
      <c r="L1337">
        <v>0.35</v>
      </c>
      <c r="M1337">
        <v>0.35</v>
      </c>
    </row>
    <row r="1338" spans="1:13" x14ac:dyDescent="0.2">
      <c r="A1338">
        <v>1034</v>
      </c>
      <c r="B1338" t="s">
        <v>727</v>
      </c>
      <c r="C1338">
        <v>1960</v>
      </c>
      <c r="D1338">
        <v>2013</v>
      </c>
      <c r="E1338">
        <v>1</v>
      </c>
      <c r="F1338">
        <v>3</v>
      </c>
      <c r="G1338">
        <v>13</v>
      </c>
      <c r="H1338">
        <v>12</v>
      </c>
      <c r="J1338">
        <v>1</v>
      </c>
      <c r="K1338">
        <v>99</v>
      </c>
      <c r="L1338">
        <v>0.35</v>
      </c>
      <c r="M1338">
        <v>0.35</v>
      </c>
    </row>
    <row r="1339" spans="1:13" x14ac:dyDescent="0.2">
      <c r="A1339">
        <v>1035</v>
      </c>
      <c r="B1339" t="s">
        <v>386</v>
      </c>
      <c r="C1339">
        <v>1961</v>
      </c>
      <c r="D1339">
        <v>2000</v>
      </c>
      <c r="E1339">
        <v>1</v>
      </c>
      <c r="F1339">
        <v>0</v>
      </c>
      <c r="G1339">
        <v>10</v>
      </c>
      <c r="H1339">
        <v>14</v>
      </c>
      <c r="J1339">
        <v>1</v>
      </c>
      <c r="K1339">
        <v>99</v>
      </c>
      <c r="L1339">
        <v>0.2</v>
      </c>
      <c r="M1339">
        <v>0.2</v>
      </c>
    </row>
    <row r="1340" spans="1:13" x14ac:dyDescent="0.2">
      <c r="A1340">
        <v>1036</v>
      </c>
      <c r="B1340" t="s">
        <v>730</v>
      </c>
      <c r="C1340">
        <v>1960</v>
      </c>
      <c r="D1340">
        <v>2013</v>
      </c>
      <c r="E1340">
        <v>1</v>
      </c>
      <c r="F1340">
        <v>0</v>
      </c>
      <c r="G1340">
        <v>13</v>
      </c>
      <c r="H1340">
        <v>11</v>
      </c>
      <c r="J1340">
        <v>1</v>
      </c>
      <c r="K1340">
        <v>99</v>
      </c>
      <c r="L1340">
        <v>0</v>
      </c>
      <c r="M1340">
        <v>0</v>
      </c>
    </row>
    <row r="1341" spans="1:13" x14ac:dyDescent="0.2">
      <c r="A1341">
        <v>1036</v>
      </c>
      <c r="B1341" t="s">
        <v>731</v>
      </c>
      <c r="C1341">
        <v>1960</v>
      </c>
      <c r="D1341">
        <v>2013</v>
      </c>
      <c r="E1341">
        <v>1</v>
      </c>
      <c r="F1341">
        <v>1</v>
      </c>
      <c r="G1341">
        <v>13</v>
      </c>
      <c r="H1341">
        <v>11</v>
      </c>
      <c r="J1341">
        <v>1</v>
      </c>
      <c r="K1341">
        <v>99</v>
      </c>
      <c r="L1341">
        <v>0</v>
      </c>
      <c r="M1341">
        <v>0</v>
      </c>
    </row>
    <row r="1342" spans="1:13" x14ac:dyDescent="0.2">
      <c r="A1342">
        <v>1037</v>
      </c>
      <c r="B1342" t="s">
        <v>733</v>
      </c>
      <c r="C1342">
        <v>1939</v>
      </c>
      <c r="D1342">
        <v>1980</v>
      </c>
      <c r="E1342">
        <v>1</v>
      </c>
      <c r="F1342">
        <v>1</v>
      </c>
      <c r="G1342">
        <v>10</v>
      </c>
      <c r="H1342">
        <v>11</v>
      </c>
      <c r="J1342">
        <v>9</v>
      </c>
      <c r="K1342">
        <v>99</v>
      </c>
      <c r="L1342">
        <v>0</v>
      </c>
      <c r="M1342">
        <v>0</v>
      </c>
    </row>
    <row r="1343" spans="1:13" x14ac:dyDescent="0.2">
      <c r="A1343">
        <v>1037</v>
      </c>
      <c r="B1343" t="s">
        <v>734</v>
      </c>
      <c r="C1343">
        <v>1945</v>
      </c>
      <c r="D1343">
        <v>1947</v>
      </c>
      <c r="E1343">
        <v>1</v>
      </c>
      <c r="F1343">
        <v>1</v>
      </c>
      <c r="G1343">
        <v>10</v>
      </c>
      <c r="H1343">
        <v>11</v>
      </c>
      <c r="J1343">
        <v>8</v>
      </c>
      <c r="K1343">
        <v>99</v>
      </c>
      <c r="L1343">
        <v>0</v>
      </c>
      <c r="M1343">
        <v>0</v>
      </c>
    </row>
    <row r="1344" spans="1:13" x14ac:dyDescent="0.2">
      <c r="A1344">
        <v>1038</v>
      </c>
      <c r="B1344" t="s">
        <v>736</v>
      </c>
      <c r="C1344">
        <v>1925</v>
      </c>
      <c r="D1344">
        <v>1950</v>
      </c>
      <c r="E1344">
        <v>1</v>
      </c>
      <c r="F1344">
        <v>2</v>
      </c>
      <c r="G1344">
        <v>10</v>
      </c>
      <c r="H1344">
        <v>11</v>
      </c>
      <c r="J1344">
        <v>9</v>
      </c>
      <c r="K1344">
        <v>99</v>
      </c>
      <c r="L1344">
        <v>0.30000000000000004</v>
      </c>
      <c r="M1344">
        <v>0.30000000000000004</v>
      </c>
    </row>
    <row r="1345" spans="1:13" x14ac:dyDescent="0.2">
      <c r="A1345">
        <v>1038</v>
      </c>
      <c r="B1345" t="s">
        <v>736</v>
      </c>
      <c r="C1345">
        <v>1972</v>
      </c>
      <c r="D1345">
        <v>2013</v>
      </c>
      <c r="E1345">
        <v>1</v>
      </c>
      <c r="F1345">
        <v>2</v>
      </c>
      <c r="G1345">
        <v>10</v>
      </c>
      <c r="H1345">
        <v>11</v>
      </c>
      <c r="J1345">
        <v>9</v>
      </c>
      <c r="K1345">
        <v>99</v>
      </c>
      <c r="L1345">
        <v>0.30000000000000004</v>
      </c>
      <c r="M1345">
        <v>0.30000000000000004</v>
      </c>
    </row>
    <row r="1346" spans="1:13" x14ac:dyDescent="0.2">
      <c r="A1346">
        <v>1038</v>
      </c>
      <c r="B1346" t="s">
        <v>737</v>
      </c>
      <c r="C1346">
        <v>1933</v>
      </c>
      <c r="D1346">
        <v>1950</v>
      </c>
      <c r="E1346">
        <v>1</v>
      </c>
      <c r="F1346">
        <v>4</v>
      </c>
      <c r="G1346">
        <v>10</v>
      </c>
      <c r="H1346">
        <v>11</v>
      </c>
      <c r="J1346">
        <v>9</v>
      </c>
      <c r="K1346">
        <v>99</v>
      </c>
      <c r="L1346">
        <v>0.30000000000000004</v>
      </c>
      <c r="M1346">
        <v>0.30000000000000004</v>
      </c>
    </row>
    <row r="1347" spans="1:13" x14ac:dyDescent="0.2">
      <c r="A1347">
        <v>1039</v>
      </c>
      <c r="B1347" t="s">
        <v>739</v>
      </c>
      <c r="C1347">
        <v>1960</v>
      </c>
      <c r="D1347">
        <v>2013</v>
      </c>
      <c r="E1347">
        <v>1</v>
      </c>
      <c r="F1347">
        <v>1</v>
      </c>
      <c r="G1347">
        <v>13</v>
      </c>
      <c r="H1347">
        <v>11</v>
      </c>
      <c r="J1347">
        <v>1</v>
      </c>
      <c r="K1347">
        <v>99</v>
      </c>
      <c r="L1347">
        <v>0</v>
      </c>
      <c r="M1347">
        <v>0</v>
      </c>
    </row>
    <row r="1348" spans="1:13" x14ac:dyDescent="0.2">
      <c r="A1348">
        <v>1039</v>
      </c>
      <c r="B1348" t="s">
        <v>1443</v>
      </c>
      <c r="C1348">
        <v>1960</v>
      </c>
      <c r="D1348">
        <v>2013</v>
      </c>
      <c r="E1348">
        <v>1</v>
      </c>
      <c r="F1348">
        <v>1</v>
      </c>
      <c r="G1348">
        <v>13</v>
      </c>
      <c r="H1348">
        <v>11</v>
      </c>
      <c r="J1348">
        <v>7</v>
      </c>
      <c r="K1348">
        <v>99</v>
      </c>
      <c r="L1348">
        <v>0</v>
      </c>
      <c r="M1348">
        <v>0</v>
      </c>
    </row>
    <row r="1349" spans="1:13" x14ac:dyDescent="0.2">
      <c r="A1349">
        <v>1039</v>
      </c>
      <c r="B1349" t="s">
        <v>1444</v>
      </c>
      <c r="C1349">
        <v>1960</v>
      </c>
      <c r="D1349">
        <v>2013</v>
      </c>
      <c r="E1349">
        <v>1</v>
      </c>
      <c r="F1349">
        <v>1</v>
      </c>
      <c r="G1349">
        <v>13</v>
      </c>
      <c r="H1349">
        <v>11</v>
      </c>
      <c r="J1349">
        <v>8</v>
      </c>
      <c r="K1349">
        <v>99</v>
      </c>
      <c r="L1349">
        <v>0</v>
      </c>
      <c r="M1349">
        <v>0</v>
      </c>
    </row>
    <row r="1350" spans="1:13" x14ac:dyDescent="0.2">
      <c r="A1350">
        <v>1039</v>
      </c>
      <c r="B1350" t="s">
        <v>1445</v>
      </c>
      <c r="C1350">
        <v>1960</v>
      </c>
      <c r="D1350">
        <v>2013</v>
      </c>
      <c r="E1350">
        <v>1</v>
      </c>
      <c r="F1350">
        <v>1</v>
      </c>
      <c r="G1350">
        <v>13</v>
      </c>
      <c r="H1350">
        <v>11</v>
      </c>
      <c r="J1350">
        <v>7</v>
      </c>
      <c r="K1350">
        <v>99</v>
      </c>
      <c r="L1350">
        <v>0</v>
      </c>
      <c r="M1350">
        <v>0</v>
      </c>
    </row>
    <row r="1351" spans="1:13" x14ac:dyDescent="0.2">
      <c r="A1351">
        <v>1040</v>
      </c>
      <c r="B1351" t="s">
        <v>742</v>
      </c>
      <c r="C1351">
        <v>1960</v>
      </c>
      <c r="D1351">
        <v>2013</v>
      </c>
      <c r="E1351">
        <v>1</v>
      </c>
      <c r="F1351">
        <v>3</v>
      </c>
      <c r="G1351">
        <v>13</v>
      </c>
      <c r="H1351">
        <v>11</v>
      </c>
      <c r="J1351">
        <v>1</v>
      </c>
      <c r="K1351">
        <v>99</v>
      </c>
      <c r="L1351">
        <v>0</v>
      </c>
      <c r="M1351">
        <v>0</v>
      </c>
    </row>
    <row r="1352" spans="1:13" x14ac:dyDescent="0.2">
      <c r="A1352">
        <v>1040</v>
      </c>
      <c r="B1352" t="s">
        <v>741</v>
      </c>
      <c r="C1352">
        <v>1960</v>
      </c>
      <c r="D1352">
        <v>2013</v>
      </c>
      <c r="E1352">
        <v>1</v>
      </c>
      <c r="F1352">
        <v>1</v>
      </c>
      <c r="G1352">
        <v>13</v>
      </c>
      <c r="H1352">
        <v>11</v>
      </c>
      <c r="J1352">
        <v>1</v>
      </c>
      <c r="K1352">
        <v>99</v>
      </c>
      <c r="L1352">
        <v>0</v>
      </c>
      <c r="M1352">
        <v>0</v>
      </c>
    </row>
    <row r="1353" spans="1:13" x14ac:dyDescent="0.2">
      <c r="A1353">
        <v>1041</v>
      </c>
      <c r="B1353" t="s">
        <v>744</v>
      </c>
      <c r="C1353">
        <v>1960</v>
      </c>
      <c r="D1353">
        <v>2013</v>
      </c>
      <c r="E1353">
        <v>1</v>
      </c>
      <c r="F1353">
        <v>0</v>
      </c>
      <c r="G1353">
        <v>13</v>
      </c>
      <c r="H1353">
        <v>11</v>
      </c>
      <c r="J1353">
        <v>1</v>
      </c>
      <c r="K1353">
        <v>99</v>
      </c>
      <c r="L1353">
        <v>0</v>
      </c>
      <c r="M1353">
        <v>0</v>
      </c>
    </row>
    <row r="1354" spans="1:13" x14ac:dyDescent="0.2">
      <c r="A1354">
        <v>1041</v>
      </c>
      <c r="B1354" t="s">
        <v>745</v>
      </c>
      <c r="C1354">
        <v>1960</v>
      </c>
      <c r="D1354">
        <v>2013</v>
      </c>
      <c r="E1354">
        <v>1</v>
      </c>
      <c r="F1354">
        <v>1</v>
      </c>
      <c r="G1354">
        <v>13</v>
      </c>
      <c r="H1354">
        <v>11</v>
      </c>
      <c r="J1354">
        <v>1</v>
      </c>
      <c r="K1354">
        <v>99</v>
      </c>
      <c r="L1354">
        <v>0</v>
      </c>
      <c r="M1354">
        <v>0</v>
      </c>
    </row>
    <row r="1355" spans="1:13" x14ac:dyDescent="0.2">
      <c r="A1355">
        <v>1042</v>
      </c>
      <c r="B1355" t="s">
        <v>747</v>
      </c>
      <c r="C1355">
        <v>1960</v>
      </c>
      <c r="D1355">
        <v>2013</v>
      </c>
      <c r="E1355">
        <v>1</v>
      </c>
      <c r="F1355">
        <v>3</v>
      </c>
      <c r="G1355">
        <v>13</v>
      </c>
      <c r="H1355">
        <v>10</v>
      </c>
      <c r="J1355">
        <v>1</v>
      </c>
      <c r="K1355">
        <v>99</v>
      </c>
      <c r="L1355">
        <v>1</v>
      </c>
      <c r="M1355">
        <v>1</v>
      </c>
    </row>
    <row r="1356" spans="1:13" x14ac:dyDescent="0.2">
      <c r="A1356">
        <v>1043</v>
      </c>
      <c r="B1356" t="s">
        <v>749</v>
      </c>
      <c r="C1356">
        <v>1950</v>
      </c>
      <c r="D1356">
        <v>2000</v>
      </c>
      <c r="E1356">
        <v>1</v>
      </c>
      <c r="F1356">
        <v>0</v>
      </c>
      <c r="G1356">
        <v>10</v>
      </c>
      <c r="H1356">
        <v>14</v>
      </c>
      <c r="J1356">
        <v>1</v>
      </c>
      <c r="K1356">
        <v>99</v>
      </c>
      <c r="L1356">
        <v>0.2</v>
      </c>
      <c r="M1356">
        <v>0.2</v>
      </c>
    </row>
    <row r="1357" spans="1:13" x14ac:dyDescent="0.2">
      <c r="A1357">
        <v>1043</v>
      </c>
      <c r="B1357" t="s">
        <v>750</v>
      </c>
      <c r="C1357">
        <v>1960</v>
      </c>
      <c r="D1357">
        <v>2000</v>
      </c>
      <c r="E1357">
        <v>1</v>
      </c>
      <c r="F1357">
        <v>0</v>
      </c>
      <c r="G1357">
        <v>10</v>
      </c>
      <c r="H1357">
        <v>14</v>
      </c>
      <c r="J1357">
        <v>1</v>
      </c>
      <c r="K1357">
        <v>99</v>
      </c>
      <c r="L1357">
        <v>0.2</v>
      </c>
      <c r="M1357">
        <v>0.2</v>
      </c>
    </row>
    <row r="1358" spans="1:13" x14ac:dyDescent="0.2">
      <c r="A1358">
        <v>1043</v>
      </c>
      <c r="B1358" t="s">
        <v>751</v>
      </c>
      <c r="C1358">
        <v>1960</v>
      </c>
      <c r="D1358">
        <v>2000</v>
      </c>
      <c r="E1358">
        <v>1</v>
      </c>
      <c r="F1358">
        <v>0</v>
      </c>
      <c r="G1358">
        <v>10</v>
      </c>
      <c r="H1358">
        <v>14</v>
      </c>
      <c r="J1358">
        <v>1</v>
      </c>
      <c r="K1358">
        <v>99</v>
      </c>
      <c r="L1358">
        <v>0.2</v>
      </c>
      <c r="M1358">
        <v>0.2</v>
      </c>
    </row>
    <row r="1359" spans="1:13" x14ac:dyDescent="0.2">
      <c r="A1359">
        <v>1043</v>
      </c>
      <c r="B1359" t="s">
        <v>752</v>
      </c>
      <c r="C1359">
        <v>1960</v>
      </c>
      <c r="D1359">
        <v>2000</v>
      </c>
      <c r="E1359">
        <v>1</v>
      </c>
      <c r="F1359">
        <v>0</v>
      </c>
      <c r="G1359">
        <v>10</v>
      </c>
      <c r="H1359">
        <v>14</v>
      </c>
      <c r="J1359">
        <v>1</v>
      </c>
      <c r="K1359">
        <v>99</v>
      </c>
      <c r="L1359">
        <v>0.2</v>
      </c>
      <c r="M1359">
        <v>0.2</v>
      </c>
    </row>
    <row r="1360" spans="1:13" x14ac:dyDescent="0.2">
      <c r="A1360">
        <v>1043</v>
      </c>
      <c r="B1360" t="s">
        <v>753</v>
      </c>
      <c r="C1360">
        <v>1960</v>
      </c>
      <c r="D1360">
        <v>2000</v>
      </c>
      <c r="E1360">
        <v>1</v>
      </c>
      <c r="F1360">
        <v>0</v>
      </c>
      <c r="G1360">
        <v>10</v>
      </c>
      <c r="H1360">
        <v>14</v>
      </c>
      <c r="J1360">
        <v>1</v>
      </c>
      <c r="K1360">
        <v>99</v>
      </c>
      <c r="L1360">
        <v>0.2</v>
      </c>
      <c r="M1360">
        <v>0.2</v>
      </c>
    </row>
    <row r="1361" spans="1:13" x14ac:dyDescent="0.2">
      <c r="A1361">
        <v>1043</v>
      </c>
      <c r="B1361" t="s">
        <v>754</v>
      </c>
      <c r="C1361">
        <v>1960</v>
      </c>
      <c r="D1361">
        <v>2000</v>
      </c>
      <c r="E1361">
        <v>1</v>
      </c>
      <c r="F1361">
        <v>0</v>
      </c>
      <c r="G1361">
        <v>10</v>
      </c>
      <c r="H1361">
        <v>14</v>
      </c>
      <c r="J1361">
        <v>1</v>
      </c>
      <c r="K1361">
        <v>99</v>
      </c>
      <c r="L1361">
        <v>0.2</v>
      </c>
      <c r="M1361">
        <v>0.2</v>
      </c>
    </row>
    <row r="1362" spans="1:13" x14ac:dyDescent="0.2">
      <c r="A1362">
        <v>1043</v>
      </c>
      <c r="B1362" t="s">
        <v>755</v>
      </c>
      <c r="C1362">
        <v>1980</v>
      </c>
      <c r="D1362">
        <v>2000</v>
      </c>
      <c r="E1362">
        <v>1</v>
      </c>
      <c r="F1362">
        <v>0</v>
      </c>
      <c r="G1362">
        <v>10</v>
      </c>
      <c r="H1362">
        <v>14</v>
      </c>
      <c r="J1362">
        <v>1</v>
      </c>
      <c r="K1362">
        <v>99</v>
      </c>
      <c r="L1362">
        <v>0.2</v>
      </c>
      <c r="M1362">
        <v>0.2</v>
      </c>
    </row>
    <row r="1363" spans="1:13" x14ac:dyDescent="0.2">
      <c r="A1363">
        <v>1044</v>
      </c>
      <c r="B1363" t="s">
        <v>89</v>
      </c>
      <c r="C1363">
        <v>1960</v>
      </c>
      <c r="D1363">
        <v>2013</v>
      </c>
      <c r="E1363">
        <v>1</v>
      </c>
      <c r="F1363">
        <v>3</v>
      </c>
      <c r="G1363">
        <v>13</v>
      </c>
      <c r="H1363">
        <v>12</v>
      </c>
      <c r="J1363">
        <v>1</v>
      </c>
      <c r="K1363">
        <v>99</v>
      </c>
      <c r="L1363">
        <v>1</v>
      </c>
      <c r="M1363">
        <v>1</v>
      </c>
    </row>
    <row r="1364" spans="1:13" x14ac:dyDescent="0.2">
      <c r="A1364">
        <v>1045</v>
      </c>
      <c r="B1364" t="s">
        <v>758</v>
      </c>
      <c r="C1364">
        <v>1971</v>
      </c>
      <c r="D1364">
        <v>1971</v>
      </c>
      <c r="E1364">
        <v>1</v>
      </c>
      <c r="F1364">
        <v>0</v>
      </c>
      <c r="G1364">
        <v>10</v>
      </c>
      <c r="H1364">
        <v>14</v>
      </c>
      <c r="J1364">
        <v>1</v>
      </c>
      <c r="K1364">
        <v>99</v>
      </c>
      <c r="L1364">
        <v>0.2</v>
      </c>
      <c r="M1364">
        <v>0.2</v>
      </c>
    </row>
    <row r="1365" spans="1:13" x14ac:dyDescent="0.2">
      <c r="A1365">
        <v>1046</v>
      </c>
      <c r="B1365" t="s">
        <v>760</v>
      </c>
      <c r="C1365">
        <v>1938</v>
      </c>
      <c r="D1365">
        <v>2000</v>
      </c>
      <c r="E1365">
        <v>1</v>
      </c>
      <c r="F1365">
        <v>0</v>
      </c>
      <c r="G1365">
        <v>10</v>
      </c>
      <c r="H1365">
        <v>14</v>
      </c>
      <c r="J1365">
        <v>1</v>
      </c>
      <c r="K1365">
        <v>99</v>
      </c>
      <c r="L1365">
        <v>0.2</v>
      </c>
      <c r="M1365">
        <v>0.2</v>
      </c>
    </row>
    <row r="1366" spans="1:13" x14ac:dyDescent="0.2">
      <c r="A1366">
        <v>1047</v>
      </c>
      <c r="B1366" t="s">
        <v>582</v>
      </c>
      <c r="C1366">
        <v>2002</v>
      </c>
      <c r="D1366">
        <v>2004</v>
      </c>
      <c r="E1366">
        <v>1</v>
      </c>
      <c r="F1366">
        <v>0</v>
      </c>
      <c r="G1366">
        <v>10</v>
      </c>
      <c r="H1366">
        <v>14</v>
      </c>
      <c r="J1366">
        <v>1</v>
      </c>
      <c r="K1366">
        <v>99</v>
      </c>
      <c r="L1366">
        <v>0.2</v>
      </c>
      <c r="M1366">
        <v>0.2</v>
      </c>
    </row>
    <row r="1367" spans="1:13" x14ac:dyDescent="0.2">
      <c r="A1367">
        <v>1048</v>
      </c>
      <c r="B1367" t="s">
        <v>763</v>
      </c>
      <c r="C1367">
        <v>1960</v>
      </c>
      <c r="D1367">
        <v>2013</v>
      </c>
      <c r="E1367">
        <v>1</v>
      </c>
      <c r="F1367">
        <v>1</v>
      </c>
      <c r="G1367">
        <v>13</v>
      </c>
      <c r="H1367">
        <v>11</v>
      </c>
      <c r="J1367">
        <v>1</v>
      </c>
      <c r="K1367">
        <v>99</v>
      </c>
      <c r="L1367">
        <v>0</v>
      </c>
      <c r="M1367">
        <v>0</v>
      </c>
    </row>
    <row r="1368" spans="1:13" x14ac:dyDescent="0.2">
      <c r="A1368">
        <v>1049</v>
      </c>
      <c r="B1368" t="s">
        <v>1511</v>
      </c>
      <c r="C1368">
        <v>2000</v>
      </c>
      <c r="D1368">
        <v>2012</v>
      </c>
      <c r="E1368">
        <v>1</v>
      </c>
      <c r="F1368">
        <v>1</v>
      </c>
      <c r="G1368">
        <v>22</v>
      </c>
      <c r="H1368">
        <v>10</v>
      </c>
      <c r="J1368">
        <v>2</v>
      </c>
      <c r="K1368">
        <v>99</v>
      </c>
      <c r="L1368">
        <v>0</v>
      </c>
      <c r="M1368">
        <v>0</v>
      </c>
    </row>
    <row r="1369" spans="1:13" x14ac:dyDescent="0.2">
      <c r="A1369">
        <v>1050</v>
      </c>
      <c r="B1369" t="s">
        <v>765</v>
      </c>
      <c r="C1369">
        <v>1960</v>
      </c>
      <c r="D1369">
        <v>2013</v>
      </c>
      <c r="E1369">
        <v>1</v>
      </c>
      <c r="F1369">
        <v>1</v>
      </c>
      <c r="G1369">
        <v>13</v>
      </c>
      <c r="H1369">
        <v>10</v>
      </c>
      <c r="J1369">
        <v>1</v>
      </c>
      <c r="K1369">
        <v>99</v>
      </c>
      <c r="L1369">
        <v>0</v>
      </c>
      <c r="M1369">
        <v>0</v>
      </c>
    </row>
    <row r="1370" spans="1:13" x14ac:dyDescent="0.2">
      <c r="A1370">
        <v>1050</v>
      </c>
      <c r="B1370" t="s">
        <v>766</v>
      </c>
      <c r="C1370">
        <v>1960</v>
      </c>
      <c r="D1370">
        <v>2013</v>
      </c>
      <c r="E1370">
        <v>1</v>
      </c>
      <c r="F1370">
        <v>0</v>
      </c>
      <c r="G1370">
        <v>13</v>
      </c>
      <c r="H1370">
        <v>11</v>
      </c>
      <c r="J1370">
        <v>1</v>
      </c>
      <c r="K1370">
        <v>99</v>
      </c>
      <c r="L1370">
        <v>0</v>
      </c>
      <c r="M1370">
        <v>0</v>
      </c>
    </row>
    <row r="1371" spans="1:13" x14ac:dyDescent="0.2">
      <c r="A1371">
        <v>1050</v>
      </c>
      <c r="B1371" t="s">
        <v>86</v>
      </c>
      <c r="C1371">
        <v>1960</v>
      </c>
      <c r="D1371">
        <v>2013</v>
      </c>
      <c r="E1371">
        <v>1</v>
      </c>
      <c r="F1371">
        <v>1</v>
      </c>
      <c r="G1371">
        <v>13</v>
      </c>
      <c r="H1371">
        <v>12</v>
      </c>
      <c r="J1371">
        <v>1</v>
      </c>
      <c r="K1371">
        <v>99</v>
      </c>
      <c r="L1371">
        <v>0</v>
      </c>
      <c r="M1371">
        <v>0</v>
      </c>
    </row>
    <row r="1372" spans="1:13" x14ac:dyDescent="0.2">
      <c r="A1372">
        <v>1050</v>
      </c>
      <c r="B1372" t="s">
        <v>869</v>
      </c>
      <c r="C1372">
        <v>1960</v>
      </c>
      <c r="D1372">
        <v>2013</v>
      </c>
      <c r="E1372">
        <v>1</v>
      </c>
      <c r="F1372">
        <v>1</v>
      </c>
      <c r="G1372">
        <v>13</v>
      </c>
      <c r="H1372">
        <v>13</v>
      </c>
      <c r="J1372">
        <v>1</v>
      </c>
      <c r="K1372">
        <v>99</v>
      </c>
      <c r="L1372">
        <v>0</v>
      </c>
      <c r="M1372">
        <v>0</v>
      </c>
    </row>
    <row r="1373" spans="1:13" x14ac:dyDescent="0.2">
      <c r="A1373">
        <v>1050</v>
      </c>
      <c r="B1373" t="s">
        <v>870</v>
      </c>
      <c r="C1373">
        <v>1960</v>
      </c>
      <c r="D1373">
        <v>2013</v>
      </c>
      <c r="E1373">
        <v>1</v>
      </c>
      <c r="F1373">
        <v>0</v>
      </c>
      <c r="G1373">
        <v>13</v>
      </c>
      <c r="H1373">
        <v>13</v>
      </c>
      <c r="J1373">
        <v>1</v>
      </c>
      <c r="K1373">
        <v>99</v>
      </c>
      <c r="L1373">
        <v>0</v>
      </c>
      <c r="M1373">
        <v>0</v>
      </c>
    </row>
    <row r="1374" spans="1:13" x14ac:dyDescent="0.2">
      <c r="A1374">
        <v>1050</v>
      </c>
      <c r="B1374" t="s">
        <v>871</v>
      </c>
      <c r="C1374">
        <v>1960</v>
      </c>
      <c r="D1374">
        <v>2013</v>
      </c>
      <c r="E1374">
        <v>1</v>
      </c>
      <c r="F1374">
        <v>1</v>
      </c>
      <c r="G1374">
        <v>13</v>
      </c>
      <c r="H1374">
        <v>11</v>
      </c>
      <c r="J1374">
        <v>1</v>
      </c>
      <c r="K1374">
        <v>99</v>
      </c>
      <c r="L1374">
        <v>0</v>
      </c>
      <c r="M1374">
        <v>0</v>
      </c>
    </row>
    <row r="1375" spans="1:13" x14ac:dyDescent="0.2">
      <c r="A1375">
        <v>1050</v>
      </c>
      <c r="B1375" t="s">
        <v>872</v>
      </c>
      <c r="C1375">
        <v>1960</v>
      </c>
      <c r="D1375">
        <v>2013</v>
      </c>
      <c r="E1375">
        <v>1</v>
      </c>
      <c r="F1375">
        <v>0</v>
      </c>
      <c r="G1375">
        <v>13</v>
      </c>
      <c r="H1375">
        <v>11</v>
      </c>
      <c r="J1375">
        <v>1</v>
      </c>
      <c r="K1375">
        <v>99</v>
      </c>
      <c r="L1375">
        <v>0</v>
      </c>
      <c r="M1375">
        <v>0</v>
      </c>
    </row>
    <row r="1376" spans="1:13" x14ac:dyDescent="0.2">
      <c r="A1376">
        <v>1051</v>
      </c>
      <c r="B1376" t="s">
        <v>1537</v>
      </c>
      <c r="C1376">
        <v>1970</v>
      </c>
      <c r="D1376">
        <v>2013</v>
      </c>
      <c r="E1376">
        <v>1</v>
      </c>
      <c r="F1376">
        <v>0</v>
      </c>
      <c r="G1376">
        <v>13</v>
      </c>
      <c r="H1376">
        <v>11</v>
      </c>
      <c r="J1376">
        <v>1</v>
      </c>
      <c r="K1376">
        <v>99</v>
      </c>
      <c r="L1376">
        <v>0.6</v>
      </c>
      <c r="M1376">
        <v>0.6</v>
      </c>
    </row>
    <row r="1377" spans="1:13" x14ac:dyDescent="0.2">
      <c r="A1377">
        <v>1051</v>
      </c>
      <c r="B1377" t="s">
        <v>1536</v>
      </c>
      <c r="C1377">
        <v>2000</v>
      </c>
      <c r="D1377">
        <v>2013</v>
      </c>
      <c r="E1377">
        <v>1</v>
      </c>
      <c r="F1377">
        <v>0</v>
      </c>
      <c r="G1377">
        <v>13</v>
      </c>
      <c r="H1377">
        <v>11</v>
      </c>
      <c r="J1377">
        <v>1</v>
      </c>
      <c r="K1377">
        <v>99</v>
      </c>
      <c r="L1377">
        <v>0.6</v>
      </c>
      <c r="M1377">
        <v>0.6</v>
      </c>
    </row>
    <row r="1378" spans="1:13" x14ac:dyDescent="0.2">
      <c r="A1378">
        <v>1051</v>
      </c>
      <c r="B1378" t="s">
        <v>1535</v>
      </c>
      <c r="C1378">
        <v>1990</v>
      </c>
      <c r="D1378">
        <v>2013</v>
      </c>
      <c r="E1378">
        <v>1</v>
      </c>
      <c r="F1378">
        <v>0</v>
      </c>
      <c r="G1378">
        <v>13</v>
      </c>
      <c r="H1378">
        <v>11</v>
      </c>
      <c r="J1378">
        <v>1</v>
      </c>
      <c r="K1378">
        <v>99</v>
      </c>
      <c r="L1378">
        <v>0.6</v>
      </c>
      <c r="M1378">
        <v>0.6</v>
      </c>
    </row>
    <row r="1379" spans="1:13" x14ac:dyDescent="0.2">
      <c r="A1379">
        <v>1052</v>
      </c>
      <c r="B1379" t="s">
        <v>1551</v>
      </c>
      <c r="C1379">
        <v>1960</v>
      </c>
      <c r="D1379">
        <v>2013</v>
      </c>
      <c r="E1379">
        <v>1</v>
      </c>
      <c r="F1379">
        <v>1</v>
      </c>
      <c r="G1379">
        <v>13</v>
      </c>
      <c r="H1379">
        <v>10</v>
      </c>
      <c r="J1379">
        <v>4</v>
      </c>
      <c r="K1379">
        <v>99</v>
      </c>
      <c r="L1379">
        <v>0</v>
      </c>
      <c r="M1379">
        <v>0</v>
      </c>
    </row>
    <row r="1380" spans="1:13" x14ac:dyDescent="0.2">
      <c r="A1380">
        <v>1052</v>
      </c>
      <c r="B1380" t="s">
        <v>1552</v>
      </c>
      <c r="C1380">
        <v>1960</v>
      </c>
      <c r="D1380">
        <v>2013</v>
      </c>
      <c r="E1380">
        <v>1</v>
      </c>
      <c r="F1380">
        <v>1</v>
      </c>
      <c r="G1380">
        <v>13</v>
      </c>
      <c r="H1380">
        <v>11</v>
      </c>
      <c r="J1380">
        <v>7</v>
      </c>
      <c r="K1380">
        <v>99</v>
      </c>
      <c r="L1380">
        <v>0</v>
      </c>
      <c r="M1380">
        <v>0</v>
      </c>
    </row>
    <row r="1381" spans="1:13" x14ac:dyDescent="0.2">
      <c r="A1381">
        <v>1052</v>
      </c>
      <c r="B1381" t="s">
        <v>1512</v>
      </c>
      <c r="C1381">
        <v>2005</v>
      </c>
      <c r="D1381">
        <v>2012</v>
      </c>
      <c r="E1381">
        <v>1</v>
      </c>
      <c r="F1381">
        <v>1</v>
      </c>
      <c r="G1381">
        <v>22</v>
      </c>
      <c r="H1381">
        <v>10</v>
      </c>
      <c r="J1381">
        <v>2</v>
      </c>
      <c r="K1381">
        <v>99</v>
      </c>
      <c r="L1381">
        <v>0</v>
      </c>
      <c r="M1381">
        <v>0</v>
      </c>
    </row>
    <row r="1382" spans="1:13" x14ac:dyDescent="0.2">
      <c r="A1382">
        <v>1052</v>
      </c>
      <c r="B1382" t="s">
        <v>1446</v>
      </c>
      <c r="C1382">
        <v>1960</v>
      </c>
      <c r="D1382">
        <v>2013</v>
      </c>
      <c r="E1382">
        <v>1</v>
      </c>
      <c r="F1382">
        <v>1</v>
      </c>
      <c r="G1382">
        <v>13</v>
      </c>
      <c r="H1382">
        <v>10</v>
      </c>
      <c r="J1382">
        <v>7</v>
      </c>
      <c r="K1382">
        <v>99</v>
      </c>
      <c r="L1382">
        <v>0</v>
      </c>
      <c r="M1382">
        <v>0</v>
      </c>
    </row>
    <row r="1383" spans="1:13" x14ac:dyDescent="0.2">
      <c r="A1383">
        <v>1052</v>
      </c>
      <c r="B1383" t="s">
        <v>873</v>
      </c>
      <c r="C1383">
        <v>1995</v>
      </c>
      <c r="D1383">
        <v>2004</v>
      </c>
      <c r="E1383">
        <v>1</v>
      </c>
      <c r="F1383">
        <v>1</v>
      </c>
      <c r="G1383">
        <v>10</v>
      </c>
      <c r="H1383">
        <v>10</v>
      </c>
      <c r="J1383">
        <v>4</v>
      </c>
      <c r="K1383">
        <v>99</v>
      </c>
      <c r="L1383">
        <v>0</v>
      </c>
      <c r="M1383">
        <v>0</v>
      </c>
    </row>
    <row r="1384" spans="1:13" x14ac:dyDescent="0.2">
      <c r="A1384">
        <v>1052</v>
      </c>
      <c r="B1384" t="s">
        <v>874</v>
      </c>
      <c r="C1384">
        <v>1960</v>
      </c>
      <c r="D1384">
        <v>2013</v>
      </c>
      <c r="E1384">
        <v>1</v>
      </c>
      <c r="F1384">
        <v>1</v>
      </c>
      <c r="G1384">
        <v>13</v>
      </c>
      <c r="H1384">
        <v>11</v>
      </c>
      <c r="J1384">
        <v>4</v>
      </c>
      <c r="K1384">
        <v>99</v>
      </c>
      <c r="L1384">
        <v>0</v>
      </c>
      <c r="M1384">
        <v>0</v>
      </c>
    </row>
    <row r="1385" spans="1:13" x14ac:dyDescent="0.2">
      <c r="A1385">
        <v>1052</v>
      </c>
      <c r="B1385" t="s">
        <v>875</v>
      </c>
      <c r="C1385">
        <v>1960</v>
      </c>
      <c r="D1385">
        <v>2013</v>
      </c>
      <c r="E1385">
        <v>1</v>
      </c>
      <c r="F1385">
        <v>1</v>
      </c>
      <c r="G1385">
        <v>13</v>
      </c>
      <c r="H1385">
        <v>10</v>
      </c>
      <c r="J1385">
        <v>4</v>
      </c>
      <c r="K1385">
        <v>99</v>
      </c>
      <c r="L1385">
        <v>0</v>
      </c>
      <c r="M1385">
        <v>0</v>
      </c>
    </row>
    <row r="1386" spans="1:13" x14ac:dyDescent="0.2">
      <c r="A1386">
        <v>1052</v>
      </c>
      <c r="B1386" t="s">
        <v>876</v>
      </c>
      <c r="C1386">
        <v>1960</v>
      </c>
      <c r="D1386">
        <v>2013</v>
      </c>
      <c r="E1386">
        <v>1</v>
      </c>
      <c r="F1386">
        <v>1</v>
      </c>
      <c r="G1386">
        <v>13</v>
      </c>
      <c r="H1386">
        <v>11</v>
      </c>
      <c r="J1386">
        <v>7</v>
      </c>
      <c r="K1386">
        <v>99</v>
      </c>
      <c r="L1386">
        <v>0</v>
      </c>
      <c r="M1386">
        <v>0</v>
      </c>
    </row>
    <row r="1387" spans="1:13" x14ac:dyDescent="0.2">
      <c r="A1387">
        <v>1052</v>
      </c>
      <c r="B1387" t="s">
        <v>877</v>
      </c>
      <c r="C1387">
        <v>1960</v>
      </c>
      <c r="D1387">
        <v>2013</v>
      </c>
      <c r="E1387">
        <v>1</v>
      </c>
      <c r="F1387">
        <v>3</v>
      </c>
      <c r="G1387">
        <v>13</v>
      </c>
      <c r="H1387">
        <v>10</v>
      </c>
      <c r="J1387">
        <v>1</v>
      </c>
      <c r="K1387">
        <v>99</v>
      </c>
      <c r="L1387">
        <v>0</v>
      </c>
      <c r="M1387">
        <v>0</v>
      </c>
    </row>
    <row r="1388" spans="1:13" x14ac:dyDescent="0.2">
      <c r="A1388">
        <v>1052</v>
      </c>
      <c r="B1388" t="s">
        <v>878</v>
      </c>
      <c r="C1388">
        <v>1960</v>
      </c>
      <c r="D1388">
        <v>2013</v>
      </c>
      <c r="E1388">
        <v>1</v>
      </c>
      <c r="F1388">
        <v>1</v>
      </c>
      <c r="G1388">
        <v>13</v>
      </c>
      <c r="H1388">
        <v>10</v>
      </c>
      <c r="J1388">
        <v>2</v>
      </c>
      <c r="K1388">
        <v>99</v>
      </c>
      <c r="L1388">
        <v>0</v>
      </c>
      <c r="M1388">
        <v>0</v>
      </c>
    </row>
    <row r="1389" spans="1:13" x14ac:dyDescent="0.2">
      <c r="A1389">
        <v>1052</v>
      </c>
      <c r="B1389" t="s">
        <v>879</v>
      </c>
      <c r="C1389">
        <v>2008</v>
      </c>
      <c r="D1389">
        <v>2013</v>
      </c>
      <c r="E1389">
        <v>1</v>
      </c>
      <c r="F1389">
        <v>1</v>
      </c>
      <c r="G1389">
        <v>13</v>
      </c>
      <c r="H1389">
        <v>10</v>
      </c>
      <c r="J1389">
        <v>4</v>
      </c>
      <c r="K1389">
        <v>99</v>
      </c>
      <c r="L1389">
        <v>0</v>
      </c>
      <c r="M1389">
        <v>0</v>
      </c>
    </row>
    <row r="1390" spans="1:13" x14ac:dyDescent="0.2">
      <c r="A1390">
        <v>1052</v>
      </c>
      <c r="B1390" t="s">
        <v>880</v>
      </c>
      <c r="C1390">
        <v>1960</v>
      </c>
      <c r="D1390">
        <v>2013</v>
      </c>
      <c r="E1390">
        <v>1</v>
      </c>
      <c r="F1390">
        <v>3</v>
      </c>
      <c r="G1390">
        <v>13</v>
      </c>
      <c r="H1390">
        <v>10</v>
      </c>
      <c r="J1390">
        <v>1</v>
      </c>
      <c r="K1390">
        <v>99</v>
      </c>
      <c r="L1390">
        <v>0</v>
      </c>
      <c r="M1390">
        <v>0</v>
      </c>
    </row>
    <row r="1391" spans="1:13" x14ac:dyDescent="0.2">
      <c r="A1391">
        <v>1052</v>
      </c>
      <c r="B1391" t="s">
        <v>1550</v>
      </c>
      <c r="C1391">
        <v>2005</v>
      </c>
      <c r="D1391">
        <v>2013</v>
      </c>
      <c r="E1391">
        <v>1</v>
      </c>
      <c r="F1391">
        <v>1</v>
      </c>
      <c r="G1391">
        <v>13</v>
      </c>
      <c r="H1391">
        <v>10</v>
      </c>
      <c r="J1391">
        <v>4</v>
      </c>
      <c r="K1391">
        <v>99</v>
      </c>
      <c r="L1391">
        <v>0</v>
      </c>
      <c r="M1391">
        <v>0</v>
      </c>
    </row>
    <row r="1392" spans="1:13" x14ac:dyDescent="0.2">
      <c r="A1392">
        <v>1053</v>
      </c>
      <c r="B1392" t="s">
        <v>1423</v>
      </c>
      <c r="C1392">
        <v>1960</v>
      </c>
      <c r="D1392">
        <v>2013</v>
      </c>
      <c r="E1392">
        <v>1</v>
      </c>
      <c r="F1392">
        <v>0</v>
      </c>
      <c r="G1392">
        <v>13</v>
      </c>
      <c r="H1392">
        <v>11</v>
      </c>
      <c r="J1392">
        <v>1</v>
      </c>
      <c r="K1392">
        <v>99</v>
      </c>
      <c r="L1392">
        <v>0.6</v>
      </c>
      <c r="M1392">
        <v>0.6</v>
      </c>
    </row>
    <row r="1393" spans="1:13" x14ac:dyDescent="0.2">
      <c r="A1393">
        <v>1053</v>
      </c>
      <c r="B1393" t="s">
        <v>1424</v>
      </c>
      <c r="C1393">
        <v>1960</v>
      </c>
      <c r="D1393">
        <v>2013</v>
      </c>
      <c r="E1393">
        <v>1</v>
      </c>
      <c r="F1393">
        <v>1</v>
      </c>
      <c r="G1393">
        <v>13</v>
      </c>
      <c r="H1393">
        <v>11</v>
      </c>
      <c r="J1393">
        <v>1</v>
      </c>
      <c r="K1393">
        <v>99</v>
      </c>
      <c r="L1393">
        <v>0.6</v>
      </c>
      <c r="M1393">
        <v>0.6</v>
      </c>
    </row>
    <row r="1394" spans="1:13" x14ac:dyDescent="0.2">
      <c r="A1394">
        <v>1054</v>
      </c>
      <c r="B1394" t="s">
        <v>883</v>
      </c>
      <c r="C1394">
        <v>1981</v>
      </c>
      <c r="D1394">
        <v>1994</v>
      </c>
      <c r="E1394">
        <v>1</v>
      </c>
      <c r="F1394">
        <v>1</v>
      </c>
      <c r="G1394">
        <v>10</v>
      </c>
      <c r="H1394">
        <v>10</v>
      </c>
      <c r="J1394">
        <v>4</v>
      </c>
      <c r="K1394">
        <v>99</v>
      </c>
      <c r="L1394">
        <v>0</v>
      </c>
      <c r="M1394">
        <v>0</v>
      </c>
    </row>
    <row r="1395" spans="1:13" x14ac:dyDescent="0.2">
      <c r="A1395">
        <v>1054</v>
      </c>
      <c r="B1395" t="s">
        <v>884</v>
      </c>
      <c r="C1395">
        <v>1995</v>
      </c>
      <c r="D1395">
        <v>2009</v>
      </c>
      <c r="E1395">
        <v>1</v>
      </c>
      <c r="F1395">
        <v>3</v>
      </c>
      <c r="G1395">
        <v>10</v>
      </c>
      <c r="H1395">
        <v>10</v>
      </c>
      <c r="J1395">
        <v>5</v>
      </c>
      <c r="K1395">
        <v>99</v>
      </c>
      <c r="L1395">
        <v>0</v>
      </c>
      <c r="M1395">
        <v>0</v>
      </c>
    </row>
    <row r="1396" spans="1:13" x14ac:dyDescent="0.2">
      <c r="A1396">
        <v>1054</v>
      </c>
      <c r="B1396" t="s">
        <v>885</v>
      </c>
      <c r="C1396">
        <v>1981</v>
      </c>
      <c r="D1396">
        <v>2005</v>
      </c>
      <c r="E1396">
        <v>1</v>
      </c>
      <c r="F1396">
        <v>1</v>
      </c>
      <c r="G1396">
        <v>10</v>
      </c>
      <c r="H1396">
        <v>10</v>
      </c>
      <c r="J1396">
        <v>4</v>
      </c>
      <c r="K1396">
        <v>99</v>
      </c>
      <c r="L1396">
        <v>0</v>
      </c>
      <c r="M1396">
        <v>0</v>
      </c>
    </row>
    <row r="1397" spans="1:13" x14ac:dyDescent="0.2">
      <c r="A1397">
        <v>1054</v>
      </c>
      <c r="B1397" t="s">
        <v>886</v>
      </c>
      <c r="C1397">
        <v>1976</v>
      </c>
      <c r="D1397">
        <v>1991</v>
      </c>
      <c r="E1397">
        <v>1</v>
      </c>
      <c r="F1397">
        <v>0</v>
      </c>
      <c r="G1397">
        <v>10</v>
      </c>
      <c r="H1397">
        <v>11</v>
      </c>
      <c r="J1397">
        <v>8</v>
      </c>
      <c r="K1397">
        <v>99</v>
      </c>
      <c r="L1397">
        <v>0</v>
      </c>
      <c r="M1397">
        <v>0</v>
      </c>
    </row>
    <row r="1398" spans="1:13" x14ac:dyDescent="0.2">
      <c r="A1398">
        <v>1054</v>
      </c>
      <c r="B1398" t="s">
        <v>887</v>
      </c>
      <c r="C1398">
        <v>1960</v>
      </c>
      <c r="D1398">
        <v>2013</v>
      </c>
      <c r="E1398">
        <v>1</v>
      </c>
      <c r="F1398">
        <v>1</v>
      </c>
      <c r="G1398">
        <v>13</v>
      </c>
      <c r="H1398">
        <v>11</v>
      </c>
      <c r="J1398">
        <v>1</v>
      </c>
      <c r="K1398">
        <v>99</v>
      </c>
      <c r="L1398">
        <v>0</v>
      </c>
      <c r="M1398">
        <v>0</v>
      </c>
    </row>
    <row r="1399" spans="1:13" x14ac:dyDescent="0.2">
      <c r="A1399">
        <v>1054</v>
      </c>
      <c r="B1399" t="s">
        <v>1513</v>
      </c>
      <c r="C1399">
        <v>2000</v>
      </c>
      <c r="D1399">
        <v>2012</v>
      </c>
      <c r="E1399">
        <v>1</v>
      </c>
      <c r="F1399">
        <v>1</v>
      </c>
      <c r="G1399">
        <v>22</v>
      </c>
      <c r="H1399">
        <v>11</v>
      </c>
      <c r="J1399">
        <v>3</v>
      </c>
      <c r="K1399">
        <v>99</v>
      </c>
      <c r="L1399">
        <v>0</v>
      </c>
      <c r="M1399">
        <v>0</v>
      </c>
    </row>
    <row r="1400" spans="1:13" x14ac:dyDescent="0.2">
      <c r="A1400">
        <v>1054</v>
      </c>
      <c r="B1400" t="s">
        <v>888</v>
      </c>
      <c r="C1400">
        <v>1956</v>
      </c>
      <c r="D1400">
        <v>1966</v>
      </c>
      <c r="E1400">
        <v>1</v>
      </c>
      <c r="F1400">
        <v>1</v>
      </c>
      <c r="G1400">
        <v>10</v>
      </c>
      <c r="H1400">
        <v>10</v>
      </c>
      <c r="J1400">
        <v>4</v>
      </c>
      <c r="K1400">
        <v>99</v>
      </c>
      <c r="L1400">
        <v>0</v>
      </c>
      <c r="M1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0"/>
  <sheetViews>
    <sheetView workbookViewId="0">
      <pane ySplit="1" topLeftCell="A365" activePane="bottomLeft" state="frozen"/>
      <selection pane="bottomLeft" activeCell="J428" sqref="J428"/>
    </sheetView>
  </sheetViews>
  <sheetFormatPr defaultRowHeight="12.75" x14ac:dyDescent="0.2"/>
  <cols>
    <col min="1" max="1" width="16" bestFit="1" customWidth="1"/>
    <col min="2" max="2" width="28.140625" style="2" customWidth="1"/>
    <col min="3" max="3" width="33.5703125" style="2" customWidth="1"/>
    <col min="4" max="4" width="11.7109375" style="7" bestFit="1" customWidth="1"/>
    <col min="5" max="5" width="9.85546875" style="7" bestFit="1" customWidth="1"/>
    <col min="6" max="6" width="8.28515625" style="7" customWidth="1"/>
    <col min="7" max="8" width="10.85546875" style="7" customWidth="1"/>
    <col min="9" max="9" width="21" style="13" bestFit="1" customWidth="1"/>
    <col min="10" max="10" width="13.42578125" style="7" bestFit="1" customWidth="1"/>
    <col min="11" max="11" width="13.42578125" style="7" customWidth="1"/>
    <col min="12" max="12" width="9.140625" style="7" customWidth="1"/>
    <col min="13" max="13" width="7.140625" style="7" customWidth="1"/>
    <col min="14" max="14" width="10.42578125" style="7" customWidth="1"/>
    <col min="15" max="15" width="11.140625" style="7" customWidth="1"/>
    <col min="16" max="16" width="17.28515625" style="7" bestFit="1" customWidth="1"/>
    <col min="17" max="17" width="9.140625" style="7" customWidth="1"/>
    <col min="18" max="18" width="9.5703125" style="7" customWidth="1"/>
    <col min="19" max="19" width="9.140625" customWidth="1"/>
  </cols>
  <sheetData>
    <row r="1" spans="1:18" s="4" customFormat="1" x14ac:dyDescent="0.2">
      <c r="A1" s="4" t="s">
        <v>1592</v>
      </c>
      <c r="B1" s="3" t="s">
        <v>0</v>
      </c>
      <c r="C1" s="3" t="s">
        <v>1</v>
      </c>
      <c r="D1" s="5" t="s">
        <v>2</v>
      </c>
      <c r="E1" s="5" t="s">
        <v>3</v>
      </c>
      <c r="F1" s="3" t="s">
        <v>4</v>
      </c>
      <c r="G1" s="3" t="s">
        <v>5</v>
      </c>
      <c r="H1" s="3" t="s">
        <v>1593</v>
      </c>
      <c r="I1" s="15" t="s">
        <v>6</v>
      </c>
      <c r="J1" s="3" t="s">
        <v>7</v>
      </c>
      <c r="K1" s="3" t="s">
        <v>1597</v>
      </c>
      <c r="L1" s="5" t="s">
        <v>8</v>
      </c>
      <c r="M1" s="3" t="s">
        <v>9</v>
      </c>
      <c r="N1" s="3" t="s">
        <v>10</v>
      </c>
      <c r="O1" s="5" t="s">
        <v>11</v>
      </c>
      <c r="P1" s="3" t="s">
        <v>12</v>
      </c>
      <c r="Q1" s="5" t="s">
        <v>13</v>
      </c>
      <c r="R1" s="3" t="s">
        <v>14</v>
      </c>
    </row>
    <row r="2" spans="1:18" x14ac:dyDescent="0.2">
      <c r="A2">
        <f>VLOOKUP(B2,Manufacturer!A:B,2,FALSE)</f>
        <v>657</v>
      </c>
      <c r="B2" s="1" t="s">
        <v>767</v>
      </c>
      <c r="C2" s="1" t="s">
        <v>1431</v>
      </c>
      <c r="D2" s="6">
        <v>1980</v>
      </c>
      <c r="E2" s="6">
        <v>2013</v>
      </c>
      <c r="F2" s="6">
        <v>1</v>
      </c>
      <c r="G2" s="6">
        <v>1</v>
      </c>
      <c r="H2" s="6">
        <f>VLOOKUP(I2,AirworthinessType!A:B, 2,FALSE)</f>
        <v>13</v>
      </c>
      <c r="I2" s="16" t="s">
        <v>16</v>
      </c>
      <c r="J2" s="7" t="s">
        <v>17</v>
      </c>
      <c r="K2" s="6">
        <f>VLOOKUP(L2,GearConfiguration!A:B,2,FALSE)</f>
        <v>11</v>
      </c>
      <c r="L2" s="7" t="s">
        <v>24</v>
      </c>
      <c r="M2" s="6" t="s">
        <v>19</v>
      </c>
      <c r="N2" s="6">
        <v>0</v>
      </c>
      <c r="O2" s="6">
        <v>1</v>
      </c>
      <c r="Q2" s="6" t="s">
        <v>20</v>
      </c>
      <c r="R2" s="6" t="s">
        <v>21</v>
      </c>
    </row>
    <row r="3" spans="1:18" x14ac:dyDescent="0.2">
      <c r="A3">
        <f>VLOOKUP(B3,Manufacturer!A:B,2,FALSE)</f>
        <v>658</v>
      </c>
      <c r="B3" s="1" t="s">
        <v>768</v>
      </c>
      <c r="C3" s="1" t="s">
        <v>769</v>
      </c>
      <c r="D3" s="6">
        <v>1960</v>
      </c>
      <c r="E3" s="6">
        <v>2013</v>
      </c>
      <c r="F3" s="6">
        <v>1</v>
      </c>
      <c r="G3" s="6">
        <v>0</v>
      </c>
      <c r="H3" s="6">
        <f>VLOOKUP(I3,AirworthinessType!A:B, 2,FALSE)</f>
        <v>13</v>
      </c>
      <c r="I3" s="16" t="s">
        <v>16</v>
      </c>
      <c r="J3" s="6" t="s">
        <v>17</v>
      </c>
      <c r="K3" s="6">
        <f>VLOOKUP(L3,GearConfiguration!A:B,2,FALSE)</f>
        <v>11</v>
      </c>
      <c r="L3" s="6" t="s">
        <v>24</v>
      </c>
      <c r="M3" s="6" t="s">
        <v>19</v>
      </c>
      <c r="N3" s="6">
        <v>0</v>
      </c>
      <c r="O3" s="6">
        <v>1</v>
      </c>
      <c r="Q3" s="6" t="s">
        <v>20</v>
      </c>
      <c r="R3" s="6" t="s">
        <v>21</v>
      </c>
    </row>
    <row r="4" spans="1:18" x14ac:dyDescent="0.2">
      <c r="A4">
        <f>VLOOKUP(B4,Manufacturer!A:B,2,FALSE)</f>
        <v>658</v>
      </c>
      <c r="B4" s="1" t="s">
        <v>768</v>
      </c>
      <c r="C4" s="1" t="s">
        <v>770</v>
      </c>
      <c r="D4" s="6">
        <v>1960</v>
      </c>
      <c r="E4" s="6">
        <v>2013</v>
      </c>
      <c r="F4" s="6">
        <v>1</v>
      </c>
      <c r="G4" s="6">
        <v>1</v>
      </c>
      <c r="H4" s="6">
        <f>VLOOKUP(I4,AirworthinessType!A:B, 2,FALSE)</f>
        <v>13</v>
      </c>
      <c r="I4" s="16" t="s">
        <v>16</v>
      </c>
      <c r="J4" s="6" t="s">
        <v>17</v>
      </c>
      <c r="K4" s="6">
        <f>VLOOKUP(L4,GearConfiguration!A:B,2,FALSE)</f>
        <v>11</v>
      </c>
      <c r="L4" s="6" t="s">
        <v>24</v>
      </c>
      <c r="M4" s="6" t="s">
        <v>19</v>
      </c>
      <c r="N4" s="6">
        <v>0</v>
      </c>
      <c r="O4" s="6">
        <v>1</v>
      </c>
      <c r="Q4" s="6" t="s">
        <v>20</v>
      </c>
      <c r="R4" s="6" t="s">
        <v>21</v>
      </c>
    </row>
    <row r="5" spans="1:18" x14ac:dyDescent="0.2">
      <c r="A5">
        <f>VLOOKUP(B5,Manufacturer!A:B,2,FALSE)</f>
        <v>659</v>
      </c>
      <c r="B5" s="1" t="s">
        <v>771</v>
      </c>
      <c r="C5" s="1" t="s">
        <v>772</v>
      </c>
      <c r="D5" s="6">
        <v>1960</v>
      </c>
      <c r="E5" s="6">
        <v>2013</v>
      </c>
      <c r="F5" s="6">
        <v>1</v>
      </c>
      <c r="G5" s="6">
        <v>0</v>
      </c>
      <c r="H5" s="6">
        <f>VLOOKUP(I5,AirworthinessType!A:B, 2,FALSE)</f>
        <v>13</v>
      </c>
      <c r="I5" s="16" t="s">
        <v>16</v>
      </c>
      <c r="J5" s="6" t="s">
        <v>17</v>
      </c>
      <c r="K5" s="6">
        <f>VLOOKUP(L5,GearConfiguration!A:B,2,FALSE)</f>
        <v>11</v>
      </c>
      <c r="L5" s="6" t="s">
        <v>24</v>
      </c>
      <c r="M5" s="6" t="s">
        <v>19</v>
      </c>
      <c r="N5" s="6">
        <v>0</v>
      </c>
      <c r="O5" s="6">
        <v>1</v>
      </c>
      <c r="Q5" s="6" t="s">
        <v>20</v>
      </c>
      <c r="R5" s="6" t="s">
        <v>21</v>
      </c>
    </row>
    <row r="6" spans="1:18" x14ac:dyDescent="0.2">
      <c r="A6">
        <f>VLOOKUP(B6,Manufacturer!A:B,2,FALSE)</f>
        <v>659</v>
      </c>
      <c r="B6" s="1" t="s">
        <v>771</v>
      </c>
      <c r="C6" s="1" t="s">
        <v>773</v>
      </c>
      <c r="D6" s="6">
        <v>1960</v>
      </c>
      <c r="E6" s="6">
        <v>2013</v>
      </c>
      <c r="F6" s="6">
        <v>1</v>
      </c>
      <c r="G6" s="6">
        <v>1</v>
      </c>
      <c r="H6" s="6">
        <f>VLOOKUP(I6,AirworthinessType!A:B, 2,FALSE)</f>
        <v>13</v>
      </c>
      <c r="I6" s="16" t="s">
        <v>16</v>
      </c>
      <c r="J6" s="6" t="s">
        <v>17</v>
      </c>
      <c r="K6" s="6">
        <f>VLOOKUP(L6,GearConfiguration!A:B,2,FALSE)</f>
        <v>11</v>
      </c>
      <c r="L6" s="6" t="s">
        <v>24</v>
      </c>
      <c r="M6" s="6" t="s">
        <v>19</v>
      </c>
      <c r="N6" s="6">
        <v>0</v>
      </c>
      <c r="O6" s="6">
        <v>1</v>
      </c>
      <c r="Q6" s="6" t="s">
        <v>20</v>
      </c>
      <c r="R6" s="6" t="s">
        <v>21</v>
      </c>
    </row>
    <row r="7" spans="1:18" x14ac:dyDescent="0.2">
      <c r="A7">
        <f>VLOOKUP(B7,Manufacturer!A:B,2,FALSE)</f>
        <v>660</v>
      </c>
      <c r="B7" s="1" t="s">
        <v>774</v>
      </c>
      <c r="C7" s="1" t="s">
        <v>775</v>
      </c>
      <c r="D7" s="6">
        <v>1960</v>
      </c>
      <c r="E7" s="6">
        <v>2013</v>
      </c>
      <c r="F7" s="6">
        <v>1</v>
      </c>
      <c r="G7" s="6">
        <v>0</v>
      </c>
      <c r="H7" s="6">
        <f>VLOOKUP(I7,AirworthinessType!A:B, 2,FALSE)</f>
        <v>13</v>
      </c>
      <c r="I7" s="16" t="s">
        <v>16</v>
      </c>
      <c r="J7" s="6" t="s">
        <v>17</v>
      </c>
      <c r="K7" s="6">
        <f>VLOOKUP(L7,GearConfiguration!A:B,2,FALSE)</f>
        <v>11</v>
      </c>
      <c r="L7" s="6" t="s">
        <v>24</v>
      </c>
      <c r="M7" s="6" t="s">
        <v>19</v>
      </c>
      <c r="N7" s="6">
        <v>0</v>
      </c>
      <c r="O7" s="6">
        <v>1</v>
      </c>
      <c r="Q7" s="6" t="s">
        <v>20</v>
      </c>
      <c r="R7" s="6" t="s">
        <v>21</v>
      </c>
    </row>
    <row r="8" spans="1:18" x14ac:dyDescent="0.2">
      <c r="A8">
        <f>VLOOKUP(B8,Manufacturer!A:B,2,FALSE)</f>
        <v>660</v>
      </c>
      <c r="B8" s="1" t="s">
        <v>774</v>
      </c>
      <c r="C8" s="1" t="s">
        <v>776</v>
      </c>
      <c r="D8" s="6">
        <v>1960</v>
      </c>
      <c r="E8" s="6">
        <v>2013</v>
      </c>
      <c r="F8" s="6">
        <v>1</v>
      </c>
      <c r="G8" s="6">
        <v>1</v>
      </c>
      <c r="H8" s="6">
        <f>VLOOKUP(I8,AirworthinessType!A:B, 2,FALSE)</f>
        <v>13</v>
      </c>
      <c r="I8" s="16" t="s">
        <v>16</v>
      </c>
      <c r="J8" s="6" t="s">
        <v>17</v>
      </c>
      <c r="K8" s="6">
        <f>VLOOKUP(L8,GearConfiguration!A:B,2,FALSE)</f>
        <v>11</v>
      </c>
      <c r="L8" s="6" t="s">
        <v>24</v>
      </c>
      <c r="M8" s="6" t="s">
        <v>19</v>
      </c>
      <c r="N8" s="6">
        <v>0</v>
      </c>
      <c r="O8" s="6">
        <v>1</v>
      </c>
      <c r="Q8" s="6" t="s">
        <v>20</v>
      </c>
      <c r="R8" s="6" t="s">
        <v>21</v>
      </c>
    </row>
    <row r="9" spans="1:18" x14ac:dyDescent="0.2">
      <c r="A9">
        <f>VLOOKUP(B9,Manufacturer!A:B,2,FALSE)</f>
        <v>660</v>
      </c>
      <c r="B9" s="1" t="s">
        <v>774</v>
      </c>
      <c r="C9" s="1" t="s">
        <v>777</v>
      </c>
      <c r="D9" s="6">
        <v>1960</v>
      </c>
      <c r="E9" s="6">
        <v>2013</v>
      </c>
      <c r="F9" s="6">
        <v>1</v>
      </c>
      <c r="G9" s="6">
        <v>1</v>
      </c>
      <c r="H9" s="6">
        <f>VLOOKUP(I9,AirworthinessType!A:B, 2,FALSE)</f>
        <v>13</v>
      </c>
      <c r="I9" s="16" t="s">
        <v>16</v>
      </c>
      <c r="J9" s="6" t="s">
        <v>17</v>
      </c>
      <c r="K9" s="6">
        <f>VLOOKUP(L9,GearConfiguration!A:B,2,FALSE)</f>
        <v>11</v>
      </c>
      <c r="L9" s="6" t="s">
        <v>24</v>
      </c>
      <c r="M9" s="6" t="s">
        <v>19</v>
      </c>
      <c r="N9" s="6">
        <v>0</v>
      </c>
      <c r="O9" s="6">
        <v>1</v>
      </c>
      <c r="Q9" s="6" t="s">
        <v>20</v>
      </c>
      <c r="R9" s="6" t="s">
        <v>21</v>
      </c>
    </row>
    <row r="10" spans="1:18" x14ac:dyDescent="0.2">
      <c r="A10">
        <f>VLOOKUP(B10,Manufacturer!A:B,2,FALSE)</f>
        <v>660</v>
      </c>
      <c r="B10" s="1" t="s">
        <v>774</v>
      </c>
      <c r="C10" s="1" t="s">
        <v>778</v>
      </c>
      <c r="D10" s="6">
        <v>1960</v>
      </c>
      <c r="E10" s="6">
        <v>2013</v>
      </c>
      <c r="F10" s="6">
        <v>1</v>
      </c>
      <c r="G10" s="6">
        <v>1</v>
      </c>
      <c r="H10" s="6">
        <f>VLOOKUP(I10,AirworthinessType!A:B, 2,FALSE)</f>
        <v>13</v>
      </c>
      <c r="I10" s="16" t="s">
        <v>16</v>
      </c>
      <c r="J10" s="6" t="s">
        <v>17</v>
      </c>
      <c r="K10" s="6">
        <f>VLOOKUP(L10,GearConfiguration!A:B,2,FALSE)</f>
        <v>11</v>
      </c>
      <c r="L10" s="6" t="s">
        <v>24</v>
      </c>
      <c r="M10" s="6" t="s">
        <v>19</v>
      </c>
      <c r="N10" s="6">
        <v>0</v>
      </c>
      <c r="O10" s="6">
        <v>1</v>
      </c>
      <c r="Q10" s="6" t="s">
        <v>20</v>
      </c>
      <c r="R10" s="6" t="s">
        <v>21</v>
      </c>
    </row>
    <row r="11" spans="1:18" x14ac:dyDescent="0.2">
      <c r="A11">
        <f>VLOOKUP(B11,Manufacturer!A:B,2,FALSE)</f>
        <v>660</v>
      </c>
      <c r="B11" s="1" t="s">
        <v>774</v>
      </c>
      <c r="C11" s="1" t="s">
        <v>779</v>
      </c>
      <c r="D11" s="6">
        <v>1960</v>
      </c>
      <c r="E11" s="6">
        <v>2013</v>
      </c>
      <c r="F11" s="6">
        <v>1</v>
      </c>
      <c r="G11" s="6">
        <v>0</v>
      </c>
      <c r="H11" s="6">
        <f>VLOOKUP(I11,AirworthinessType!A:B, 2,FALSE)</f>
        <v>13</v>
      </c>
      <c r="I11" s="16" t="s">
        <v>16</v>
      </c>
      <c r="J11" s="6" t="s">
        <v>17</v>
      </c>
      <c r="K11" s="6">
        <f>VLOOKUP(L11,GearConfiguration!A:B,2,FALSE)</f>
        <v>11</v>
      </c>
      <c r="L11" s="6" t="s">
        <v>24</v>
      </c>
      <c r="M11" s="6" t="s">
        <v>19</v>
      </c>
      <c r="N11" s="6">
        <v>0</v>
      </c>
      <c r="O11" s="6">
        <v>1</v>
      </c>
      <c r="Q11" s="6" t="s">
        <v>20</v>
      </c>
      <c r="R11" s="6" t="s">
        <v>21</v>
      </c>
    </row>
    <row r="12" spans="1:18" x14ac:dyDescent="0.2">
      <c r="A12">
        <f>VLOOKUP(B12,Manufacturer!A:B,2,FALSE)</f>
        <v>661</v>
      </c>
      <c r="B12" s="1" t="s">
        <v>780</v>
      </c>
      <c r="C12" s="1" t="s">
        <v>781</v>
      </c>
      <c r="D12" s="6">
        <v>1970</v>
      </c>
      <c r="E12" s="6">
        <v>2000</v>
      </c>
      <c r="F12" s="6">
        <v>1</v>
      </c>
      <c r="G12" s="6">
        <v>0</v>
      </c>
      <c r="H12" s="6">
        <f>VLOOKUP(I12,AirworthinessType!A:B, 2,FALSE)</f>
        <v>10</v>
      </c>
      <c r="I12" s="16" t="s">
        <v>28</v>
      </c>
      <c r="J12" s="6" t="s">
        <v>37</v>
      </c>
      <c r="K12" s="6">
        <f>VLOOKUP(L12,GearConfiguration!A:B,2,FALSE)</f>
        <v>14</v>
      </c>
      <c r="L12" s="6" t="s">
        <v>38</v>
      </c>
      <c r="M12" s="6" t="s">
        <v>19</v>
      </c>
      <c r="N12" s="6">
        <v>0.2</v>
      </c>
      <c r="O12" s="6">
        <v>1</v>
      </c>
      <c r="Q12" s="7" t="s">
        <v>1432</v>
      </c>
      <c r="R12" s="6" t="s">
        <v>21</v>
      </c>
    </row>
    <row r="13" spans="1:18" x14ac:dyDescent="0.2">
      <c r="A13">
        <f>VLOOKUP(B13,Manufacturer!A:B,2,FALSE)</f>
        <v>661</v>
      </c>
      <c r="B13" s="1" t="s">
        <v>780</v>
      </c>
      <c r="C13" s="1" t="s">
        <v>782</v>
      </c>
      <c r="D13" s="6">
        <v>1990</v>
      </c>
      <c r="E13" s="6">
        <v>2000</v>
      </c>
      <c r="F13" s="6">
        <v>1</v>
      </c>
      <c r="G13" s="6">
        <v>0</v>
      </c>
      <c r="H13" s="6">
        <f>VLOOKUP(I13,AirworthinessType!A:B, 2,FALSE)</f>
        <v>10</v>
      </c>
      <c r="I13" s="16" t="s">
        <v>28</v>
      </c>
      <c r="J13" s="6" t="s">
        <v>37</v>
      </c>
      <c r="K13" s="6">
        <f>VLOOKUP(L13,GearConfiguration!A:B,2,FALSE)</f>
        <v>14</v>
      </c>
      <c r="L13" s="6" t="s">
        <v>38</v>
      </c>
      <c r="M13" s="6" t="s">
        <v>19</v>
      </c>
      <c r="N13" s="6">
        <v>0.2</v>
      </c>
      <c r="O13" s="6">
        <v>1</v>
      </c>
      <c r="Q13" s="7" t="s">
        <v>1432</v>
      </c>
      <c r="R13" s="6" t="s">
        <v>21</v>
      </c>
    </row>
    <row r="14" spans="1:18" x14ac:dyDescent="0.2">
      <c r="A14">
        <f>VLOOKUP(B14,Manufacturer!A:B,2,FALSE)</f>
        <v>662</v>
      </c>
      <c r="B14" s="1" t="s">
        <v>783</v>
      </c>
      <c r="C14" s="1" t="s">
        <v>784</v>
      </c>
      <c r="D14" s="6">
        <v>1938</v>
      </c>
      <c r="E14" s="6">
        <v>2000</v>
      </c>
      <c r="F14" s="6">
        <v>1</v>
      </c>
      <c r="G14" s="6">
        <v>0</v>
      </c>
      <c r="H14" s="6">
        <f>VLOOKUP(I14,AirworthinessType!A:B, 2,FALSE)</f>
        <v>10</v>
      </c>
      <c r="I14" s="16" t="s">
        <v>28</v>
      </c>
      <c r="J14" s="6" t="s">
        <v>17</v>
      </c>
      <c r="K14" s="6">
        <f>VLOOKUP(L14,GearConfiguration!A:B,2,FALSE)</f>
        <v>14</v>
      </c>
      <c r="L14" s="6" t="s">
        <v>38</v>
      </c>
      <c r="M14" s="6" t="s">
        <v>19</v>
      </c>
      <c r="N14" s="6">
        <v>0.2</v>
      </c>
      <c r="O14" s="6">
        <v>1</v>
      </c>
      <c r="Q14" s="6" t="s">
        <v>20</v>
      </c>
      <c r="R14" s="6" t="s">
        <v>21</v>
      </c>
    </row>
    <row r="15" spans="1:18" x14ac:dyDescent="0.2">
      <c r="A15">
        <f>VLOOKUP(B15,Manufacturer!A:B,2,FALSE)</f>
        <v>663</v>
      </c>
      <c r="B15" s="1" t="s">
        <v>785</v>
      </c>
      <c r="C15" s="1" t="s">
        <v>786</v>
      </c>
      <c r="D15" s="6">
        <v>1960</v>
      </c>
      <c r="E15" s="6">
        <v>2013</v>
      </c>
      <c r="F15" s="6">
        <v>1</v>
      </c>
      <c r="G15" s="6">
        <v>1</v>
      </c>
      <c r="H15" s="6">
        <f>VLOOKUP(I15,AirworthinessType!A:B, 2,FALSE)</f>
        <v>13</v>
      </c>
      <c r="I15" s="16" t="s">
        <v>16</v>
      </c>
      <c r="J15" s="6" t="s">
        <v>17</v>
      </c>
      <c r="K15" s="6">
        <f>VLOOKUP(L15,GearConfiguration!A:B,2,FALSE)</f>
        <v>10</v>
      </c>
      <c r="L15" s="6" t="s">
        <v>44</v>
      </c>
      <c r="M15" s="6" t="s">
        <v>19</v>
      </c>
      <c r="N15" s="6">
        <v>0</v>
      </c>
      <c r="O15" s="6">
        <v>1</v>
      </c>
      <c r="Q15" s="6" t="s">
        <v>20</v>
      </c>
      <c r="R15" s="6" t="s">
        <v>21</v>
      </c>
    </row>
    <row r="16" spans="1:18" x14ac:dyDescent="0.2">
      <c r="A16">
        <f>VLOOKUP(B16,Manufacturer!A:B,2,FALSE)</f>
        <v>664</v>
      </c>
      <c r="B16" s="1" t="s">
        <v>98</v>
      </c>
      <c r="C16" s="1" t="s">
        <v>1417</v>
      </c>
      <c r="D16" s="6">
        <v>1995</v>
      </c>
      <c r="E16" s="6">
        <v>2013</v>
      </c>
      <c r="F16" s="6">
        <v>1</v>
      </c>
      <c r="G16" s="6">
        <v>1</v>
      </c>
      <c r="H16" s="6">
        <f>VLOOKUP(I16,AirworthinessType!A:B, 2,FALSE)</f>
        <v>13</v>
      </c>
      <c r="I16" s="16" t="s">
        <v>16</v>
      </c>
      <c r="J16" s="6" t="s">
        <v>17</v>
      </c>
      <c r="K16" s="6">
        <f>VLOOKUP(L16,GearConfiguration!A:B,2,FALSE)</f>
        <v>18</v>
      </c>
      <c r="L16" s="6" t="s">
        <v>57</v>
      </c>
      <c r="M16" s="6" t="s">
        <v>19</v>
      </c>
      <c r="N16" s="6">
        <v>0</v>
      </c>
      <c r="O16" s="6">
        <v>1</v>
      </c>
      <c r="Q16" s="6" t="s">
        <v>20</v>
      </c>
      <c r="R16" s="6" t="s">
        <v>21</v>
      </c>
    </row>
    <row r="17" spans="1:18" x14ac:dyDescent="0.2">
      <c r="A17">
        <f>VLOOKUP(B17,Manufacturer!A:B,2,FALSE)</f>
        <v>665</v>
      </c>
      <c r="B17" s="1" t="s">
        <v>787</v>
      </c>
      <c r="C17" s="1" t="s">
        <v>788</v>
      </c>
      <c r="D17" s="6">
        <v>1940</v>
      </c>
      <c r="E17" s="6">
        <v>2000</v>
      </c>
      <c r="F17" s="6">
        <v>1</v>
      </c>
      <c r="G17" s="6">
        <v>0</v>
      </c>
      <c r="H17" s="6">
        <f>VLOOKUP(I17,AirworthinessType!A:B, 2,FALSE)</f>
        <v>10</v>
      </c>
      <c r="I17" s="16" t="s">
        <v>28</v>
      </c>
      <c r="J17" s="6" t="s">
        <v>37</v>
      </c>
      <c r="K17" s="6">
        <f>VLOOKUP(L17,GearConfiguration!A:B,2,FALSE)</f>
        <v>14</v>
      </c>
      <c r="L17" s="6" t="s">
        <v>38</v>
      </c>
      <c r="M17" s="6" t="s">
        <v>19</v>
      </c>
      <c r="N17" s="6">
        <v>0.2</v>
      </c>
      <c r="O17" s="6">
        <v>1</v>
      </c>
      <c r="Q17" s="7" t="s">
        <v>1432</v>
      </c>
      <c r="R17" s="6" t="s">
        <v>21</v>
      </c>
    </row>
    <row r="18" spans="1:18" x14ac:dyDescent="0.2">
      <c r="A18">
        <f>VLOOKUP(B18,Manufacturer!A:B,2,FALSE)</f>
        <v>666</v>
      </c>
      <c r="B18" s="1" t="s">
        <v>789</v>
      </c>
      <c r="C18" s="1" t="s">
        <v>790</v>
      </c>
      <c r="D18" s="6">
        <v>1987</v>
      </c>
      <c r="E18" s="6">
        <v>2009</v>
      </c>
      <c r="F18" s="6">
        <v>1</v>
      </c>
      <c r="G18" s="6">
        <v>1</v>
      </c>
      <c r="H18" s="6">
        <f>VLOOKUP(I18,AirworthinessType!A:B, 2,FALSE)</f>
        <v>10</v>
      </c>
      <c r="I18" s="16" t="s">
        <v>28</v>
      </c>
      <c r="J18" s="6" t="s">
        <v>37</v>
      </c>
      <c r="K18" s="6">
        <f>VLOOKUP(L18,GearConfiguration!A:B,2,FALSE)</f>
        <v>14</v>
      </c>
      <c r="L18" s="6" t="s">
        <v>38</v>
      </c>
      <c r="M18" s="6" t="s">
        <v>19</v>
      </c>
      <c r="N18" s="6">
        <v>0.2</v>
      </c>
      <c r="O18" s="6">
        <v>1</v>
      </c>
      <c r="Q18" s="7" t="s">
        <v>1432</v>
      </c>
      <c r="R18" s="6" t="s">
        <v>21</v>
      </c>
    </row>
    <row r="19" spans="1:18" x14ac:dyDescent="0.2">
      <c r="A19">
        <f>VLOOKUP(B19,Manufacturer!A:B,2,FALSE)</f>
        <v>666</v>
      </c>
      <c r="B19" s="1" t="s">
        <v>789</v>
      </c>
      <c r="C19" s="1" t="s">
        <v>791</v>
      </c>
      <c r="D19" s="6">
        <v>1989</v>
      </c>
      <c r="E19" s="6">
        <v>2009</v>
      </c>
      <c r="F19" s="6">
        <v>1</v>
      </c>
      <c r="G19" s="6">
        <v>1</v>
      </c>
      <c r="H19" s="6">
        <f>VLOOKUP(I19,AirworthinessType!A:B, 2,FALSE)</f>
        <v>10</v>
      </c>
      <c r="I19" s="16" t="s">
        <v>28</v>
      </c>
      <c r="J19" s="6" t="s">
        <v>37</v>
      </c>
      <c r="K19" s="6">
        <f>VLOOKUP(L19,GearConfiguration!A:B,2,FALSE)</f>
        <v>14</v>
      </c>
      <c r="L19" s="6" t="s">
        <v>38</v>
      </c>
      <c r="M19" s="6" t="s">
        <v>19</v>
      </c>
      <c r="N19" s="6">
        <v>0.2</v>
      </c>
      <c r="O19" s="6">
        <v>1</v>
      </c>
      <c r="Q19" s="7" t="s">
        <v>1432</v>
      </c>
      <c r="R19" s="6" t="s">
        <v>21</v>
      </c>
    </row>
    <row r="20" spans="1:18" x14ac:dyDescent="0.2">
      <c r="A20">
        <f>VLOOKUP(B20,Manufacturer!A:B,2,FALSE)</f>
        <v>666</v>
      </c>
      <c r="B20" s="1" t="s">
        <v>789</v>
      </c>
      <c r="C20" s="1" t="s">
        <v>792</v>
      </c>
      <c r="D20" s="6">
        <v>2000</v>
      </c>
      <c r="E20" s="6">
        <v>2009</v>
      </c>
      <c r="F20" s="6">
        <v>1</v>
      </c>
      <c r="G20" s="6">
        <v>1</v>
      </c>
      <c r="H20" s="6">
        <f>VLOOKUP(I20,AirworthinessType!A:B, 2,FALSE)</f>
        <v>10</v>
      </c>
      <c r="I20" s="16" t="s">
        <v>28</v>
      </c>
      <c r="J20" s="6" t="s">
        <v>17</v>
      </c>
      <c r="K20" s="6">
        <f>VLOOKUP(L20,GearConfiguration!A:B,2,FALSE)</f>
        <v>14</v>
      </c>
      <c r="L20" s="6" t="s">
        <v>38</v>
      </c>
      <c r="M20" s="6" t="s">
        <v>19</v>
      </c>
      <c r="N20" s="6">
        <v>0.2</v>
      </c>
      <c r="O20" s="6">
        <v>1</v>
      </c>
      <c r="Q20" s="7" t="s">
        <v>1432</v>
      </c>
      <c r="R20" s="6" t="s">
        <v>21</v>
      </c>
    </row>
    <row r="21" spans="1:18" x14ac:dyDescent="0.2">
      <c r="A21">
        <f>VLOOKUP(B21,Manufacturer!A:B,2,FALSE)</f>
        <v>667</v>
      </c>
      <c r="B21" s="1" t="s">
        <v>793</v>
      </c>
      <c r="C21" s="1" t="s">
        <v>794</v>
      </c>
      <c r="D21" s="6">
        <v>1939</v>
      </c>
      <c r="E21" s="6">
        <v>1950</v>
      </c>
      <c r="F21" s="6">
        <v>1</v>
      </c>
      <c r="G21" s="6">
        <v>1</v>
      </c>
      <c r="H21" s="6">
        <f>VLOOKUP(I21,AirworthinessType!A:B, 2,FALSE)</f>
        <v>10</v>
      </c>
      <c r="I21" s="16" t="s">
        <v>28</v>
      </c>
      <c r="J21" s="6" t="s">
        <v>17</v>
      </c>
      <c r="K21" s="6">
        <f>VLOOKUP(L21,GearConfiguration!A:B,2,FALSE)</f>
        <v>11</v>
      </c>
      <c r="L21" s="6" t="s">
        <v>24</v>
      </c>
      <c r="M21" s="6" t="s">
        <v>19</v>
      </c>
      <c r="N21" s="6">
        <v>0</v>
      </c>
      <c r="O21" s="6">
        <v>7</v>
      </c>
      <c r="Q21" s="7" t="s">
        <v>1432</v>
      </c>
      <c r="R21" s="6" t="s">
        <v>21</v>
      </c>
    </row>
    <row r="22" spans="1:18" x14ac:dyDescent="0.2">
      <c r="A22">
        <f>VLOOKUP(B22,Manufacturer!A:B,2,FALSE)</f>
        <v>667</v>
      </c>
      <c r="B22" s="1" t="s">
        <v>793</v>
      </c>
      <c r="C22" s="1" t="s">
        <v>795</v>
      </c>
      <c r="D22" s="6">
        <v>1947</v>
      </c>
      <c r="E22" s="6">
        <v>1951</v>
      </c>
      <c r="F22" s="6">
        <v>1</v>
      </c>
      <c r="G22" s="6">
        <v>3</v>
      </c>
      <c r="H22" s="6">
        <f>VLOOKUP(I22,AirworthinessType!A:B, 2,FALSE)</f>
        <v>10</v>
      </c>
      <c r="I22" s="16" t="s">
        <v>28</v>
      </c>
      <c r="J22" s="6" t="s">
        <v>17</v>
      </c>
      <c r="K22" s="6">
        <f>VLOOKUP(L22,GearConfiguration!A:B,2,FALSE)</f>
        <v>11</v>
      </c>
      <c r="L22" s="6" t="s">
        <v>24</v>
      </c>
      <c r="M22" s="6" t="s">
        <v>19</v>
      </c>
      <c r="N22" s="6">
        <v>0</v>
      </c>
      <c r="O22" s="6">
        <v>7</v>
      </c>
      <c r="Q22" s="7" t="s">
        <v>1432</v>
      </c>
      <c r="R22" s="6" t="s">
        <v>21</v>
      </c>
    </row>
    <row r="23" spans="1:18" x14ac:dyDescent="0.2">
      <c r="A23">
        <f>VLOOKUP(B23,Manufacturer!A:B,2,FALSE)</f>
        <v>667</v>
      </c>
      <c r="B23" s="1" t="s">
        <v>793</v>
      </c>
      <c r="C23" s="1" t="s">
        <v>796</v>
      </c>
      <c r="D23" s="6">
        <v>1936</v>
      </c>
      <c r="E23" s="6">
        <v>1946</v>
      </c>
      <c r="F23" s="6">
        <v>1</v>
      </c>
      <c r="G23" s="6">
        <v>1</v>
      </c>
      <c r="H23" s="6">
        <f>VLOOKUP(I23,AirworthinessType!A:B, 2,FALSE)</f>
        <v>10</v>
      </c>
      <c r="I23" s="16" t="s">
        <v>28</v>
      </c>
      <c r="J23" s="6" t="s">
        <v>17</v>
      </c>
      <c r="K23" s="6">
        <f>VLOOKUP(L23,GearConfiguration!A:B,2,FALSE)</f>
        <v>11</v>
      </c>
      <c r="L23" s="6" t="s">
        <v>24</v>
      </c>
      <c r="M23" s="6" t="s">
        <v>19</v>
      </c>
      <c r="N23" s="6">
        <v>0</v>
      </c>
      <c r="O23" s="6">
        <v>7</v>
      </c>
      <c r="Q23" s="7" t="s">
        <v>1432</v>
      </c>
      <c r="R23" s="6" t="s">
        <v>21</v>
      </c>
    </row>
    <row r="24" spans="1:18" x14ac:dyDescent="0.2">
      <c r="A24">
        <f>VLOOKUP(B24,Manufacturer!A:B,2,FALSE)</f>
        <v>667</v>
      </c>
      <c r="B24" s="1" t="s">
        <v>793</v>
      </c>
      <c r="C24" s="1" t="s">
        <v>797</v>
      </c>
      <c r="D24" s="6">
        <v>1940</v>
      </c>
      <c r="E24" s="6">
        <v>1959</v>
      </c>
      <c r="F24" s="6">
        <v>1</v>
      </c>
      <c r="G24" s="6">
        <v>1</v>
      </c>
      <c r="H24" s="6">
        <f>VLOOKUP(I24,AirworthinessType!A:B, 2,FALSE)</f>
        <v>10</v>
      </c>
      <c r="I24" s="12" t="s">
        <v>28</v>
      </c>
      <c r="J24" s="6" t="s">
        <v>17</v>
      </c>
      <c r="K24" s="6">
        <f>VLOOKUP(L24,GearConfiguration!A:B,2,FALSE)</f>
        <v>11</v>
      </c>
      <c r="L24" s="6" t="s">
        <v>24</v>
      </c>
      <c r="M24" s="6" t="s">
        <v>19</v>
      </c>
      <c r="N24" s="6">
        <v>0</v>
      </c>
      <c r="O24" s="6">
        <v>7</v>
      </c>
      <c r="Q24" s="7" t="s">
        <v>1432</v>
      </c>
      <c r="R24" s="6" t="s">
        <v>21</v>
      </c>
    </row>
    <row r="25" spans="1:18" x14ac:dyDescent="0.2">
      <c r="A25">
        <f>VLOOKUP(B25,Manufacturer!A:B,2,FALSE)</f>
        <v>667</v>
      </c>
      <c r="B25" s="1" t="s">
        <v>793</v>
      </c>
      <c r="C25" s="1" t="s">
        <v>798</v>
      </c>
      <c r="D25" s="6">
        <v>1931</v>
      </c>
      <c r="E25" s="6">
        <v>1937</v>
      </c>
      <c r="F25" s="6">
        <v>1</v>
      </c>
      <c r="G25" s="6">
        <v>1</v>
      </c>
      <c r="H25" s="6">
        <f>VLOOKUP(I25,AirworthinessType!A:B, 2,FALSE)</f>
        <v>10</v>
      </c>
      <c r="I25" s="12" t="s">
        <v>28</v>
      </c>
      <c r="J25" s="6" t="s">
        <v>17</v>
      </c>
      <c r="K25" s="6">
        <f>VLOOKUP(L25,GearConfiguration!A:B,2,FALSE)</f>
        <v>11</v>
      </c>
      <c r="L25" s="6" t="s">
        <v>24</v>
      </c>
      <c r="M25" s="6" t="s">
        <v>19</v>
      </c>
      <c r="N25" s="6">
        <v>0</v>
      </c>
      <c r="O25" s="6">
        <v>7</v>
      </c>
      <c r="Q25" s="7" t="s">
        <v>1432</v>
      </c>
      <c r="R25" s="6" t="s">
        <v>21</v>
      </c>
    </row>
    <row r="26" spans="1:18" x14ac:dyDescent="0.2">
      <c r="A26">
        <f>VLOOKUP(B26,Manufacturer!A:B,2,FALSE)</f>
        <v>667</v>
      </c>
      <c r="B26" s="1" t="s">
        <v>793</v>
      </c>
      <c r="C26" s="1" t="s">
        <v>799</v>
      </c>
      <c r="D26" s="6">
        <v>1940</v>
      </c>
      <c r="E26" s="6">
        <v>1945</v>
      </c>
      <c r="F26" s="6">
        <v>1</v>
      </c>
      <c r="G26" s="6">
        <v>1</v>
      </c>
      <c r="H26" s="6">
        <f>VLOOKUP(I26,AirworthinessType!A:B, 2,FALSE)</f>
        <v>10</v>
      </c>
      <c r="I26" s="12" t="s">
        <v>28</v>
      </c>
      <c r="J26" s="6" t="s">
        <v>17</v>
      </c>
      <c r="K26" s="6">
        <f>VLOOKUP(L26,GearConfiguration!A:B,2,FALSE)</f>
        <v>11</v>
      </c>
      <c r="L26" s="6" t="s">
        <v>24</v>
      </c>
      <c r="M26" s="6" t="s">
        <v>19</v>
      </c>
      <c r="N26" s="6">
        <v>0</v>
      </c>
      <c r="O26" s="6">
        <v>7</v>
      </c>
      <c r="Q26" s="7" t="s">
        <v>1432</v>
      </c>
      <c r="R26" s="6" t="s">
        <v>21</v>
      </c>
    </row>
    <row r="27" spans="1:18" x14ac:dyDescent="0.2">
      <c r="A27">
        <f>VLOOKUP(B27,Manufacturer!A:B,2,FALSE)</f>
        <v>668</v>
      </c>
      <c r="B27" s="1" t="s">
        <v>87</v>
      </c>
      <c r="C27" s="1" t="s">
        <v>1447</v>
      </c>
      <c r="D27" s="6">
        <v>2004</v>
      </c>
      <c r="E27" s="6">
        <v>2013</v>
      </c>
      <c r="F27" s="6">
        <v>1</v>
      </c>
      <c r="G27" s="6">
        <v>1</v>
      </c>
      <c r="H27" s="6">
        <f>VLOOKUP(I27,AirworthinessType!A:B, 2,FALSE)</f>
        <v>22</v>
      </c>
      <c r="I27" s="12" t="s">
        <v>63</v>
      </c>
      <c r="J27" s="6" t="s">
        <v>17</v>
      </c>
      <c r="K27" s="6">
        <f>VLOOKUP(L27,GearConfiguration!A:B,2,FALSE)</f>
        <v>11</v>
      </c>
      <c r="L27" s="6" t="s">
        <v>24</v>
      </c>
      <c r="M27" s="6" t="s">
        <v>19</v>
      </c>
      <c r="N27" s="6">
        <v>0</v>
      </c>
      <c r="O27" s="6">
        <v>3</v>
      </c>
      <c r="Q27" s="7" t="s">
        <v>1432</v>
      </c>
      <c r="R27" s="6" t="s">
        <v>21</v>
      </c>
    </row>
    <row r="28" spans="1:18" x14ac:dyDescent="0.2">
      <c r="A28">
        <f>VLOOKUP(B28,Manufacturer!A:B,2,FALSE)</f>
        <v>668</v>
      </c>
      <c r="B28" s="1" t="s">
        <v>87</v>
      </c>
      <c r="C28" s="1" t="s">
        <v>1411</v>
      </c>
      <c r="D28" s="6">
        <v>2004</v>
      </c>
      <c r="E28" s="6">
        <v>2013</v>
      </c>
      <c r="F28" s="6">
        <v>1</v>
      </c>
      <c r="G28" s="6">
        <v>1</v>
      </c>
      <c r="H28" s="6">
        <f>VLOOKUP(I28,AirworthinessType!A:B, 2,FALSE)</f>
        <v>22</v>
      </c>
      <c r="I28" s="12" t="s">
        <v>63</v>
      </c>
      <c r="J28" s="6" t="s">
        <v>17</v>
      </c>
      <c r="K28" s="6">
        <f>VLOOKUP(L28,GearConfiguration!A:B,2,FALSE)</f>
        <v>10</v>
      </c>
      <c r="L28" s="6" t="s">
        <v>44</v>
      </c>
      <c r="M28" s="6" t="s">
        <v>19</v>
      </c>
      <c r="N28" s="6">
        <v>0</v>
      </c>
      <c r="O28" s="6">
        <v>2</v>
      </c>
      <c r="P28" s="6" t="s">
        <v>34</v>
      </c>
      <c r="Q28" s="7" t="s">
        <v>1432</v>
      </c>
      <c r="R28" s="6" t="s">
        <v>21</v>
      </c>
    </row>
    <row r="29" spans="1:18" x14ac:dyDescent="0.2">
      <c r="A29">
        <f>VLOOKUP(B29,Manufacturer!A:B,2,FALSE)</f>
        <v>668</v>
      </c>
      <c r="B29" s="1" t="s">
        <v>87</v>
      </c>
      <c r="C29" s="1" t="s">
        <v>1448</v>
      </c>
      <c r="D29" s="6">
        <v>1980</v>
      </c>
      <c r="E29" s="6">
        <v>2013</v>
      </c>
      <c r="F29" s="6">
        <v>1</v>
      </c>
      <c r="G29" s="6">
        <v>1</v>
      </c>
      <c r="H29" s="6">
        <f>VLOOKUP(I29,AirworthinessType!A:B, 2,FALSE)</f>
        <v>22</v>
      </c>
      <c r="I29" s="12" t="s">
        <v>63</v>
      </c>
      <c r="J29" s="6" t="s">
        <v>17</v>
      </c>
      <c r="K29" s="6">
        <f>VLOOKUP(L29,GearConfiguration!A:B,2,FALSE)</f>
        <v>10</v>
      </c>
      <c r="L29" s="6" t="s">
        <v>44</v>
      </c>
      <c r="M29" s="6" t="s">
        <v>19</v>
      </c>
      <c r="N29" s="6">
        <v>0</v>
      </c>
      <c r="O29" s="6">
        <v>2</v>
      </c>
      <c r="Q29" s="7" t="s">
        <v>1432</v>
      </c>
      <c r="R29" s="6" t="s">
        <v>21</v>
      </c>
    </row>
    <row r="30" spans="1:18" x14ac:dyDescent="0.2">
      <c r="A30">
        <f>VLOOKUP(B30,Manufacturer!A:B,2,FALSE)</f>
        <v>669</v>
      </c>
      <c r="B30" s="1" t="s">
        <v>800</v>
      </c>
      <c r="C30" s="1" t="s">
        <v>801</v>
      </c>
      <c r="D30" s="6">
        <v>1957</v>
      </c>
      <c r="E30" s="6">
        <v>1963</v>
      </c>
      <c r="F30" s="6">
        <v>1</v>
      </c>
      <c r="G30" s="6">
        <v>4</v>
      </c>
      <c r="H30" s="6">
        <f>VLOOKUP(I30,AirworthinessType!A:B, 2,FALSE)</f>
        <v>10</v>
      </c>
      <c r="I30" s="12" t="s">
        <v>28</v>
      </c>
      <c r="J30" s="6" t="s">
        <v>33</v>
      </c>
      <c r="K30" s="6">
        <f>VLOOKUP(L30,GearConfiguration!A:B,2,FALSE)</f>
        <v>19</v>
      </c>
      <c r="L30" s="6" t="s">
        <v>18</v>
      </c>
      <c r="M30" s="6" t="s">
        <v>19</v>
      </c>
      <c r="N30" s="6">
        <v>0.35</v>
      </c>
      <c r="O30" s="6">
        <v>22</v>
      </c>
      <c r="P30" s="6" t="s">
        <v>34</v>
      </c>
      <c r="Q30" s="6" t="s">
        <v>20</v>
      </c>
      <c r="R30" s="6" t="s">
        <v>21</v>
      </c>
    </row>
    <row r="31" spans="1:18" x14ac:dyDescent="0.2">
      <c r="A31">
        <f>VLOOKUP(B31,Manufacturer!A:B,2,FALSE)</f>
        <v>669</v>
      </c>
      <c r="B31" s="1" t="s">
        <v>800</v>
      </c>
      <c r="C31" s="1" t="s">
        <v>802</v>
      </c>
      <c r="D31" s="6">
        <v>1972</v>
      </c>
      <c r="E31" s="6">
        <v>1989</v>
      </c>
      <c r="F31" s="6">
        <v>1</v>
      </c>
      <c r="G31" s="6">
        <v>4</v>
      </c>
      <c r="H31" s="6">
        <f>VLOOKUP(I31,AirworthinessType!A:B, 2,FALSE)</f>
        <v>10</v>
      </c>
      <c r="I31" s="12" t="s">
        <v>28</v>
      </c>
      <c r="J31" s="6" t="s">
        <v>33</v>
      </c>
      <c r="K31" s="6">
        <f>VLOOKUP(L31,GearConfiguration!A:B,2,FALSE)</f>
        <v>19</v>
      </c>
      <c r="L31" s="6" t="s">
        <v>18</v>
      </c>
      <c r="M31" s="6" t="s">
        <v>19</v>
      </c>
      <c r="N31" s="6">
        <v>0</v>
      </c>
      <c r="O31" s="6">
        <v>22</v>
      </c>
      <c r="P31" s="6" t="s">
        <v>34</v>
      </c>
      <c r="Q31" s="6" t="s">
        <v>20</v>
      </c>
      <c r="R31" s="6" t="s">
        <v>21</v>
      </c>
    </row>
    <row r="32" spans="1:18" x14ac:dyDescent="0.2">
      <c r="A32">
        <f>VLOOKUP(B32,Manufacturer!A:B,2,FALSE)</f>
        <v>669</v>
      </c>
      <c r="B32" s="1" t="s">
        <v>800</v>
      </c>
      <c r="C32" s="1" t="s">
        <v>803</v>
      </c>
      <c r="D32" s="6">
        <v>1970</v>
      </c>
      <c r="E32" s="6">
        <v>1976</v>
      </c>
      <c r="F32" s="6">
        <v>1</v>
      </c>
      <c r="G32" s="6">
        <v>6</v>
      </c>
      <c r="H32" s="6">
        <f>VLOOKUP(I32,AirworthinessType!A:B, 2,FALSE)</f>
        <v>10</v>
      </c>
      <c r="I32" s="12" t="s">
        <v>28</v>
      </c>
      <c r="J32" s="6" t="s">
        <v>33</v>
      </c>
      <c r="K32" s="6">
        <f>VLOOKUP(L32,GearConfiguration!A:B,2,FALSE)</f>
        <v>19</v>
      </c>
      <c r="L32" s="6" t="s">
        <v>18</v>
      </c>
      <c r="M32" s="6" t="s">
        <v>30</v>
      </c>
      <c r="N32" s="6">
        <v>0.35</v>
      </c>
      <c r="O32" s="6">
        <v>23</v>
      </c>
      <c r="P32" s="6" t="s">
        <v>34</v>
      </c>
      <c r="Q32" s="6" t="s">
        <v>20</v>
      </c>
      <c r="R32" s="6" t="s">
        <v>21</v>
      </c>
    </row>
    <row r="33" spans="1:18" x14ac:dyDescent="0.2">
      <c r="A33">
        <f>VLOOKUP(B33,Manufacturer!A:B,2,FALSE)</f>
        <v>669</v>
      </c>
      <c r="B33" s="1" t="s">
        <v>800</v>
      </c>
      <c r="C33" s="1" t="s">
        <v>804</v>
      </c>
      <c r="D33" s="6">
        <v>1970</v>
      </c>
      <c r="E33" s="6">
        <v>1975</v>
      </c>
      <c r="F33" s="6">
        <v>1</v>
      </c>
      <c r="G33" s="6">
        <v>4</v>
      </c>
      <c r="H33" s="6">
        <f>VLOOKUP(I33,AirworthinessType!A:B, 2,FALSE)</f>
        <v>10</v>
      </c>
      <c r="I33" s="12" t="s">
        <v>28</v>
      </c>
      <c r="J33" s="6" t="s">
        <v>33</v>
      </c>
      <c r="K33" s="6">
        <f>VLOOKUP(L33,GearConfiguration!A:B,2,FALSE)</f>
        <v>19</v>
      </c>
      <c r="L33" s="6" t="s">
        <v>18</v>
      </c>
      <c r="M33" s="6" t="s">
        <v>19</v>
      </c>
      <c r="N33" s="6">
        <v>0</v>
      </c>
      <c r="O33" s="6">
        <v>22</v>
      </c>
      <c r="P33" s="6" t="s">
        <v>34</v>
      </c>
      <c r="Q33" s="6" t="s">
        <v>20</v>
      </c>
      <c r="R33" s="6" t="s">
        <v>21</v>
      </c>
    </row>
    <row r="34" spans="1:18" x14ac:dyDescent="0.2">
      <c r="A34">
        <f>VLOOKUP(B34,Manufacturer!A:B,2,FALSE)</f>
        <v>669</v>
      </c>
      <c r="B34" s="1" t="s">
        <v>800</v>
      </c>
      <c r="C34" s="1" t="s">
        <v>804</v>
      </c>
      <c r="D34" s="6">
        <v>1964</v>
      </c>
      <c r="E34" s="6">
        <v>1969</v>
      </c>
      <c r="F34" s="6">
        <v>1</v>
      </c>
      <c r="G34" s="6">
        <v>4</v>
      </c>
      <c r="H34" s="6">
        <f>VLOOKUP(I34,AirworthinessType!A:B, 2,FALSE)</f>
        <v>10</v>
      </c>
      <c r="I34" s="12" t="s">
        <v>28</v>
      </c>
      <c r="J34" s="6" t="s">
        <v>33</v>
      </c>
      <c r="K34" s="6">
        <f>VLOOKUP(L34,GearConfiguration!A:B,2,FALSE)</f>
        <v>19</v>
      </c>
      <c r="L34" s="6" t="s">
        <v>18</v>
      </c>
      <c r="M34" s="6" t="s">
        <v>19</v>
      </c>
      <c r="N34" s="6">
        <v>0.35</v>
      </c>
      <c r="O34" s="6">
        <v>22</v>
      </c>
      <c r="P34" s="6" t="s">
        <v>34</v>
      </c>
      <c r="Q34" s="6" t="s">
        <v>20</v>
      </c>
      <c r="R34" s="6" t="s">
        <v>21</v>
      </c>
    </row>
    <row r="35" spans="1:18" x14ac:dyDescent="0.2">
      <c r="A35">
        <f>VLOOKUP(B35,Manufacturer!A:B,2,FALSE)</f>
        <v>669</v>
      </c>
      <c r="B35" s="1" t="s">
        <v>800</v>
      </c>
      <c r="C35" s="1" t="s">
        <v>805</v>
      </c>
      <c r="D35" s="6">
        <v>1972</v>
      </c>
      <c r="E35" s="6">
        <v>1978</v>
      </c>
      <c r="F35" s="6">
        <v>1</v>
      </c>
      <c r="G35" s="6">
        <v>4</v>
      </c>
      <c r="H35" s="6">
        <f>VLOOKUP(I35,AirworthinessType!A:B, 2,FALSE)</f>
        <v>10</v>
      </c>
      <c r="I35" s="12" t="s">
        <v>28</v>
      </c>
      <c r="J35" s="6" t="s">
        <v>33</v>
      </c>
      <c r="K35" s="6">
        <f>VLOOKUP(L35,GearConfiguration!A:B,2,FALSE)</f>
        <v>19</v>
      </c>
      <c r="L35" s="6" t="s">
        <v>18</v>
      </c>
      <c r="M35" s="6" t="s">
        <v>19</v>
      </c>
      <c r="N35" s="6">
        <v>0</v>
      </c>
      <c r="O35" s="6">
        <v>22</v>
      </c>
      <c r="P35" s="6" t="s">
        <v>34</v>
      </c>
      <c r="Q35" s="6" t="s">
        <v>20</v>
      </c>
      <c r="R35" s="6" t="s">
        <v>21</v>
      </c>
    </row>
    <row r="36" spans="1:18" x14ac:dyDescent="0.2">
      <c r="A36">
        <f>VLOOKUP(B36,Manufacturer!A:B,2,FALSE)</f>
        <v>670</v>
      </c>
      <c r="B36" s="1" t="s">
        <v>806</v>
      </c>
      <c r="C36" s="1" t="s">
        <v>1451</v>
      </c>
      <c r="D36" s="6">
        <v>1980</v>
      </c>
      <c r="E36" s="6">
        <v>2013</v>
      </c>
      <c r="F36" s="6">
        <v>1</v>
      </c>
      <c r="G36" s="6">
        <v>1</v>
      </c>
      <c r="H36" s="6">
        <f>VLOOKUP(I36,AirworthinessType!A:B, 2,FALSE)</f>
        <v>22</v>
      </c>
      <c r="I36" s="12" t="s">
        <v>63</v>
      </c>
      <c r="J36" s="6" t="s">
        <v>17</v>
      </c>
      <c r="K36" s="6">
        <f>VLOOKUP(L36,GearConfiguration!A:B,2,FALSE)</f>
        <v>10</v>
      </c>
      <c r="L36" s="6" t="s">
        <v>44</v>
      </c>
      <c r="M36" s="6" t="s">
        <v>19</v>
      </c>
      <c r="N36" s="6">
        <v>0</v>
      </c>
      <c r="O36" s="6">
        <v>2</v>
      </c>
      <c r="Q36" s="7" t="s">
        <v>1432</v>
      </c>
      <c r="R36" s="6" t="s">
        <v>21</v>
      </c>
    </row>
    <row r="37" spans="1:18" x14ac:dyDescent="0.2">
      <c r="A37">
        <f>VLOOKUP(B37,Manufacturer!A:B,2,FALSE)</f>
        <v>671</v>
      </c>
      <c r="B37" s="1" t="s">
        <v>807</v>
      </c>
      <c r="C37" s="1" t="s">
        <v>1517</v>
      </c>
      <c r="D37" s="9">
        <v>2000</v>
      </c>
      <c r="E37" s="9">
        <v>2013</v>
      </c>
      <c r="F37" s="9">
        <v>1</v>
      </c>
      <c r="G37" s="9">
        <v>1</v>
      </c>
      <c r="H37" s="6">
        <f>VLOOKUP(I37,AirworthinessType!A:B, 2,FALSE)</f>
        <v>22</v>
      </c>
      <c r="I37" s="13" t="s">
        <v>63</v>
      </c>
      <c r="J37" s="6" t="s">
        <v>17</v>
      </c>
      <c r="K37" s="6">
        <f>VLOOKUP(L37,GearConfiguration!A:B,2,FALSE)</f>
        <v>10</v>
      </c>
      <c r="L37" s="6" t="s">
        <v>44</v>
      </c>
      <c r="M37" s="6" t="s">
        <v>19</v>
      </c>
      <c r="N37" s="6">
        <v>0</v>
      </c>
      <c r="O37" s="6">
        <v>2</v>
      </c>
      <c r="Q37" s="7" t="s">
        <v>1432</v>
      </c>
      <c r="R37" s="6" t="s">
        <v>21</v>
      </c>
    </row>
    <row r="38" spans="1:18" x14ac:dyDescent="0.2">
      <c r="A38">
        <f>VLOOKUP(B38,Manufacturer!A:B,2,FALSE)</f>
        <v>671</v>
      </c>
      <c r="B38" s="1" t="s">
        <v>807</v>
      </c>
      <c r="C38" s="1" t="s">
        <v>1518</v>
      </c>
      <c r="D38" s="9">
        <v>2000</v>
      </c>
      <c r="E38" s="9">
        <v>2013</v>
      </c>
      <c r="F38" s="9">
        <v>1</v>
      </c>
      <c r="G38" s="9">
        <v>1</v>
      </c>
      <c r="H38" s="6">
        <f>VLOOKUP(I38,AirworthinessType!A:B, 2,FALSE)</f>
        <v>22</v>
      </c>
      <c r="I38" s="13" t="s">
        <v>63</v>
      </c>
      <c r="J38" s="6" t="s">
        <v>17</v>
      </c>
      <c r="K38" s="6">
        <f>VLOOKUP(L38,GearConfiguration!A:B,2,FALSE)</f>
        <v>10</v>
      </c>
      <c r="L38" s="6" t="s">
        <v>44</v>
      </c>
      <c r="M38" s="6" t="s">
        <v>19</v>
      </c>
      <c r="N38" s="6">
        <v>0</v>
      </c>
      <c r="O38" s="6">
        <v>2</v>
      </c>
      <c r="Q38" s="7" t="s">
        <v>1432</v>
      </c>
      <c r="R38" s="6" t="s">
        <v>21</v>
      </c>
    </row>
    <row r="39" spans="1:18" x14ac:dyDescent="0.2">
      <c r="A39">
        <f>VLOOKUP(B39,Manufacturer!A:B,2,FALSE)</f>
        <v>672</v>
      </c>
      <c r="B39" s="1" t="s">
        <v>808</v>
      </c>
      <c r="C39" s="1" t="s">
        <v>1450</v>
      </c>
      <c r="D39" s="6">
        <v>1980</v>
      </c>
      <c r="E39" s="6">
        <v>2013</v>
      </c>
      <c r="F39" s="6">
        <v>1</v>
      </c>
      <c r="G39" s="6">
        <v>1</v>
      </c>
      <c r="H39" s="6">
        <f>VLOOKUP(I39,AirworthinessType!A:B, 2,FALSE)</f>
        <v>22</v>
      </c>
      <c r="I39" s="12" t="s">
        <v>63</v>
      </c>
      <c r="J39" s="6" t="s">
        <v>17</v>
      </c>
      <c r="K39" s="6">
        <f>VLOOKUP(L39,GearConfiguration!A:B,2,FALSE)</f>
        <v>10</v>
      </c>
      <c r="L39" s="6" t="s">
        <v>44</v>
      </c>
      <c r="M39" s="6" t="s">
        <v>19</v>
      </c>
      <c r="N39" s="6">
        <v>0</v>
      </c>
      <c r="O39" s="6">
        <v>2</v>
      </c>
      <c r="Q39" s="7" t="s">
        <v>1432</v>
      </c>
      <c r="R39" s="6" t="s">
        <v>21</v>
      </c>
    </row>
    <row r="40" spans="1:18" x14ac:dyDescent="0.2">
      <c r="A40">
        <f>VLOOKUP(B40,Manufacturer!A:B,2,FALSE)</f>
        <v>673</v>
      </c>
      <c r="B40" s="1" t="s">
        <v>809</v>
      </c>
      <c r="C40" s="1" t="s">
        <v>810</v>
      </c>
      <c r="D40" s="6">
        <v>1940</v>
      </c>
      <c r="E40" s="6">
        <v>2000</v>
      </c>
      <c r="F40" s="6">
        <v>1</v>
      </c>
      <c r="G40" s="6">
        <v>1</v>
      </c>
      <c r="H40" s="6">
        <f>VLOOKUP(I40,AirworthinessType!A:B, 2,FALSE)</f>
        <v>10</v>
      </c>
      <c r="I40" s="12" t="s">
        <v>28</v>
      </c>
      <c r="J40" s="6" t="s">
        <v>37</v>
      </c>
      <c r="K40" s="6">
        <f>VLOOKUP(L40,GearConfiguration!A:B,2,FALSE)</f>
        <v>14</v>
      </c>
      <c r="L40" s="6" t="s">
        <v>38</v>
      </c>
      <c r="M40" s="6" t="s">
        <v>19</v>
      </c>
      <c r="N40" s="6">
        <v>0.2</v>
      </c>
      <c r="O40" s="6">
        <v>1</v>
      </c>
      <c r="Q40" s="7" t="s">
        <v>1432</v>
      </c>
      <c r="R40" s="6" t="s">
        <v>21</v>
      </c>
    </row>
    <row r="41" spans="1:18" x14ac:dyDescent="0.2">
      <c r="A41">
        <f>VLOOKUP(B41,Manufacturer!A:B,2,FALSE)</f>
        <v>673</v>
      </c>
      <c r="B41" s="1" t="s">
        <v>809</v>
      </c>
      <c r="C41" s="1" t="s">
        <v>811</v>
      </c>
      <c r="D41" s="6">
        <v>1960</v>
      </c>
      <c r="E41" s="6">
        <v>2013</v>
      </c>
      <c r="F41" s="6">
        <v>1</v>
      </c>
      <c r="G41" s="6">
        <v>1</v>
      </c>
      <c r="H41" s="6">
        <f>VLOOKUP(I41,AirworthinessType!A:B, 2,FALSE)</f>
        <v>13</v>
      </c>
      <c r="I41" s="12" t="s">
        <v>16</v>
      </c>
      <c r="J41" s="6" t="s">
        <v>17</v>
      </c>
      <c r="K41" s="6">
        <f>VLOOKUP(L41,GearConfiguration!A:B,2,FALSE)</f>
        <v>11</v>
      </c>
      <c r="L41" s="6" t="s">
        <v>24</v>
      </c>
      <c r="M41" s="6" t="s">
        <v>19</v>
      </c>
      <c r="N41" s="6">
        <v>0</v>
      </c>
      <c r="O41" s="6">
        <v>1</v>
      </c>
      <c r="Q41" s="6" t="s">
        <v>20</v>
      </c>
      <c r="R41" s="6" t="s">
        <v>21</v>
      </c>
    </row>
    <row r="42" spans="1:18" x14ac:dyDescent="0.2">
      <c r="A42">
        <f>VLOOKUP(B42,Manufacturer!A:B,2,FALSE)</f>
        <v>674</v>
      </c>
      <c r="B42" s="1" t="s">
        <v>104</v>
      </c>
      <c r="C42" s="1" t="s">
        <v>1449</v>
      </c>
      <c r="D42" s="6">
        <v>2006</v>
      </c>
      <c r="E42" s="6">
        <v>2012</v>
      </c>
      <c r="F42" s="6">
        <v>1</v>
      </c>
      <c r="G42" s="6">
        <v>1</v>
      </c>
      <c r="H42" s="6">
        <f>VLOOKUP(I42,AirworthinessType!A:B, 2,FALSE)</f>
        <v>22</v>
      </c>
      <c r="I42" s="12" t="s">
        <v>63</v>
      </c>
      <c r="J42" s="6" t="s">
        <v>17</v>
      </c>
      <c r="K42" s="6">
        <f>VLOOKUP(L42,GearConfiguration!A:B,2,FALSE)</f>
        <v>11</v>
      </c>
      <c r="L42" s="6" t="s">
        <v>24</v>
      </c>
      <c r="M42" s="6" t="s">
        <v>19</v>
      </c>
      <c r="N42" s="6">
        <v>0</v>
      </c>
      <c r="O42" s="6">
        <v>2</v>
      </c>
      <c r="Q42" s="7" t="s">
        <v>1432</v>
      </c>
      <c r="R42" s="6" t="s">
        <v>21</v>
      </c>
    </row>
    <row r="43" spans="1:18" x14ac:dyDescent="0.2">
      <c r="A43">
        <f>VLOOKUP(B43,Manufacturer!A:B,2,FALSE)</f>
        <v>674</v>
      </c>
      <c r="B43" s="1" t="s">
        <v>104</v>
      </c>
      <c r="C43" s="1" t="s">
        <v>1522</v>
      </c>
      <c r="D43" s="6">
        <v>2006</v>
      </c>
      <c r="E43" s="6">
        <v>2012</v>
      </c>
      <c r="F43" s="6">
        <v>1</v>
      </c>
      <c r="G43" s="6">
        <v>1</v>
      </c>
      <c r="H43" s="6">
        <f>VLOOKUP(I43,AirworthinessType!A:B, 2,FALSE)</f>
        <v>22</v>
      </c>
      <c r="I43" s="12" t="s">
        <v>63</v>
      </c>
      <c r="J43" s="6" t="s">
        <v>17</v>
      </c>
      <c r="K43" s="6">
        <f>VLOOKUP(L43,GearConfiguration!A:B,2,FALSE)</f>
        <v>10</v>
      </c>
      <c r="L43" s="6" t="s">
        <v>44</v>
      </c>
      <c r="M43" s="6" t="s">
        <v>19</v>
      </c>
      <c r="N43" s="6">
        <v>0</v>
      </c>
      <c r="O43" s="6">
        <v>2</v>
      </c>
      <c r="Q43" s="7" t="s">
        <v>1432</v>
      </c>
      <c r="R43" s="6" t="s">
        <v>21</v>
      </c>
    </row>
    <row r="44" spans="1:18" x14ac:dyDescent="0.2">
      <c r="A44">
        <f>VLOOKUP(B44,Manufacturer!A:B,2,FALSE)</f>
        <v>675</v>
      </c>
      <c r="B44" s="1" t="s">
        <v>812</v>
      </c>
      <c r="C44" s="1" t="s">
        <v>813</v>
      </c>
      <c r="D44" s="6">
        <v>1976</v>
      </c>
      <c r="E44" s="6">
        <v>1987</v>
      </c>
      <c r="F44" s="6">
        <v>1</v>
      </c>
      <c r="G44" s="6">
        <v>7</v>
      </c>
      <c r="H44" s="6">
        <f>VLOOKUP(I44,AirworthinessType!A:B, 2,FALSE)</f>
        <v>10</v>
      </c>
      <c r="I44" s="12" t="s">
        <v>28</v>
      </c>
      <c r="J44" s="6" t="s">
        <v>33</v>
      </c>
      <c r="K44" s="6">
        <f>VLOOKUP(L44,GearConfiguration!A:B,2,FALSE)</f>
        <v>19</v>
      </c>
      <c r="L44" s="6" t="s">
        <v>18</v>
      </c>
      <c r="M44" s="6" t="s">
        <v>30</v>
      </c>
      <c r="N44" s="6">
        <v>0.2</v>
      </c>
      <c r="O44" s="6">
        <v>23</v>
      </c>
      <c r="P44" s="6" t="s">
        <v>34</v>
      </c>
      <c r="Q44" s="6" t="s">
        <v>20</v>
      </c>
      <c r="R44" s="6" t="s">
        <v>21</v>
      </c>
    </row>
    <row r="45" spans="1:18" x14ac:dyDescent="0.2">
      <c r="A45">
        <f>VLOOKUP(B45,Manufacturer!A:B,2,FALSE)</f>
        <v>675</v>
      </c>
      <c r="B45" s="1" t="s">
        <v>812</v>
      </c>
      <c r="C45" s="1" t="s">
        <v>813</v>
      </c>
      <c r="D45" s="6">
        <v>1988</v>
      </c>
      <c r="E45" s="6">
        <v>1996</v>
      </c>
      <c r="F45" s="6">
        <v>1</v>
      </c>
      <c r="G45" s="6">
        <v>7</v>
      </c>
      <c r="H45" s="6">
        <f>VLOOKUP(I45,AirworthinessType!A:B, 2,FALSE)</f>
        <v>10</v>
      </c>
      <c r="I45" s="12" t="s">
        <v>28</v>
      </c>
      <c r="J45" s="6" t="s">
        <v>33</v>
      </c>
      <c r="K45" s="6">
        <f>VLOOKUP(L45,GearConfiguration!A:B,2,FALSE)</f>
        <v>19</v>
      </c>
      <c r="L45" s="6" t="s">
        <v>18</v>
      </c>
      <c r="M45" s="6" t="s">
        <v>30</v>
      </c>
      <c r="N45" s="6">
        <v>0.2</v>
      </c>
      <c r="O45" s="6">
        <v>23</v>
      </c>
      <c r="P45" s="6" t="s">
        <v>34</v>
      </c>
      <c r="Q45" s="6" t="s">
        <v>20</v>
      </c>
      <c r="R45" s="6" t="s">
        <v>21</v>
      </c>
    </row>
    <row r="46" spans="1:18" x14ac:dyDescent="0.2">
      <c r="A46">
        <f>VLOOKUP(B46,Manufacturer!A:B,2,FALSE)</f>
        <v>675</v>
      </c>
      <c r="B46" s="1" t="s">
        <v>812</v>
      </c>
      <c r="C46" s="1" t="s">
        <v>813</v>
      </c>
      <c r="D46" s="6">
        <v>1997</v>
      </c>
      <c r="E46" s="6">
        <v>2004</v>
      </c>
      <c r="F46" s="6">
        <v>1</v>
      </c>
      <c r="G46" s="6">
        <v>7</v>
      </c>
      <c r="H46" s="6">
        <f>VLOOKUP(I46,AirworthinessType!A:B, 2,FALSE)</f>
        <v>10</v>
      </c>
      <c r="I46" s="12" t="s">
        <v>28</v>
      </c>
      <c r="J46" s="6" t="s">
        <v>814</v>
      </c>
      <c r="K46" s="6">
        <f>VLOOKUP(L46,GearConfiguration!A:B,2,FALSE)</f>
        <v>19</v>
      </c>
      <c r="L46" s="6" t="s">
        <v>18</v>
      </c>
      <c r="M46" s="6" t="s">
        <v>30</v>
      </c>
      <c r="N46" s="6">
        <v>0.2</v>
      </c>
      <c r="O46" s="6">
        <v>23</v>
      </c>
      <c r="P46" s="6" t="s">
        <v>34</v>
      </c>
      <c r="Q46" s="6" t="s">
        <v>20</v>
      </c>
      <c r="R46" s="6" t="s">
        <v>21</v>
      </c>
    </row>
    <row r="47" spans="1:18" x14ac:dyDescent="0.2">
      <c r="A47">
        <f>VLOOKUP(B47,Manufacturer!A:B,2,FALSE)</f>
        <v>676</v>
      </c>
      <c r="B47" s="1" t="s">
        <v>1556</v>
      </c>
      <c r="C47" s="1" t="s">
        <v>815</v>
      </c>
      <c r="D47" s="6">
        <v>1960</v>
      </c>
      <c r="E47" s="6">
        <v>1975</v>
      </c>
      <c r="F47" s="6">
        <v>1</v>
      </c>
      <c r="G47" s="6">
        <v>1</v>
      </c>
      <c r="H47" s="6">
        <f>VLOOKUP(I47,AirworthinessType!A:B, 2,FALSE)</f>
        <v>10</v>
      </c>
      <c r="I47" s="12" t="s">
        <v>28</v>
      </c>
      <c r="J47" s="6" t="s">
        <v>17</v>
      </c>
      <c r="K47" s="6">
        <f>VLOOKUP(L47,GearConfiguration!A:B,2,FALSE)</f>
        <v>19</v>
      </c>
      <c r="L47" s="6" t="s">
        <v>18</v>
      </c>
      <c r="M47" s="6" t="s">
        <v>30</v>
      </c>
      <c r="N47" s="6">
        <v>0</v>
      </c>
      <c r="O47" s="6">
        <v>1</v>
      </c>
      <c r="Q47" s="6" t="s">
        <v>20</v>
      </c>
      <c r="R47" s="6" t="s">
        <v>21</v>
      </c>
    </row>
    <row r="48" spans="1:18" x14ac:dyDescent="0.2">
      <c r="A48">
        <f>VLOOKUP(B48,Manufacturer!A:B,2,FALSE)</f>
        <v>677</v>
      </c>
      <c r="B48" s="1" t="s">
        <v>15</v>
      </c>
      <c r="C48" s="1" t="s">
        <v>1412</v>
      </c>
      <c r="D48" s="6">
        <v>1960</v>
      </c>
      <c r="E48" s="6">
        <v>2013</v>
      </c>
      <c r="F48" s="6">
        <v>1</v>
      </c>
      <c r="G48" s="6">
        <v>1</v>
      </c>
      <c r="H48" s="6">
        <f>VLOOKUP(I48,AirworthinessType!A:B, 2,FALSE)</f>
        <v>13</v>
      </c>
      <c r="I48" s="12" t="s">
        <v>16</v>
      </c>
      <c r="J48" s="6" t="s">
        <v>17</v>
      </c>
      <c r="K48" s="6">
        <f>VLOOKUP(L48,GearConfiguration!A:B,2,FALSE)</f>
        <v>19</v>
      </c>
      <c r="L48" s="6" t="s">
        <v>18</v>
      </c>
      <c r="M48" s="6" t="s">
        <v>19</v>
      </c>
      <c r="N48" s="6">
        <v>0</v>
      </c>
      <c r="O48" s="6">
        <v>1</v>
      </c>
      <c r="Q48" s="6" t="s">
        <v>20</v>
      </c>
      <c r="R48" s="6" t="s">
        <v>21</v>
      </c>
    </row>
    <row r="49" spans="1:18" x14ac:dyDescent="0.2">
      <c r="A49">
        <f>VLOOKUP(B49,Manufacturer!A:B,2,FALSE)</f>
        <v>677</v>
      </c>
      <c r="B49" s="1" t="s">
        <v>15</v>
      </c>
      <c r="C49" s="1" t="s">
        <v>1519</v>
      </c>
      <c r="D49" s="6">
        <v>1960</v>
      </c>
      <c r="E49" s="6">
        <v>2013</v>
      </c>
      <c r="F49" s="6">
        <v>1</v>
      </c>
      <c r="G49" s="6">
        <v>0</v>
      </c>
      <c r="H49" s="6">
        <f>VLOOKUP(I49,AirworthinessType!A:B, 2,FALSE)</f>
        <v>13</v>
      </c>
      <c r="I49" s="12" t="s">
        <v>16</v>
      </c>
      <c r="J49" s="6" t="s">
        <v>17</v>
      </c>
      <c r="K49" s="6">
        <f>VLOOKUP(L49,GearConfiguration!A:B,2,FALSE)</f>
        <v>19</v>
      </c>
      <c r="L49" s="6" t="s">
        <v>18</v>
      </c>
      <c r="M49" s="6" t="s">
        <v>19</v>
      </c>
      <c r="N49" s="6">
        <v>0</v>
      </c>
      <c r="O49" s="6">
        <v>1</v>
      </c>
      <c r="Q49" s="6" t="s">
        <v>20</v>
      </c>
      <c r="R49" s="6" t="s">
        <v>21</v>
      </c>
    </row>
    <row r="50" spans="1:18" x14ac:dyDescent="0.2">
      <c r="A50">
        <f>VLOOKUP(B50,Manufacturer!A:B,2,FALSE)</f>
        <v>678</v>
      </c>
      <c r="B50" s="1" t="s">
        <v>816</v>
      </c>
      <c r="C50" s="1" t="s">
        <v>817</v>
      </c>
      <c r="D50" s="6">
        <v>1937</v>
      </c>
      <c r="E50" s="6">
        <v>1967</v>
      </c>
      <c r="F50" s="6">
        <v>1</v>
      </c>
      <c r="G50" s="6">
        <v>1</v>
      </c>
      <c r="H50" s="6">
        <f>VLOOKUP(I50,AirworthinessType!A:B, 2,FALSE)</f>
        <v>10</v>
      </c>
      <c r="I50" s="12" t="s">
        <v>28</v>
      </c>
      <c r="J50" s="6" t="s">
        <v>17</v>
      </c>
      <c r="K50" s="6">
        <f>VLOOKUP(L50,GearConfiguration!A:B,2,FALSE)</f>
        <v>10</v>
      </c>
      <c r="L50" s="6" t="s">
        <v>44</v>
      </c>
      <c r="M50" s="6" t="s">
        <v>19</v>
      </c>
      <c r="N50" s="6">
        <v>0</v>
      </c>
      <c r="O50" s="6">
        <v>4</v>
      </c>
      <c r="Q50" s="7" t="s">
        <v>1432</v>
      </c>
      <c r="R50" s="6" t="s">
        <v>21</v>
      </c>
    </row>
    <row r="51" spans="1:18" x14ac:dyDescent="0.2">
      <c r="A51">
        <f>VLOOKUP(B51,Manufacturer!A:B,2,FALSE)</f>
        <v>678</v>
      </c>
      <c r="B51" s="1" t="s">
        <v>816</v>
      </c>
      <c r="C51" s="1" t="s">
        <v>818</v>
      </c>
      <c r="D51" s="6">
        <v>1937</v>
      </c>
      <c r="E51" s="6">
        <v>1967</v>
      </c>
      <c r="F51" s="6">
        <v>1</v>
      </c>
      <c r="G51" s="6">
        <v>1</v>
      </c>
      <c r="H51" s="6">
        <f>VLOOKUP(I51,AirworthinessType!A:B, 2,FALSE)</f>
        <v>10</v>
      </c>
      <c r="I51" s="12" t="s">
        <v>28</v>
      </c>
      <c r="J51" s="6" t="s">
        <v>17</v>
      </c>
      <c r="K51" s="6">
        <f>VLOOKUP(L51,GearConfiguration!A:B,2,FALSE)</f>
        <v>10</v>
      </c>
      <c r="L51" s="6" t="s">
        <v>44</v>
      </c>
      <c r="M51" s="6" t="s">
        <v>19</v>
      </c>
      <c r="N51" s="6">
        <v>0</v>
      </c>
      <c r="O51" s="6">
        <v>4</v>
      </c>
      <c r="Q51" s="7" t="s">
        <v>1432</v>
      </c>
      <c r="R51" s="6" t="s">
        <v>21</v>
      </c>
    </row>
    <row r="52" spans="1:18" x14ac:dyDescent="0.2">
      <c r="A52">
        <f>VLOOKUP(B52,Manufacturer!A:B,2,FALSE)</f>
        <v>679</v>
      </c>
      <c r="B52" s="1" t="s">
        <v>819</v>
      </c>
      <c r="C52" s="1" t="s">
        <v>820</v>
      </c>
      <c r="D52" s="6">
        <v>1960</v>
      </c>
      <c r="E52" s="6">
        <v>2013</v>
      </c>
      <c r="F52" s="6">
        <v>1</v>
      </c>
      <c r="G52" s="6">
        <v>1</v>
      </c>
      <c r="H52" s="6">
        <f>VLOOKUP(I52,AirworthinessType!A:B, 2,FALSE)</f>
        <v>13</v>
      </c>
      <c r="I52" s="12" t="s">
        <v>16</v>
      </c>
      <c r="J52" s="6" t="s">
        <v>17</v>
      </c>
      <c r="K52" s="6">
        <f>VLOOKUP(L52,GearConfiguration!A:B,2,FALSE)</f>
        <v>19</v>
      </c>
      <c r="L52" s="6" t="s">
        <v>18</v>
      </c>
      <c r="M52" s="6" t="s">
        <v>19</v>
      </c>
      <c r="N52" s="6">
        <v>0</v>
      </c>
      <c r="O52" s="6">
        <v>1</v>
      </c>
      <c r="Q52" s="6" t="s">
        <v>20</v>
      </c>
      <c r="R52" s="6" t="s">
        <v>21</v>
      </c>
    </row>
    <row r="53" spans="1:18" x14ac:dyDescent="0.2">
      <c r="A53">
        <f>VLOOKUP(B53,Manufacturer!A:B,2,FALSE)</f>
        <v>680</v>
      </c>
      <c r="B53" s="1" t="s">
        <v>821</v>
      </c>
      <c r="C53" s="1" t="s">
        <v>596</v>
      </c>
      <c r="D53" s="6">
        <v>1960</v>
      </c>
      <c r="E53" s="6">
        <v>2013</v>
      </c>
      <c r="F53" s="6">
        <v>1</v>
      </c>
      <c r="G53" s="6">
        <v>0</v>
      </c>
      <c r="H53" s="6">
        <f>VLOOKUP(I53,AirworthinessType!A:B, 2,FALSE)</f>
        <v>13</v>
      </c>
      <c r="I53" s="12" t="s">
        <v>16</v>
      </c>
      <c r="J53" s="6" t="s">
        <v>17</v>
      </c>
      <c r="K53" s="6">
        <f>VLOOKUP(L53,GearConfiguration!A:B,2,FALSE)</f>
        <v>11</v>
      </c>
      <c r="L53" s="6" t="s">
        <v>24</v>
      </c>
      <c r="M53" s="6" t="s">
        <v>25</v>
      </c>
      <c r="N53" s="6">
        <v>0.6</v>
      </c>
      <c r="O53" s="6">
        <v>1</v>
      </c>
      <c r="Q53" s="6" t="s">
        <v>20</v>
      </c>
      <c r="R53" s="6" t="s">
        <v>21</v>
      </c>
    </row>
    <row r="54" spans="1:18" x14ac:dyDescent="0.2">
      <c r="A54">
        <f>VLOOKUP(B54,Manufacturer!A:B,2,FALSE)</f>
        <v>680</v>
      </c>
      <c r="B54" s="1" t="s">
        <v>821</v>
      </c>
      <c r="C54" s="1" t="s">
        <v>597</v>
      </c>
      <c r="D54" s="6">
        <v>1960</v>
      </c>
      <c r="E54" s="6">
        <v>2013</v>
      </c>
      <c r="F54" s="6">
        <v>1</v>
      </c>
      <c r="G54" s="6">
        <v>1</v>
      </c>
      <c r="H54" s="6">
        <f>VLOOKUP(I54,AirworthinessType!A:B, 2,FALSE)</f>
        <v>13</v>
      </c>
      <c r="I54" s="12" t="s">
        <v>16</v>
      </c>
      <c r="J54" s="6" t="s">
        <v>17</v>
      </c>
      <c r="K54" s="6">
        <f>VLOOKUP(L54,GearConfiguration!A:B,2,FALSE)</f>
        <v>11</v>
      </c>
      <c r="L54" s="6" t="s">
        <v>24</v>
      </c>
      <c r="M54" s="6" t="s">
        <v>25</v>
      </c>
      <c r="N54" s="6">
        <v>0.6</v>
      </c>
      <c r="O54" s="6">
        <v>1</v>
      </c>
      <c r="Q54" s="6" t="s">
        <v>20</v>
      </c>
      <c r="R54" s="6" t="s">
        <v>21</v>
      </c>
    </row>
    <row r="55" spans="1:18" x14ac:dyDescent="0.2">
      <c r="A55">
        <f>VLOOKUP(B55,Manufacturer!A:B,2,FALSE)</f>
        <v>681</v>
      </c>
      <c r="B55" s="1" t="s">
        <v>822</v>
      </c>
      <c r="C55" s="1" t="s">
        <v>823</v>
      </c>
      <c r="D55" s="6">
        <v>1960</v>
      </c>
      <c r="E55" s="6">
        <v>2013</v>
      </c>
      <c r="F55" s="6">
        <v>1</v>
      </c>
      <c r="G55" s="6">
        <v>0</v>
      </c>
      <c r="H55" s="6">
        <f>VLOOKUP(I55,AirworthinessType!A:B, 2,FALSE)</f>
        <v>13</v>
      </c>
      <c r="I55" s="12" t="s">
        <v>16</v>
      </c>
      <c r="J55" s="6" t="s">
        <v>17</v>
      </c>
      <c r="K55" s="6">
        <f>VLOOKUP(L55,GearConfiguration!A:B,2,FALSE)</f>
        <v>11</v>
      </c>
      <c r="L55" s="6" t="s">
        <v>24</v>
      </c>
      <c r="M55" s="6" t="s">
        <v>25</v>
      </c>
      <c r="N55" s="6">
        <v>0.6</v>
      </c>
      <c r="O55" s="6">
        <v>1</v>
      </c>
      <c r="Q55" s="6" t="s">
        <v>20</v>
      </c>
      <c r="R55" s="6" t="s">
        <v>21</v>
      </c>
    </row>
    <row r="56" spans="1:18" x14ac:dyDescent="0.2">
      <c r="A56">
        <f>VLOOKUP(B56,Manufacturer!A:B,2,FALSE)</f>
        <v>681</v>
      </c>
      <c r="B56" s="1" t="s">
        <v>822</v>
      </c>
      <c r="C56" s="1" t="s">
        <v>824</v>
      </c>
      <c r="D56" s="6">
        <v>1960</v>
      </c>
      <c r="E56" s="6">
        <v>2013</v>
      </c>
      <c r="F56" s="6">
        <v>1</v>
      </c>
      <c r="G56" s="6">
        <v>1</v>
      </c>
      <c r="H56" s="6">
        <f>VLOOKUP(I56,AirworthinessType!A:B, 2,FALSE)</f>
        <v>13</v>
      </c>
      <c r="I56" s="12" t="s">
        <v>16</v>
      </c>
      <c r="J56" s="6" t="s">
        <v>17</v>
      </c>
      <c r="K56" s="6">
        <f>VLOOKUP(L56,GearConfiguration!A:B,2,FALSE)</f>
        <v>11</v>
      </c>
      <c r="L56" s="6" t="s">
        <v>24</v>
      </c>
      <c r="M56" s="6" t="s">
        <v>25</v>
      </c>
      <c r="N56" s="6">
        <v>0.6</v>
      </c>
      <c r="O56" s="6">
        <v>1</v>
      </c>
      <c r="Q56" s="6" t="s">
        <v>20</v>
      </c>
      <c r="R56" s="6" t="s">
        <v>21</v>
      </c>
    </row>
    <row r="57" spans="1:18" x14ac:dyDescent="0.2">
      <c r="A57">
        <f>VLOOKUP(B57,Manufacturer!A:B,2,FALSE)</f>
        <v>682</v>
      </c>
      <c r="B57" s="1" t="s">
        <v>825</v>
      </c>
      <c r="C57" s="1" t="s">
        <v>826</v>
      </c>
      <c r="D57" s="6">
        <v>1997</v>
      </c>
      <c r="E57" s="6">
        <v>2002</v>
      </c>
      <c r="F57" s="6">
        <v>1</v>
      </c>
      <c r="G57" s="6">
        <v>0</v>
      </c>
      <c r="H57" s="6">
        <f>VLOOKUP(I57,AirworthinessType!A:B, 2,FALSE)</f>
        <v>10</v>
      </c>
      <c r="I57" s="12" t="s">
        <v>28</v>
      </c>
      <c r="J57" s="6" t="s">
        <v>17</v>
      </c>
      <c r="K57" s="6">
        <f>VLOOKUP(L57,GearConfiguration!A:B,2,FALSE)</f>
        <v>14</v>
      </c>
      <c r="L57" s="6" t="s">
        <v>38</v>
      </c>
      <c r="M57" s="6" t="s">
        <v>19</v>
      </c>
      <c r="N57" s="6">
        <v>0.2</v>
      </c>
      <c r="O57" s="6">
        <v>1</v>
      </c>
      <c r="Q57" s="7" t="s">
        <v>1432</v>
      </c>
      <c r="R57" s="6" t="s">
        <v>21</v>
      </c>
    </row>
    <row r="58" spans="1:18" x14ac:dyDescent="0.2">
      <c r="A58">
        <f>VLOOKUP(B58,Manufacturer!A:B,2,FALSE)</f>
        <v>682</v>
      </c>
      <c r="B58" s="1" t="s">
        <v>825</v>
      </c>
      <c r="C58" s="1" t="s">
        <v>827</v>
      </c>
      <c r="D58" s="6">
        <v>1997</v>
      </c>
      <c r="E58" s="6">
        <v>2002</v>
      </c>
      <c r="F58" s="6">
        <v>1</v>
      </c>
      <c r="G58" s="6">
        <v>0</v>
      </c>
      <c r="H58" s="6">
        <f>VLOOKUP(I58,AirworthinessType!A:B, 2,FALSE)</f>
        <v>10</v>
      </c>
      <c r="I58" s="12" t="s">
        <v>28</v>
      </c>
      <c r="J58" s="6" t="s">
        <v>37</v>
      </c>
      <c r="K58" s="6">
        <f>VLOOKUP(L58,GearConfiguration!A:B,2,FALSE)</f>
        <v>14</v>
      </c>
      <c r="L58" s="6" t="s">
        <v>38</v>
      </c>
      <c r="M58" s="6" t="s">
        <v>19</v>
      </c>
      <c r="N58" s="6">
        <v>0.2</v>
      </c>
      <c r="O58" s="6">
        <v>1</v>
      </c>
      <c r="Q58" s="7" t="s">
        <v>1432</v>
      </c>
      <c r="R58" s="6" t="s">
        <v>21</v>
      </c>
    </row>
    <row r="59" spans="1:18" x14ac:dyDescent="0.2">
      <c r="A59">
        <f>VLOOKUP(B59,Manufacturer!A:B,2,FALSE)</f>
        <v>683</v>
      </c>
      <c r="B59" s="1" t="s">
        <v>828</v>
      </c>
      <c r="C59" s="1" t="s">
        <v>829</v>
      </c>
      <c r="D59" s="6">
        <v>1994</v>
      </c>
      <c r="E59" s="6">
        <v>2002</v>
      </c>
      <c r="F59" s="6">
        <v>1</v>
      </c>
      <c r="G59" s="6">
        <v>0</v>
      </c>
      <c r="H59" s="6">
        <f>VLOOKUP(I59,AirworthinessType!A:B, 2,FALSE)</f>
        <v>10</v>
      </c>
      <c r="I59" s="12" t="s">
        <v>28</v>
      </c>
      <c r="J59" s="6" t="s">
        <v>37</v>
      </c>
      <c r="K59" s="6">
        <f>VLOOKUP(L59,GearConfiguration!A:B,2,FALSE)</f>
        <v>14</v>
      </c>
      <c r="L59" s="6" t="s">
        <v>38</v>
      </c>
      <c r="M59" s="6" t="s">
        <v>19</v>
      </c>
      <c r="N59" s="6">
        <v>0.2</v>
      </c>
      <c r="O59" s="6">
        <v>1</v>
      </c>
      <c r="Q59" s="7" t="s">
        <v>1432</v>
      </c>
      <c r="R59" s="6" t="s">
        <v>21</v>
      </c>
    </row>
    <row r="60" spans="1:18" x14ac:dyDescent="0.2">
      <c r="A60">
        <f>VLOOKUP(B60,Manufacturer!A:B,2,FALSE)</f>
        <v>683</v>
      </c>
      <c r="B60" s="1" t="s">
        <v>828</v>
      </c>
      <c r="C60" s="1" t="s">
        <v>830</v>
      </c>
      <c r="D60" s="6">
        <v>1996</v>
      </c>
      <c r="E60" s="6">
        <v>2003</v>
      </c>
      <c r="F60" s="6">
        <v>1</v>
      </c>
      <c r="G60" s="6">
        <v>0</v>
      </c>
      <c r="H60" s="6">
        <f>VLOOKUP(I60,AirworthinessType!A:B, 2,FALSE)</f>
        <v>10</v>
      </c>
      <c r="I60" s="12" t="s">
        <v>28</v>
      </c>
      <c r="J60" s="6" t="s">
        <v>17</v>
      </c>
      <c r="K60" s="6">
        <f>VLOOKUP(L60,GearConfiguration!A:B,2,FALSE)</f>
        <v>14</v>
      </c>
      <c r="L60" s="6" t="s">
        <v>38</v>
      </c>
      <c r="M60" s="6" t="s">
        <v>19</v>
      </c>
      <c r="N60" s="6">
        <v>0.2</v>
      </c>
      <c r="O60" s="6">
        <v>1</v>
      </c>
      <c r="Q60" s="7" t="s">
        <v>1432</v>
      </c>
      <c r="R60" s="6" t="s">
        <v>21</v>
      </c>
    </row>
    <row r="61" spans="1:18" x14ac:dyDescent="0.2">
      <c r="A61">
        <f>VLOOKUP(B61,Manufacturer!A:B,2,FALSE)</f>
        <v>683</v>
      </c>
      <c r="B61" s="1" t="s">
        <v>828</v>
      </c>
      <c r="C61" s="1" t="s">
        <v>831</v>
      </c>
      <c r="D61" s="6">
        <v>2003</v>
      </c>
      <c r="E61" s="6">
        <v>2009</v>
      </c>
      <c r="F61" s="6">
        <v>1</v>
      </c>
      <c r="G61" s="6">
        <v>0</v>
      </c>
      <c r="H61" s="6">
        <f>VLOOKUP(I61,AirworthinessType!A:B, 2,FALSE)</f>
        <v>10</v>
      </c>
      <c r="I61" s="12" t="s">
        <v>28</v>
      </c>
      <c r="J61" s="6" t="s">
        <v>37</v>
      </c>
      <c r="K61" s="6">
        <f>VLOOKUP(L61,GearConfiguration!A:B,2,FALSE)</f>
        <v>14</v>
      </c>
      <c r="L61" s="6" t="s">
        <v>38</v>
      </c>
      <c r="M61" s="6" t="s">
        <v>19</v>
      </c>
      <c r="N61" s="6">
        <v>0.2</v>
      </c>
      <c r="O61" s="6">
        <v>1</v>
      </c>
      <c r="Q61" s="7" t="s">
        <v>1432</v>
      </c>
      <c r="R61" s="6" t="s">
        <v>21</v>
      </c>
    </row>
    <row r="62" spans="1:18" x14ac:dyDescent="0.2">
      <c r="A62">
        <f>VLOOKUP(B62,Manufacturer!A:B,2,FALSE)</f>
        <v>684</v>
      </c>
      <c r="B62" s="1" t="s">
        <v>832</v>
      </c>
      <c r="C62" s="1" t="s">
        <v>833</v>
      </c>
      <c r="D62" s="6">
        <v>1990</v>
      </c>
      <c r="E62" s="6">
        <v>2004</v>
      </c>
      <c r="F62" s="6">
        <v>1</v>
      </c>
      <c r="G62" s="6">
        <v>0</v>
      </c>
      <c r="H62" s="6">
        <f>VLOOKUP(I62,AirworthinessType!A:B, 2,FALSE)</f>
        <v>10</v>
      </c>
      <c r="I62" s="12" t="s">
        <v>28</v>
      </c>
      <c r="J62" s="6" t="s">
        <v>37</v>
      </c>
      <c r="K62" s="6">
        <f>VLOOKUP(L62,GearConfiguration!A:B,2,FALSE)</f>
        <v>14</v>
      </c>
      <c r="L62" s="6" t="s">
        <v>38</v>
      </c>
      <c r="M62" s="6" t="s">
        <v>19</v>
      </c>
      <c r="N62" s="6">
        <v>0.2</v>
      </c>
      <c r="O62" s="6">
        <v>1</v>
      </c>
      <c r="Q62" s="7" t="s">
        <v>1432</v>
      </c>
      <c r="R62" s="6" t="s">
        <v>21</v>
      </c>
    </row>
    <row r="63" spans="1:18" x14ac:dyDescent="0.2">
      <c r="A63">
        <f>VLOOKUP(B63,Manufacturer!A:B,2,FALSE)</f>
        <v>685</v>
      </c>
      <c r="B63" s="1" t="s">
        <v>834</v>
      </c>
      <c r="C63" s="1" t="s">
        <v>835</v>
      </c>
      <c r="D63" s="6">
        <v>1937</v>
      </c>
      <c r="E63" s="6">
        <v>1967</v>
      </c>
      <c r="F63" s="6">
        <v>1</v>
      </c>
      <c r="G63" s="6">
        <v>1</v>
      </c>
      <c r="H63" s="6">
        <f>VLOOKUP(I63,AirworthinessType!A:B, 2,FALSE)</f>
        <v>10</v>
      </c>
      <c r="I63" s="12" t="s">
        <v>28</v>
      </c>
      <c r="J63" s="6" t="s">
        <v>17</v>
      </c>
      <c r="K63" s="6">
        <f>VLOOKUP(L63,GearConfiguration!A:B,2,FALSE)</f>
        <v>10</v>
      </c>
      <c r="L63" s="6" t="s">
        <v>44</v>
      </c>
      <c r="M63" s="6" t="s">
        <v>19</v>
      </c>
      <c r="N63" s="6">
        <v>0</v>
      </c>
      <c r="O63" s="6">
        <v>4</v>
      </c>
      <c r="Q63" s="7" t="s">
        <v>1432</v>
      </c>
      <c r="R63" s="6" t="s">
        <v>21</v>
      </c>
    </row>
    <row r="64" spans="1:18" x14ac:dyDescent="0.2">
      <c r="A64">
        <f>VLOOKUP(B64,Manufacturer!A:B,2,FALSE)</f>
        <v>686</v>
      </c>
      <c r="B64" s="1" t="s">
        <v>836</v>
      </c>
      <c r="C64" s="1" t="s">
        <v>837</v>
      </c>
      <c r="D64" s="6">
        <v>2000</v>
      </c>
      <c r="E64" s="6">
        <v>2009</v>
      </c>
      <c r="F64" s="6">
        <v>1</v>
      </c>
      <c r="G64" s="6">
        <v>0</v>
      </c>
      <c r="H64" s="6">
        <f>VLOOKUP(I64,AirworthinessType!A:B, 2,FALSE)</f>
        <v>10</v>
      </c>
      <c r="I64" s="12" t="s">
        <v>28</v>
      </c>
      <c r="J64" s="6" t="s">
        <v>17</v>
      </c>
      <c r="K64" s="6">
        <f>VLOOKUP(L64,GearConfiguration!A:B,2,FALSE)</f>
        <v>14</v>
      </c>
      <c r="L64" s="6" t="s">
        <v>38</v>
      </c>
      <c r="M64" s="6" t="s">
        <v>19</v>
      </c>
      <c r="N64" s="6">
        <v>0.2</v>
      </c>
      <c r="O64" s="6">
        <v>1</v>
      </c>
      <c r="Q64" s="7" t="s">
        <v>1432</v>
      </c>
      <c r="R64" s="6" t="s">
        <v>21</v>
      </c>
    </row>
    <row r="65" spans="1:18" x14ac:dyDescent="0.2">
      <c r="A65">
        <f>VLOOKUP(B65,Manufacturer!A:B,2,FALSE)</f>
        <v>687</v>
      </c>
      <c r="B65" s="1" t="s">
        <v>103</v>
      </c>
      <c r="C65" s="1" t="s">
        <v>1521</v>
      </c>
      <c r="D65" s="6">
        <v>2008</v>
      </c>
      <c r="E65" s="6">
        <v>2012</v>
      </c>
      <c r="F65" s="6">
        <v>1</v>
      </c>
      <c r="G65" s="6">
        <v>1</v>
      </c>
      <c r="H65" s="6">
        <f>VLOOKUP(I65,AirworthinessType!A:B, 2,FALSE)</f>
        <v>22</v>
      </c>
      <c r="I65" s="12" t="s">
        <v>63</v>
      </c>
      <c r="J65" s="6" t="s">
        <v>17</v>
      </c>
      <c r="K65" s="6">
        <f>VLOOKUP(L65,GearConfiguration!A:B,2,FALSE)</f>
        <v>10</v>
      </c>
      <c r="L65" s="6" t="s">
        <v>44</v>
      </c>
      <c r="M65" s="6" t="s">
        <v>19</v>
      </c>
      <c r="N65" s="6">
        <v>0</v>
      </c>
      <c r="O65" s="6">
        <v>2</v>
      </c>
      <c r="Q65" s="7" t="s">
        <v>1432</v>
      </c>
      <c r="R65" s="6" t="s">
        <v>21</v>
      </c>
    </row>
    <row r="66" spans="1:18" x14ac:dyDescent="0.2">
      <c r="A66">
        <f>VLOOKUP(B66,Manufacturer!A:B,2,FALSE)</f>
        <v>688</v>
      </c>
      <c r="B66" s="1" t="s">
        <v>838</v>
      </c>
      <c r="C66" s="1" t="s">
        <v>839</v>
      </c>
      <c r="D66" s="6">
        <v>1995</v>
      </c>
      <c r="E66" s="6">
        <v>2004</v>
      </c>
      <c r="F66" s="6">
        <v>1</v>
      </c>
      <c r="G66" s="6">
        <v>1</v>
      </c>
      <c r="H66" s="6">
        <f>VLOOKUP(I66,AirworthinessType!A:B, 2,FALSE)</f>
        <v>10</v>
      </c>
      <c r="I66" s="12" t="s">
        <v>28</v>
      </c>
      <c r="J66" s="6" t="s">
        <v>17</v>
      </c>
      <c r="K66" s="6">
        <f>VLOOKUP(L66,GearConfiguration!A:B,2,FALSE)</f>
        <v>10</v>
      </c>
      <c r="L66" s="6" t="s">
        <v>44</v>
      </c>
      <c r="M66" s="6" t="s">
        <v>19</v>
      </c>
      <c r="N66" s="6">
        <v>0</v>
      </c>
      <c r="O66" s="6">
        <v>4</v>
      </c>
      <c r="Q66" s="7" t="s">
        <v>1432</v>
      </c>
      <c r="R66" s="6" t="s">
        <v>21</v>
      </c>
    </row>
    <row r="67" spans="1:18" x14ac:dyDescent="0.2">
      <c r="A67">
        <f>VLOOKUP(B67,Manufacturer!A:B,2,FALSE)</f>
        <v>688</v>
      </c>
      <c r="B67" s="1" t="s">
        <v>838</v>
      </c>
      <c r="C67" s="1" t="s">
        <v>839</v>
      </c>
      <c r="D67" s="6">
        <v>2005</v>
      </c>
      <c r="E67" s="6">
        <v>2011</v>
      </c>
      <c r="F67" s="6">
        <v>1</v>
      </c>
      <c r="G67" s="6">
        <v>1</v>
      </c>
      <c r="H67" s="6">
        <f>VLOOKUP(I67,AirworthinessType!A:B, 2,FALSE)</f>
        <v>10</v>
      </c>
      <c r="I67" s="12" t="s">
        <v>28</v>
      </c>
      <c r="J67" s="6" t="s">
        <v>17</v>
      </c>
      <c r="K67" s="6">
        <f>VLOOKUP(L67,GearConfiguration!A:B,2,FALSE)</f>
        <v>10</v>
      </c>
      <c r="L67" s="6" t="s">
        <v>44</v>
      </c>
      <c r="M67" s="6" t="s">
        <v>19</v>
      </c>
      <c r="N67" s="6">
        <v>0</v>
      </c>
      <c r="O67" s="6">
        <v>4</v>
      </c>
      <c r="Q67" s="7" t="s">
        <v>1432</v>
      </c>
      <c r="R67" s="6" t="s">
        <v>21</v>
      </c>
    </row>
    <row r="68" spans="1:18" x14ac:dyDescent="0.2">
      <c r="A68">
        <f>VLOOKUP(B68,Manufacturer!A:B,2,FALSE)</f>
        <v>688</v>
      </c>
      <c r="B68" s="1" t="s">
        <v>838</v>
      </c>
      <c r="C68" s="1" t="s">
        <v>1520</v>
      </c>
      <c r="D68" s="6">
        <v>2005</v>
      </c>
      <c r="E68" s="6">
        <v>2012</v>
      </c>
      <c r="F68" s="6">
        <v>1</v>
      </c>
      <c r="G68" s="6">
        <v>1</v>
      </c>
      <c r="H68" s="6">
        <f>VLOOKUP(I68,AirworthinessType!A:B, 2,FALSE)</f>
        <v>22</v>
      </c>
      <c r="I68" s="14" t="s">
        <v>63</v>
      </c>
      <c r="J68" s="6" t="s">
        <v>17</v>
      </c>
      <c r="K68" s="6">
        <f>VLOOKUP(L68,GearConfiguration!A:B,2,FALSE)</f>
        <v>10</v>
      </c>
      <c r="L68" s="6" t="s">
        <v>44</v>
      </c>
      <c r="M68" s="6" t="s">
        <v>19</v>
      </c>
      <c r="N68" s="6">
        <v>0</v>
      </c>
      <c r="O68" s="6">
        <v>2</v>
      </c>
      <c r="Q68" s="7" t="s">
        <v>1432</v>
      </c>
      <c r="R68" s="6" t="s">
        <v>21</v>
      </c>
    </row>
    <row r="69" spans="1:18" x14ac:dyDescent="0.2">
      <c r="A69">
        <f>VLOOKUP(B69,Manufacturer!A:B,2,FALSE)</f>
        <v>688</v>
      </c>
      <c r="B69" s="1" t="s">
        <v>838</v>
      </c>
      <c r="C69" s="1" t="s">
        <v>1452</v>
      </c>
      <c r="D69" s="6">
        <v>2008</v>
      </c>
      <c r="E69" s="6">
        <v>2012</v>
      </c>
      <c r="F69" s="6">
        <v>1</v>
      </c>
      <c r="G69" s="6">
        <v>1</v>
      </c>
      <c r="H69" s="6">
        <f>VLOOKUP(I69,AirworthinessType!A:B, 2,FALSE)</f>
        <v>22</v>
      </c>
      <c r="I69" s="12" t="s">
        <v>63</v>
      </c>
      <c r="J69" s="6" t="s">
        <v>17</v>
      </c>
      <c r="K69" s="6">
        <f>VLOOKUP(L69,GearConfiguration!A:B,2,FALSE)</f>
        <v>10</v>
      </c>
      <c r="L69" s="6" t="s">
        <v>44</v>
      </c>
      <c r="M69" s="6" t="s">
        <v>19</v>
      </c>
      <c r="N69" s="6">
        <v>0</v>
      </c>
      <c r="O69" s="6">
        <v>2</v>
      </c>
      <c r="Q69" s="7" t="s">
        <v>1432</v>
      </c>
      <c r="R69" s="6" t="s">
        <v>21</v>
      </c>
    </row>
    <row r="70" spans="1:18" x14ac:dyDescent="0.2">
      <c r="A70">
        <f>VLOOKUP(B70,Manufacturer!A:B,2,FALSE)</f>
        <v>689</v>
      </c>
      <c r="B70" s="1" t="s">
        <v>840</v>
      </c>
      <c r="C70" s="1" t="s">
        <v>781</v>
      </c>
      <c r="D70" s="6">
        <v>1939</v>
      </c>
      <c r="E70" s="6">
        <v>2000</v>
      </c>
      <c r="F70" s="6">
        <v>1</v>
      </c>
      <c r="G70" s="6">
        <v>0</v>
      </c>
      <c r="H70" s="6">
        <f>VLOOKUP(I70,AirworthinessType!A:B, 2,FALSE)</f>
        <v>10</v>
      </c>
      <c r="I70" s="12" t="s">
        <v>28</v>
      </c>
      <c r="J70" s="6" t="s">
        <v>37</v>
      </c>
      <c r="K70" s="6">
        <f>VLOOKUP(L70,GearConfiguration!A:B,2,FALSE)</f>
        <v>14</v>
      </c>
      <c r="L70" s="6" t="s">
        <v>38</v>
      </c>
      <c r="M70" s="6" t="s">
        <v>19</v>
      </c>
      <c r="N70" s="6">
        <v>0.2</v>
      </c>
      <c r="O70" s="6">
        <v>1</v>
      </c>
      <c r="Q70" s="7" t="s">
        <v>1432</v>
      </c>
      <c r="R70" s="6" t="s">
        <v>21</v>
      </c>
    </row>
    <row r="71" spans="1:18" x14ac:dyDescent="0.2">
      <c r="A71">
        <f>VLOOKUP(B71,Manufacturer!A:B,2,FALSE)</f>
        <v>689</v>
      </c>
      <c r="B71" s="1" t="s">
        <v>840</v>
      </c>
      <c r="C71" s="1" t="s">
        <v>841</v>
      </c>
      <c r="D71" s="6">
        <v>1939</v>
      </c>
      <c r="E71" s="6">
        <v>2003</v>
      </c>
      <c r="F71" s="6">
        <v>1</v>
      </c>
      <c r="G71" s="6">
        <v>0</v>
      </c>
      <c r="H71" s="6">
        <f>VLOOKUP(I71,AirworthinessType!A:B, 2,FALSE)</f>
        <v>10</v>
      </c>
      <c r="I71" s="12" t="s">
        <v>28</v>
      </c>
      <c r="J71" s="6" t="s">
        <v>37</v>
      </c>
      <c r="K71" s="6">
        <f>VLOOKUP(L71,GearConfiguration!A:B,2,FALSE)</f>
        <v>14</v>
      </c>
      <c r="L71" s="6" t="s">
        <v>38</v>
      </c>
      <c r="M71" s="6" t="s">
        <v>19</v>
      </c>
      <c r="N71" s="6">
        <v>0.2</v>
      </c>
      <c r="O71" s="6">
        <v>1</v>
      </c>
      <c r="Q71" s="7" t="s">
        <v>1432</v>
      </c>
      <c r="R71" s="6" t="s">
        <v>21</v>
      </c>
    </row>
    <row r="72" spans="1:18" x14ac:dyDescent="0.2">
      <c r="A72">
        <f>VLOOKUP(B72,Manufacturer!A:B,2,FALSE)</f>
        <v>690</v>
      </c>
      <c r="B72" s="1" t="s">
        <v>842</v>
      </c>
      <c r="C72" s="1" t="s">
        <v>843</v>
      </c>
      <c r="D72" s="6">
        <v>1990</v>
      </c>
      <c r="E72" s="6">
        <v>2013</v>
      </c>
      <c r="F72" s="6">
        <v>1</v>
      </c>
      <c r="G72" s="6">
        <v>1</v>
      </c>
      <c r="H72" s="6">
        <f>VLOOKUP(I72,AirworthinessType!A:B, 2,FALSE)</f>
        <v>13</v>
      </c>
      <c r="I72" s="12" t="s">
        <v>16</v>
      </c>
      <c r="J72" s="6" t="s">
        <v>17</v>
      </c>
      <c r="K72" s="6">
        <f>VLOOKUP(L72,GearConfiguration!A:B,2,FALSE)</f>
        <v>19</v>
      </c>
      <c r="L72" s="6" t="s">
        <v>18</v>
      </c>
      <c r="M72" s="6" t="s">
        <v>19</v>
      </c>
      <c r="N72" s="6">
        <v>0</v>
      </c>
      <c r="O72" s="6">
        <v>1</v>
      </c>
      <c r="Q72" s="6" t="s">
        <v>20</v>
      </c>
      <c r="R72" s="6" t="s">
        <v>21</v>
      </c>
    </row>
    <row r="73" spans="1:18" x14ac:dyDescent="0.2">
      <c r="A73">
        <f>VLOOKUP(B73,Manufacturer!A:B,2,FALSE)</f>
        <v>691</v>
      </c>
      <c r="B73" s="1" t="s">
        <v>844</v>
      </c>
      <c r="C73" s="1" t="s">
        <v>32</v>
      </c>
      <c r="D73" s="6">
        <v>1928</v>
      </c>
      <c r="E73" s="6">
        <v>1931</v>
      </c>
      <c r="F73" s="6">
        <v>1</v>
      </c>
      <c r="G73" s="6">
        <v>1</v>
      </c>
      <c r="H73" s="6">
        <f>VLOOKUP(I73,AirworthinessType!A:B, 2,FALSE)</f>
        <v>10</v>
      </c>
      <c r="I73" s="12" t="s">
        <v>28</v>
      </c>
      <c r="J73" s="6" t="s">
        <v>17</v>
      </c>
      <c r="K73" s="6">
        <f>VLOOKUP(L73,GearConfiguration!A:B,2,FALSE)</f>
        <v>11</v>
      </c>
      <c r="L73" s="6" t="s">
        <v>24</v>
      </c>
      <c r="M73" s="6" t="s">
        <v>19</v>
      </c>
      <c r="N73" s="6">
        <v>0</v>
      </c>
      <c r="O73" s="6">
        <v>7</v>
      </c>
      <c r="Q73" s="6" t="s">
        <v>20</v>
      </c>
      <c r="R73" s="6" t="s">
        <v>21</v>
      </c>
    </row>
    <row r="74" spans="1:18" x14ac:dyDescent="0.2">
      <c r="A74">
        <f>VLOOKUP(B74,Manufacturer!A:B,2,FALSE)</f>
        <v>692</v>
      </c>
      <c r="B74" s="1" t="s">
        <v>845</v>
      </c>
      <c r="C74" s="1" t="s">
        <v>846</v>
      </c>
      <c r="D74" s="6">
        <v>1968</v>
      </c>
      <c r="E74" s="6">
        <v>1978</v>
      </c>
      <c r="F74" s="6">
        <v>1</v>
      </c>
      <c r="G74" s="6">
        <v>1</v>
      </c>
      <c r="H74" s="6">
        <f>VLOOKUP(I74,AirworthinessType!A:B, 2,FALSE)</f>
        <v>10</v>
      </c>
      <c r="I74" s="12" t="s">
        <v>28</v>
      </c>
      <c r="J74" s="6" t="s">
        <v>17</v>
      </c>
      <c r="K74" s="6">
        <f>VLOOKUP(L74,GearConfiguration!A:B,2,FALSE)</f>
        <v>11</v>
      </c>
      <c r="L74" s="6" t="s">
        <v>24</v>
      </c>
      <c r="M74" s="6" t="s">
        <v>19</v>
      </c>
      <c r="N74" s="6">
        <v>0</v>
      </c>
      <c r="O74" s="6">
        <v>7</v>
      </c>
      <c r="Q74" s="7" t="s">
        <v>1432</v>
      </c>
      <c r="R74" s="6" t="s">
        <v>21</v>
      </c>
    </row>
    <row r="75" spans="1:18" x14ac:dyDescent="0.2">
      <c r="A75">
        <f>VLOOKUP(B75,Manufacturer!A:B,2,FALSE)</f>
        <v>692</v>
      </c>
      <c r="B75" s="1" t="s">
        <v>845</v>
      </c>
      <c r="C75" s="1" t="s">
        <v>847</v>
      </c>
      <c r="D75" s="6">
        <v>1969</v>
      </c>
      <c r="E75" s="6">
        <v>1978</v>
      </c>
      <c r="F75" s="6">
        <v>1</v>
      </c>
      <c r="G75" s="6">
        <v>1</v>
      </c>
      <c r="H75" s="6">
        <f>VLOOKUP(I75,AirworthinessType!A:B, 2,FALSE)</f>
        <v>10</v>
      </c>
      <c r="I75" s="12" t="s">
        <v>28</v>
      </c>
      <c r="J75" s="6" t="s">
        <v>17</v>
      </c>
      <c r="K75" s="6">
        <f>VLOOKUP(L75,GearConfiguration!A:B,2,FALSE)</f>
        <v>10</v>
      </c>
      <c r="L75" s="6" t="s">
        <v>44</v>
      </c>
      <c r="M75" s="6" t="s">
        <v>19</v>
      </c>
      <c r="N75" s="6">
        <v>0</v>
      </c>
      <c r="O75" s="6">
        <v>4</v>
      </c>
      <c r="Q75" s="7" t="s">
        <v>1432</v>
      </c>
      <c r="R75" s="6" t="s">
        <v>21</v>
      </c>
    </row>
    <row r="76" spans="1:18" x14ac:dyDescent="0.2">
      <c r="A76">
        <f>VLOOKUP(B76,Manufacturer!A:B,2,FALSE)</f>
        <v>692</v>
      </c>
      <c r="B76" s="1" t="s">
        <v>845</v>
      </c>
      <c r="C76" s="1" t="s">
        <v>848</v>
      </c>
      <c r="D76" s="6">
        <v>1969</v>
      </c>
      <c r="E76" s="6">
        <v>1979</v>
      </c>
      <c r="F76" s="6">
        <v>1</v>
      </c>
      <c r="G76" s="6">
        <v>3</v>
      </c>
      <c r="H76" s="6">
        <f>VLOOKUP(I76,AirworthinessType!A:B, 2,FALSE)</f>
        <v>10</v>
      </c>
      <c r="I76" s="12" t="s">
        <v>28</v>
      </c>
      <c r="J76" s="6" t="s">
        <v>17</v>
      </c>
      <c r="K76" s="6">
        <f>VLOOKUP(L76,GearConfiguration!A:B,2,FALSE)</f>
        <v>10</v>
      </c>
      <c r="L76" s="6" t="s">
        <v>44</v>
      </c>
      <c r="M76" s="6" t="s">
        <v>19</v>
      </c>
      <c r="N76" s="6">
        <v>-0.1</v>
      </c>
      <c r="O76" s="6">
        <v>4</v>
      </c>
      <c r="Q76" s="7" t="s">
        <v>1432</v>
      </c>
      <c r="R76" s="6" t="s">
        <v>21</v>
      </c>
    </row>
    <row r="77" spans="1:18" x14ac:dyDescent="0.2">
      <c r="A77">
        <f>VLOOKUP(B77,Manufacturer!A:B,2,FALSE)</f>
        <v>692</v>
      </c>
      <c r="B77" s="1" t="s">
        <v>845</v>
      </c>
      <c r="C77" s="1" t="s">
        <v>849</v>
      </c>
      <c r="D77" s="6">
        <v>1990</v>
      </c>
      <c r="E77" s="6">
        <v>1993</v>
      </c>
      <c r="F77" s="6">
        <v>1</v>
      </c>
      <c r="G77" s="6">
        <v>3</v>
      </c>
      <c r="H77" s="6">
        <f>VLOOKUP(I77,AirworthinessType!A:B, 2,FALSE)</f>
        <v>10</v>
      </c>
      <c r="I77" s="12" t="s">
        <v>28</v>
      </c>
      <c r="J77" s="6" t="s">
        <v>17</v>
      </c>
      <c r="K77" s="6">
        <f>VLOOKUP(L77,GearConfiguration!A:B,2,FALSE)</f>
        <v>10</v>
      </c>
      <c r="L77" s="6" t="s">
        <v>44</v>
      </c>
      <c r="M77" s="6" t="s">
        <v>19</v>
      </c>
      <c r="N77" s="6">
        <v>-0.1</v>
      </c>
      <c r="O77" s="6">
        <v>4</v>
      </c>
      <c r="Q77" s="7" t="s">
        <v>1432</v>
      </c>
      <c r="R77" s="6" t="s">
        <v>21</v>
      </c>
    </row>
    <row r="78" spans="1:18" x14ac:dyDescent="0.2">
      <c r="A78">
        <f>VLOOKUP(B78,Manufacturer!A:B,2,FALSE)</f>
        <v>692</v>
      </c>
      <c r="B78" s="1" t="s">
        <v>845</v>
      </c>
      <c r="C78" s="1" t="s">
        <v>849</v>
      </c>
      <c r="D78" s="6">
        <v>1994</v>
      </c>
      <c r="E78" s="6">
        <v>2009</v>
      </c>
      <c r="F78" s="6">
        <v>1</v>
      </c>
      <c r="G78" s="6">
        <v>3</v>
      </c>
      <c r="H78" s="6">
        <f>VLOOKUP(I78,AirworthinessType!A:B, 2,FALSE)</f>
        <v>10</v>
      </c>
      <c r="I78" s="12" t="s">
        <v>28</v>
      </c>
      <c r="J78" s="6" t="s">
        <v>17</v>
      </c>
      <c r="K78" s="6">
        <f>VLOOKUP(L78,GearConfiguration!A:B,2,FALSE)</f>
        <v>10</v>
      </c>
      <c r="L78" s="6" t="s">
        <v>44</v>
      </c>
      <c r="M78" s="6" t="s">
        <v>19</v>
      </c>
      <c r="N78" s="6">
        <v>0</v>
      </c>
      <c r="O78" s="6">
        <v>4</v>
      </c>
      <c r="Q78" s="7" t="s">
        <v>1432</v>
      </c>
      <c r="R78" s="6" t="s">
        <v>21</v>
      </c>
    </row>
    <row r="79" spans="1:18" x14ac:dyDescent="0.2">
      <c r="A79">
        <f>VLOOKUP(B79,Manufacturer!A:B,2,FALSE)</f>
        <v>692</v>
      </c>
      <c r="B79" s="1" t="s">
        <v>845</v>
      </c>
      <c r="C79" s="1" t="s">
        <v>850</v>
      </c>
      <c r="D79" s="6">
        <v>1978</v>
      </c>
      <c r="E79" s="6">
        <v>1979</v>
      </c>
      <c r="F79" s="6">
        <v>1</v>
      </c>
      <c r="G79" s="6">
        <v>3</v>
      </c>
      <c r="H79" s="6">
        <f>VLOOKUP(I79,AirworthinessType!A:B, 2,FALSE)</f>
        <v>10</v>
      </c>
      <c r="I79" s="12" t="s">
        <v>28</v>
      </c>
      <c r="J79" s="6" t="s">
        <v>17</v>
      </c>
      <c r="K79" s="6">
        <f>VLOOKUP(L79,GearConfiguration!A:B,2,FALSE)</f>
        <v>12</v>
      </c>
      <c r="L79" s="6" t="s">
        <v>29</v>
      </c>
      <c r="M79" s="6" t="s">
        <v>19</v>
      </c>
      <c r="N79" s="6">
        <v>0</v>
      </c>
      <c r="O79" s="6">
        <v>14</v>
      </c>
      <c r="Q79" s="7" t="s">
        <v>1432</v>
      </c>
      <c r="R79" s="6" t="s">
        <v>21</v>
      </c>
    </row>
    <row r="80" spans="1:18" x14ac:dyDescent="0.2">
      <c r="A80">
        <f>VLOOKUP(B80,Manufacturer!A:B,2,FALSE)</f>
        <v>693</v>
      </c>
      <c r="B80" s="1" t="s">
        <v>851</v>
      </c>
      <c r="C80" s="1" t="s">
        <v>852</v>
      </c>
      <c r="D80" s="6">
        <v>2005</v>
      </c>
      <c r="E80" s="6">
        <v>2011</v>
      </c>
      <c r="F80" s="6">
        <v>1</v>
      </c>
      <c r="G80" s="6">
        <v>1</v>
      </c>
      <c r="H80" s="6">
        <f>VLOOKUP(I80,AirworthinessType!A:B, 2,FALSE)</f>
        <v>10</v>
      </c>
      <c r="I80" s="12" t="s">
        <v>28</v>
      </c>
      <c r="J80" s="6" t="s">
        <v>17</v>
      </c>
      <c r="K80" s="6">
        <f>VLOOKUP(L80,GearConfiguration!A:B,2,FALSE)</f>
        <v>11</v>
      </c>
      <c r="L80" s="6" t="s">
        <v>24</v>
      </c>
      <c r="M80" s="6" t="s">
        <v>19</v>
      </c>
      <c r="N80" s="6">
        <v>0</v>
      </c>
      <c r="O80" s="6">
        <v>7</v>
      </c>
      <c r="Q80" s="7" t="s">
        <v>1432</v>
      </c>
      <c r="R80" s="6" t="s">
        <v>21</v>
      </c>
    </row>
    <row r="81" spans="1:18" x14ac:dyDescent="0.2">
      <c r="A81">
        <f>VLOOKUP(B81,Manufacturer!A:B,2,FALSE)</f>
        <v>693</v>
      </c>
      <c r="B81" s="1" t="s">
        <v>851</v>
      </c>
      <c r="C81" s="1" t="s">
        <v>1453</v>
      </c>
      <c r="D81" s="6">
        <v>2005</v>
      </c>
      <c r="E81" s="6">
        <v>2012</v>
      </c>
      <c r="F81" s="6">
        <v>1</v>
      </c>
      <c r="G81" s="6">
        <v>1</v>
      </c>
      <c r="H81" s="6">
        <f>VLOOKUP(I81,AirworthinessType!A:B, 2,FALSE)</f>
        <v>22</v>
      </c>
      <c r="I81" s="12" t="s">
        <v>63</v>
      </c>
      <c r="J81" s="6" t="s">
        <v>17</v>
      </c>
      <c r="K81" s="6">
        <f>VLOOKUP(L81,GearConfiguration!A:B,2,FALSE)</f>
        <v>11</v>
      </c>
      <c r="L81" s="6" t="s">
        <v>24</v>
      </c>
      <c r="M81" s="6" t="s">
        <v>19</v>
      </c>
      <c r="N81" s="6">
        <v>0</v>
      </c>
      <c r="O81" s="6">
        <v>3</v>
      </c>
      <c r="Q81" s="7" t="s">
        <v>1432</v>
      </c>
      <c r="R81" s="6" t="s">
        <v>21</v>
      </c>
    </row>
    <row r="82" spans="1:18" x14ac:dyDescent="0.2">
      <c r="A82">
        <f>VLOOKUP(B82,Manufacturer!A:B,2,FALSE)</f>
        <v>693</v>
      </c>
      <c r="B82" s="1" t="s">
        <v>851</v>
      </c>
      <c r="C82" s="1" t="s">
        <v>1454</v>
      </c>
      <c r="D82" s="6">
        <v>2005</v>
      </c>
      <c r="E82" s="6">
        <v>2012</v>
      </c>
      <c r="F82" s="6">
        <v>1</v>
      </c>
      <c r="G82" s="6">
        <v>1</v>
      </c>
      <c r="H82" s="6">
        <f>VLOOKUP(I82,AirworthinessType!A:B, 2,FALSE)</f>
        <v>22</v>
      </c>
      <c r="I82" s="12" t="s">
        <v>63</v>
      </c>
      <c r="J82" s="6" t="s">
        <v>17</v>
      </c>
      <c r="K82" s="6">
        <f>VLOOKUP(L82,GearConfiguration!A:B,2,FALSE)</f>
        <v>11</v>
      </c>
      <c r="L82" s="6" t="s">
        <v>24</v>
      </c>
      <c r="M82" s="6" t="s">
        <v>19</v>
      </c>
      <c r="N82" s="6">
        <v>0</v>
      </c>
      <c r="O82" s="6">
        <v>3</v>
      </c>
      <c r="Q82" s="6" t="s">
        <v>1432</v>
      </c>
      <c r="R82" s="6" t="s">
        <v>21</v>
      </c>
    </row>
    <row r="83" spans="1:18" x14ac:dyDescent="0.2">
      <c r="A83">
        <f>VLOOKUP(B83,Manufacturer!A:B,2,FALSE)</f>
        <v>693</v>
      </c>
      <c r="B83" s="1" t="s">
        <v>851</v>
      </c>
      <c r="C83" s="1" t="s">
        <v>893</v>
      </c>
      <c r="D83" s="6">
        <v>2005</v>
      </c>
      <c r="E83" s="6">
        <v>2013</v>
      </c>
      <c r="F83" s="6">
        <v>1</v>
      </c>
      <c r="G83" s="6">
        <v>1</v>
      </c>
      <c r="H83" s="6">
        <f>VLOOKUP(I83,AirworthinessType!A:B, 2,FALSE)</f>
        <v>13</v>
      </c>
      <c r="I83" s="12" t="s">
        <v>16</v>
      </c>
      <c r="J83" s="6" t="s">
        <v>17</v>
      </c>
      <c r="K83" s="6">
        <f>VLOOKUP(L83,GearConfiguration!A:B,2,FALSE)</f>
        <v>11</v>
      </c>
      <c r="L83" s="6" t="s">
        <v>24</v>
      </c>
      <c r="M83" s="6" t="s">
        <v>19</v>
      </c>
      <c r="N83" s="6">
        <v>0</v>
      </c>
      <c r="O83" s="6">
        <v>7</v>
      </c>
      <c r="Q83" s="7" t="s">
        <v>1432</v>
      </c>
      <c r="R83" s="6" t="s">
        <v>21</v>
      </c>
    </row>
    <row r="84" spans="1:18" x14ac:dyDescent="0.2">
      <c r="A84">
        <f>VLOOKUP(B84,Manufacturer!A:B,2,FALSE)</f>
        <v>694</v>
      </c>
      <c r="B84" s="1" t="s">
        <v>853</v>
      </c>
      <c r="C84" s="1" t="s">
        <v>854</v>
      </c>
      <c r="D84" s="6">
        <v>2004</v>
      </c>
      <c r="E84" s="6">
        <v>2009</v>
      </c>
      <c r="F84" s="6">
        <v>1</v>
      </c>
      <c r="G84" s="6">
        <v>7</v>
      </c>
      <c r="H84" s="6">
        <f>VLOOKUP(I84,AirworthinessType!A:B, 2,FALSE)</f>
        <v>10</v>
      </c>
      <c r="I84" s="12" t="s">
        <v>28</v>
      </c>
      <c r="J84" s="6" t="s">
        <v>17</v>
      </c>
      <c r="K84" s="6">
        <f>VLOOKUP(L84,GearConfiguration!A:B,2,FALSE)</f>
        <v>12</v>
      </c>
      <c r="L84" s="6" t="s">
        <v>29</v>
      </c>
      <c r="M84" s="6" t="s">
        <v>30</v>
      </c>
      <c r="N84" s="6">
        <v>0</v>
      </c>
      <c r="O84" s="6">
        <v>15</v>
      </c>
      <c r="Q84" s="6" t="s">
        <v>20</v>
      </c>
      <c r="R84" s="6" t="s">
        <v>21</v>
      </c>
    </row>
    <row r="85" spans="1:18" x14ac:dyDescent="0.2">
      <c r="A85">
        <f>VLOOKUP(B85,Manufacturer!A:B,2,FALSE)</f>
        <v>695</v>
      </c>
      <c r="B85" s="1" t="s">
        <v>855</v>
      </c>
      <c r="C85" s="1" t="s">
        <v>856</v>
      </c>
      <c r="D85" s="6">
        <v>1960</v>
      </c>
      <c r="E85" s="6">
        <v>2013</v>
      </c>
      <c r="F85" s="6">
        <v>1</v>
      </c>
      <c r="G85" s="6">
        <v>1</v>
      </c>
      <c r="H85" s="6">
        <f>VLOOKUP(I85,AirworthinessType!A:B, 2,FALSE)</f>
        <v>13</v>
      </c>
      <c r="I85" s="12" t="s">
        <v>16</v>
      </c>
      <c r="J85" s="6" t="s">
        <v>17</v>
      </c>
      <c r="K85" s="6">
        <f>VLOOKUP(L85,GearConfiguration!A:B,2,FALSE)</f>
        <v>11</v>
      </c>
      <c r="L85" s="6" t="s">
        <v>24</v>
      </c>
      <c r="M85" s="6" t="s">
        <v>19</v>
      </c>
      <c r="N85" s="6">
        <v>0</v>
      </c>
      <c r="O85" s="6">
        <v>1</v>
      </c>
      <c r="Q85" s="6" t="s">
        <v>20</v>
      </c>
      <c r="R85" s="6" t="s">
        <v>21</v>
      </c>
    </row>
    <row r="86" spans="1:18" x14ac:dyDescent="0.2">
      <c r="A86">
        <f>VLOOKUP(B86,Manufacturer!A:B,2,FALSE)</f>
        <v>696</v>
      </c>
      <c r="B86" s="1" t="s">
        <v>857</v>
      </c>
      <c r="C86" s="1" t="s">
        <v>858</v>
      </c>
      <c r="D86" s="6">
        <v>2000</v>
      </c>
      <c r="E86" s="6">
        <v>2009</v>
      </c>
      <c r="F86" s="6">
        <v>1</v>
      </c>
      <c r="G86" s="6">
        <v>0</v>
      </c>
      <c r="H86" s="6">
        <f>VLOOKUP(I86,AirworthinessType!A:B, 2,FALSE)</f>
        <v>10</v>
      </c>
      <c r="I86" s="12" t="s">
        <v>28</v>
      </c>
      <c r="J86" s="6" t="s">
        <v>37</v>
      </c>
      <c r="K86" s="6">
        <f>VLOOKUP(L86,GearConfiguration!A:B,2,FALSE)</f>
        <v>14</v>
      </c>
      <c r="L86" s="6" t="s">
        <v>38</v>
      </c>
      <c r="M86" s="6" t="s">
        <v>19</v>
      </c>
      <c r="N86" s="6">
        <v>0.2</v>
      </c>
      <c r="O86" s="6">
        <v>1</v>
      </c>
      <c r="Q86" s="7" t="s">
        <v>1432</v>
      </c>
      <c r="R86" s="6" t="s">
        <v>21</v>
      </c>
    </row>
    <row r="87" spans="1:18" x14ac:dyDescent="0.2">
      <c r="A87">
        <f>VLOOKUP(B87,Manufacturer!A:B,2,FALSE)</f>
        <v>697</v>
      </c>
      <c r="B87" s="1" t="s">
        <v>859</v>
      </c>
      <c r="C87" s="1" t="s">
        <v>1455</v>
      </c>
      <c r="D87" s="6">
        <v>1980</v>
      </c>
      <c r="E87" s="6">
        <v>2012</v>
      </c>
      <c r="F87" s="6">
        <v>1</v>
      </c>
      <c r="G87" s="6">
        <v>1</v>
      </c>
      <c r="H87" s="6">
        <f>VLOOKUP(I87,AirworthinessType!A:B, 2,FALSE)</f>
        <v>22</v>
      </c>
      <c r="I87" s="12" t="s">
        <v>63</v>
      </c>
      <c r="J87" s="6" t="s">
        <v>17</v>
      </c>
      <c r="K87" s="6">
        <f>VLOOKUP(L87,GearConfiguration!A:B,2,FALSE)</f>
        <v>10</v>
      </c>
      <c r="L87" s="6" t="s">
        <v>44</v>
      </c>
      <c r="M87" s="6" t="s">
        <v>19</v>
      </c>
      <c r="N87" s="6">
        <v>0</v>
      </c>
      <c r="O87" s="6">
        <v>2</v>
      </c>
      <c r="Q87" s="7" t="s">
        <v>1432</v>
      </c>
      <c r="R87" s="6" t="s">
        <v>21</v>
      </c>
    </row>
    <row r="88" spans="1:18" x14ac:dyDescent="0.2">
      <c r="A88">
        <f>VLOOKUP(B88,Manufacturer!A:B,2,FALSE)</f>
        <v>698</v>
      </c>
      <c r="B88" s="1" t="s">
        <v>860</v>
      </c>
      <c r="C88" s="1" t="s">
        <v>788</v>
      </c>
      <c r="D88" s="6">
        <v>1938</v>
      </c>
      <c r="E88" s="6">
        <v>1998</v>
      </c>
      <c r="F88" s="6">
        <v>1</v>
      </c>
      <c r="G88" s="6">
        <v>0</v>
      </c>
      <c r="H88" s="6">
        <f>VLOOKUP(I88,AirworthinessType!A:B, 2,FALSE)</f>
        <v>10</v>
      </c>
      <c r="I88" s="12" t="s">
        <v>28</v>
      </c>
      <c r="J88" s="6" t="s">
        <v>17</v>
      </c>
      <c r="K88" s="6">
        <f>VLOOKUP(L88,GearConfiguration!A:B,2,FALSE)</f>
        <v>14</v>
      </c>
      <c r="L88" s="6" t="s">
        <v>38</v>
      </c>
      <c r="M88" s="6" t="s">
        <v>19</v>
      </c>
      <c r="N88" s="6">
        <v>0.2</v>
      </c>
      <c r="O88" s="6">
        <v>1</v>
      </c>
      <c r="Q88" s="7" t="s">
        <v>1432</v>
      </c>
      <c r="R88" s="6" t="s">
        <v>21</v>
      </c>
    </row>
    <row r="89" spans="1:18" x14ac:dyDescent="0.2">
      <c r="A89">
        <f>VLOOKUP(B89,Manufacturer!A:B,2,FALSE)</f>
        <v>698</v>
      </c>
      <c r="B89" s="1" t="s">
        <v>860</v>
      </c>
      <c r="C89" s="1" t="s">
        <v>861</v>
      </c>
      <c r="D89" s="6">
        <v>1935</v>
      </c>
      <c r="E89" s="6">
        <v>2000</v>
      </c>
      <c r="F89" s="6">
        <v>1</v>
      </c>
      <c r="G89" s="6">
        <v>0</v>
      </c>
      <c r="H89" s="6">
        <f>VLOOKUP(I89,AirworthinessType!A:B, 2,FALSE)</f>
        <v>10</v>
      </c>
      <c r="I89" s="12" t="s">
        <v>28</v>
      </c>
      <c r="J89" s="6" t="s">
        <v>37</v>
      </c>
      <c r="K89" s="6">
        <f>VLOOKUP(L89,GearConfiguration!A:B,2,FALSE)</f>
        <v>14</v>
      </c>
      <c r="L89" s="6" t="s">
        <v>38</v>
      </c>
      <c r="M89" s="6" t="s">
        <v>19</v>
      </c>
      <c r="N89" s="6">
        <v>0.2</v>
      </c>
      <c r="O89" s="6">
        <v>1</v>
      </c>
      <c r="Q89" s="7" t="s">
        <v>1432</v>
      </c>
      <c r="R89" s="6" t="s">
        <v>21</v>
      </c>
    </row>
    <row r="90" spans="1:18" x14ac:dyDescent="0.2">
      <c r="A90">
        <f>VLOOKUP(B90,Manufacturer!A:B,2,FALSE)</f>
        <v>698</v>
      </c>
      <c r="B90" s="1" t="s">
        <v>860</v>
      </c>
      <c r="C90" s="1" t="s">
        <v>862</v>
      </c>
      <c r="D90" s="6">
        <v>1970</v>
      </c>
      <c r="E90" s="6">
        <v>2000</v>
      </c>
      <c r="F90" s="6">
        <v>1</v>
      </c>
      <c r="G90" s="6">
        <v>0</v>
      </c>
      <c r="H90" s="6">
        <f>VLOOKUP(I90,AirworthinessType!A:B, 2,FALSE)</f>
        <v>10</v>
      </c>
      <c r="I90" s="12" t="s">
        <v>28</v>
      </c>
      <c r="J90" s="6" t="s">
        <v>37</v>
      </c>
      <c r="K90" s="6">
        <f>VLOOKUP(L90,GearConfiguration!A:B,2,FALSE)</f>
        <v>14</v>
      </c>
      <c r="L90" s="6" t="s">
        <v>38</v>
      </c>
      <c r="M90" s="6" t="s">
        <v>19</v>
      </c>
      <c r="N90" s="6">
        <v>0.2</v>
      </c>
      <c r="O90" s="6">
        <v>1</v>
      </c>
      <c r="Q90" s="7" t="s">
        <v>1432</v>
      </c>
      <c r="R90" s="6" t="s">
        <v>21</v>
      </c>
    </row>
    <row r="91" spans="1:18" x14ac:dyDescent="0.2">
      <c r="A91">
        <f>VLOOKUP(B91,Manufacturer!A:B,2,FALSE)</f>
        <v>699</v>
      </c>
      <c r="B91" s="1" t="s">
        <v>88</v>
      </c>
      <c r="C91" s="1" t="s">
        <v>89</v>
      </c>
      <c r="D91" s="6">
        <v>1990</v>
      </c>
      <c r="E91" s="6">
        <v>2013</v>
      </c>
      <c r="F91" s="6">
        <v>1</v>
      </c>
      <c r="G91" s="6">
        <v>1</v>
      </c>
      <c r="H91" s="6">
        <f>VLOOKUP(I91,AirworthinessType!A:B, 2,FALSE)</f>
        <v>13</v>
      </c>
      <c r="I91" s="12" t="s">
        <v>16</v>
      </c>
      <c r="J91" s="6" t="s">
        <v>17</v>
      </c>
      <c r="K91" s="6">
        <f>VLOOKUP(L91,GearConfiguration!A:B,2,FALSE)</f>
        <v>10</v>
      </c>
      <c r="L91" s="6" t="s">
        <v>44</v>
      </c>
      <c r="M91" s="6" t="s">
        <v>19</v>
      </c>
      <c r="N91" s="6">
        <v>0</v>
      </c>
      <c r="O91" s="6">
        <v>1</v>
      </c>
      <c r="Q91" s="7" t="s">
        <v>1432</v>
      </c>
      <c r="R91" s="6" t="s">
        <v>21</v>
      </c>
    </row>
    <row r="92" spans="1:18" x14ac:dyDescent="0.2">
      <c r="A92">
        <f>VLOOKUP(B92,Manufacturer!A:B,2,FALSE)</f>
        <v>699</v>
      </c>
      <c r="B92" s="1" t="s">
        <v>88</v>
      </c>
      <c r="C92" s="1" t="s">
        <v>1456</v>
      </c>
      <c r="D92" s="6">
        <v>2004</v>
      </c>
      <c r="E92" s="6">
        <v>2012</v>
      </c>
      <c r="F92" s="6">
        <v>1</v>
      </c>
      <c r="G92" s="6">
        <v>1</v>
      </c>
      <c r="H92" s="6">
        <f>VLOOKUP(I92,AirworthinessType!A:B, 2,FALSE)</f>
        <v>22</v>
      </c>
      <c r="I92" s="12" t="s">
        <v>63</v>
      </c>
      <c r="J92" s="6" t="s">
        <v>17</v>
      </c>
      <c r="K92" s="6">
        <f>VLOOKUP(L92,GearConfiguration!A:B,2,FALSE)</f>
        <v>10</v>
      </c>
      <c r="L92" s="6" t="s">
        <v>44</v>
      </c>
      <c r="M92" s="6" t="s">
        <v>19</v>
      </c>
      <c r="N92" s="6">
        <v>0</v>
      </c>
      <c r="O92" s="6">
        <v>2</v>
      </c>
      <c r="Q92" s="7" t="s">
        <v>1432</v>
      </c>
      <c r="R92" s="6" t="s">
        <v>21</v>
      </c>
    </row>
    <row r="93" spans="1:18" x14ac:dyDescent="0.2">
      <c r="A93">
        <f>VLOOKUP(B93,Manufacturer!A:B,2,FALSE)</f>
        <v>700</v>
      </c>
      <c r="B93" s="1" t="s">
        <v>863</v>
      </c>
      <c r="C93" s="1" t="s">
        <v>198</v>
      </c>
      <c r="D93" s="6">
        <v>1960</v>
      </c>
      <c r="E93" s="6">
        <v>2000</v>
      </c>
      <c r="F93" s="6">
        <v>1</v>
      </c>
      <c r="G93" s="6">
        <v>0</v>
      </c>
      <c r="H93" s="6">
        <f>VLOOKUP(I93,AirworthinessType!A:B, 2,FALSE)</f>
        <v>10</v>
      </c>
      <c r="I93" s="12" t="s">
        <v>28</v>
      </c>
      <c r="J93" s="6" t="s">
        <v>37</v>
      </c>
      <c r="K93" s="6">
        <f>VLOOKUP(L93,GearConfiguration!A:B,2,FALSE)</f>
        <v>14</v>
      </c>
      <c r="L93" s="6" t="s">
        <v>38</v>
      </c>
      <c r="M93" s="6" t="s">
        <v>19</v>
      </c>
      <c r="N93" s="6">
        <v>0.2</v>
      </c>
      <c r="O93" s="6">
        <v>1</v>
      </c>
      <c r="Q93" s="7" t="s">
        <v>1432</v>
      </c>
      <c r="R93" s="6" t="s">
        <v>21</v>
      </c>
    </row>
    <row r="94" spans="1:18" x14ac:dyDescent="0.2">
      <c r="A94">
        <f>VLOOKUP(B94,Manufacturer!A:B,2,FALSE)</f>
        <v>701</v>
      </c>
      <c r="B94" s="1" t="s">
        <v>864</v>
      </c>
      <c r="C94" s="1" t="s">
        <v>865</v>
      </c>
      <c r="D94" s="6">
        <v>2002</v>
      </c>
      <c r="E94" s="6">
        <v>2009</v>
      </c>
      <c r="F94" s="6">
        <v>1</v>
      </c>
      <c r="G94" s="6">
        <v>1</v>
      </c>
      <c r="H94" s="6">
        <f>VLOOKUP(I94,AirworthinessType!A:B, 2,FALSE)</f>
        <v>10</v>
      </c>
      <c r="I94" s="12" t="s">
        <v>28</v>
      </c>
      <c r="J94" s="6" t="s">
        <v>17</v>
      </c>
      <c r="K94" s="6">
        <f>VLOOKUP(L94,GearConfiguration!A:B,2,FALSE)</f>
        <v>10</v>
      </c>
      <c r="L94" s="6" t="s">
        <v>44</v>
      </c>
      <c r="M94" s="6" t="s">
        <v>19</v>
      </c>
      <c r="N94" s="6">
        <v>0</v>
      </c>
      <c r="O94" s="6">
        <v>4</v>
      </c>
      <c r="Q94" s="7" t="s">
        <v>1432</v>
      </c>
      <c r="R94" s="6" t="s">
        <v>21</v>
      </c>
    </row>
    <row r="95" spans="1:18" x14ac:dyDescent="0.2">
      <c r="A95">
        <f>VLOOKUP(B95,Manufacturer!A:B,2,FALSE)</f>
        <v>702</v>
      </c>
      <c r="B95" s="1" t="s">
        <v>866</v>
      </c>
      <c r="C95" s="1" t="s">
        <v>867</v>
      </c>
      <c r="D95" s="6">
        <v>1960</v>
      </c>
      <c r="E95" s="6">
        <v>2013</v>
      </c>
      <c r="F95" s="6">
        <v>1</v>
      </c>
      <c r="G95" s="6">
        <v>1</v>
      </c>
      <c r="H95" s="6">
        <f>VLOOKUP(I95,AirworthinessType!A:B, 2,FALSE)</f>
        <v>13</v>
      </c>
      <c r="I95" s="12" t="s">
        <v>16</v>
      </c>
      <c r="J95" s="6" t="s">
        <v>17</v>
      </c>
      <c r="K95" s="6">
        <f>VLOOKUP(L95,GearConfiguration!A:B,2,FALSE)</f>
        <v>10</v>
      </c>
      <c r="L95" s="6" t="s">
        <v>44</v>
      </c>
      <c r="M95" s="6" t="s">
        <v>30</v>
      </c>
      <c r="N95" s="6">
        <v>0</v>
      </c>
      <c r="O95" s="6">
        <v>1</v>
      </c>
      <c r="Q95" s="6" t="s">
        <v>20</v>
      </c>
      <c r="R95" s="6" t="s">
        <v>21</v>
      </c>
    </row>
    <row r="96" spans="1:18" x14ac:dyDescent="0.2">
      <c r="A96">
        <f>VLOOKUP(B96,Manufacturer!A:B,2,FALSE)</f>
        <v>703</v>
      </c>
      <c r="B96" s="1" t="s">
        <v>22</v>
      </c>
      <c r="C96" s="1" t="s">
        <v>906</v>
      </c>
      <c r="D96" s="6">
        <v>1988</v>
      </c>
      <c r="E96" s="6">
        <v>2011</v>
      </c>
      <c r="F96" s="6">
        <v>1</v>
      </c>
      <c r="G96" s="6">
        <v>1</v>
      </c>
      <c r="H96" s="6">
        <f>VLOOKUP(I96,AirworthinessType!A:B, 2,FALSE)</f>
        <v>10</v>
      </c>
      <c r="I96" s="12" t="s">
        <v>28</v>
      </c>
      <c r="J96" s="6" t="s">
        <v>17</v>
      </c>
      <c r="K96" s="6">
        <f>VLOOKUP(L96,GearConfiguration!A:B,2,FALSE)</f>
        <v>11</v>
      </c>
      <c r="L96" s="6" t="s">
        <v>24</v>
      </c>
      <c r="M96" s="6" t="s">
        <v>30</v>
      </c>
      <c r="N96" s="6">
        <v>0.15</v>
      </c>
      <c r="O96" s="6">
        <v>8</v>
      </c>
      <c r="Q96" s="6" t="s">
        <v>20</v>
      </c>
      <c r="R96" s="6" t="s">
        <v>21</v>
      </c>
    </row>
    <row r="97" spans="1:18" x14ac:dyDescent="0.2">
      <c r="A97">
        <f>VLOOKUP(B97,Manufacturer!A:B,2,FALSE)</f>
        <v>703</v>
      </c>
      <c r="B97" s="1" t="s">
        <v>22</v>
      </c>
      <c r="C97" s="1" t="s">
        <v>868</v>
      </c>
      <c r="D97" s="6">
        <v>1960</v>
      </c>
      <c r="E97" s="6">
        <v>2013</v>
      </c>
      <c r="F97" s="6">
        <v>1</v>
      </c>
      <c r="G97" s="6">
        <v>1</v>
      </c>
      <c r="H97" s="6">
        <f>VLOOKUP(I97,AirworthinessType!A:B, 2,FALSE)</f>
        <v>13</v>
      </c>
      <c r="I97" s="12" t="s">
        <v>16</v>
      </c>
      <c r="J97" s="6" t="s">
        <v>17</v>
      </c>
      <c r="K97" s="6">
        <f>VLOOKUP(L97,GearConfiguration!A:B,2,FALSE)</f>
        <v>11</v>
      </c>
      <c r="L97" s="6" t="s">
        <v>24</v>
      </c>
      <c r="M97" s="6" t="s">
        <v>25</v>
      </c>
      <c r="N97" s="6">
        <v>0.6</v>
      </c>
      <c r="O97" s="6">
        <v>1</v>
      </c>
      <c r="Q97" s="6" t="s">
        <v>20</v>
      </c>
      <c r="R97" s="6" t="s">
        <v>21</v>
      </c>
    </row>
    <row r="98" spans="1:18" x14ac:dyDescent="0.2">
      <c r="A98">
        <f>VLOOKUP(B98,Manufacturer!A:B,2,FALSE)</f>
        <v>703</v>
      </c>
      <c r="B98" s="1" t="s">
        <v>22</v>
      </c>
      <c r="C98" s="1" t="s">
        <v>907</v>
      </c>
      <c r="D98" s="6">
        <v>1973</v>
      </c>
      <c r="E98" s="6">
        <v>2013</v>
      </c>
      <c r="F98" s="6">
        <v>1</v>
      </c>
      <c r="G98" s="6">
        <v>0</v>
      </c>
      <c r="H98" s="6">
        <f>VLOOKUP(I98,AirworthinessType!A:B, 2,FALSE)</f>
        <v>10</v>
      </c>
      <c r="I98" s="12" t="s">
        <v>28</v>
      </c>
      <c r="J98" s="6" t="s">
        <v>17</v>
      </c>
      <c r="K98" s="6">
        <f>VLOOKUP(L98,GearConfiguration!A:B,2,FALSE)</f>
        <v>11</v>
      </c>
      <c r="L98" s="6" t="s">
        <v>24</v>
      </c>
      <c r="M98" s="6" t="s">
        <v>25</v>
      </c>
      <c r="N98" s="6">
        <v>0.6</v>
      </c>
      <c r="O98" s="6">
        <v>1</v>
      </c>
      <c r="Q98" s="6" t="s">
        <v>20</v>
      </c>
      <c r="R98" s="6" t="s">
        <v>21</v>
      </c>
    </row>
    <row r="99" spans="1:18" x14ac:dyDescent="0.2">
      <c r="A99">
        <f>VLOOKUP(B99,Manufacturer!A:B,2,FALSE)</f>
        <v>703</v>
      </c>
      <c r="B99" s="1" t="s">
        <v>22</v>
      </c>
      <c r="C99" s="1" t="s">
        <v>23</v>
      </c>
      <c r="D99" s="6">
        <v>1960</v>
      </c>
      <c r="E99" s="6">
        <v>2013</v>
      </c>
      <c r="F99" s="6">
        <v>1</v>
      </c>
      <c r="G99" s="6">
        <v>0</v>
      </c>
      <c r="H99" s="6">
        <f>VLOOKUP(I99,AirworthinessType!A:B, 2,FALSE)</f>
        <v>13</v>
      </c>
      <c r="I99" s="12" t="s">
        <v>16</v>
      </c>
      <c r="J99" s="6" t="s">
        <v>17</v>
      </c>
      <c r="K99" s="6">
        <f>VLOOKUP(L99,GearConfiguration!A:B,2,FALSE)</f>
        <v>11</v>
      </c>
      <c r="L99" s="6" t="s">
        <v>24</v>
      </c>
      <c r="M99" s="6" t="s">
        <v>25</v>
      </c>
      <c r="N99" s="6">
        <v>0.6</v>
      </c>
      <c r="O99" s="6">
        <v>1</v>
      </c>
      <c r="Q99" s="6" t="s">
        <v>20</v>
      </c>
      <c r="R99" s="6" t="s">
        <v>21</v>
      </c>
    </row>
    <row r="100" spans="1:18" x14ac:dyDescent="0.2">
      <c r="A100">
        <f>VLOOKUP(B100,Manufacturer!A:B,2,FALSE)</f>
        <v>703</v>
      </c>
      <c r="B100" s="1" t="s">
        <v>22</v>
      </c>
      <c r="C100" s="1" t="s">
        <v>904</v>
      </c>
      <c r="D100" s="6">
        <v>1971</v>
      </c>
      <c r="E100" s="6">
        <v>2013</v>
      </c>
      <c r="F100" s="6">
        <v>1</v>
      </c>
      <c r="G100" s="6">
        <v>1</v>
      </c>
      <c r="H100" s="6">
        <f>VLOOKUP(I100,AirworthinessType!A:B, 2,FALSE)</f>
        <v>10</v>
      </c>
      <c r="I100" s="12" t="s">
        <v>28</v>
      </c>
      <c r="J100" s="6" t="s">
        <v>17</v>
      </c>
      <c r="K100" s="6">
        <f>VLOOKUP(L100,GearConfiguration!A:B,2,FALSE)</f>
        <v>11</v>
      </c>
      <c r="L100" s="6" t="s">
        <v>24</v>
      </c>
      <c r="M100" s="6" t="s">
        <v>25</v>
      </c>
      <c r="N100" s="6">
        <v>0.6</v>
      </c>
      <c r="O100" s="6">
        <v>9</v>
      </c>
      <c r="Q100" s="6" t="s">
        <v>20</v>
      </c>
      <c r="R100" s="6" t="s">
        <v>21</v>
      </c>
    </row>
    <row r="101" spans="1:18" x14ac:dyDescent="0.2">
      <c r="A101">
        <f>VLOOKUP(B101,Manufacturer!A:B,2,FALSE)</f>
        <v>703</v>
      </c>
      <c r="B101" s="1" t="s">
        <v>22</v>
      </c>
      <c r="C101" s="1" t="s">
        <v>905</v>
      </c>
      <c r="D101" s="6">
        <v>1960</v>
      </c>
      <c r="E101" s="6">
        <v>2013</v>
      </c>
      <c r="F101" s="6">
        <v>1</v>
      </c>
      <c r="G101" s="6">
        <v>1</v>
      </c>
      <c r="H101" s="6">
        <f>VLOOKUP(I101,AirworthinessType!A:B, 2,FALSE)</f>
        <v>13</v>
      </c>
      <c r="I101" s="12" t="s">
        <v>16</v>
      </c>
      <c r="J101" s="6" t="s">
        <v>17</v>
      </c>
      <c r="K101" s="6">
        <f>VLOOKUP(L101,GearConfiguration!A:B,2,FALSE)</f>
        <v>11</v>
      </c>
      <c r="L101" s="6" t="s">
        <v>24</v>
      </c>
      <c r="M101" s="6" t="s">
        <v>25</v>
      </c>
      <c r="N101" s="6">
        <v>0.6</v>
      </c>
      <c r="O101" s="6">
        <v>1</v>
      </c>
      <c r="Q101" s="6" t="s">
        <v>20</v>
      </c>
      <c r="R101" s="6" t="s">
        <v>21</v>
      </c>
    </row>
    <row r="102" spans="1:18" x14ac:dyDescent="0.2">
      <c r="A102">
        <f>VLOOKUP(B102,Manufacturer!A:B,2,FALSE)</f>
        <v>704</v>
      </c>
      <c r="B102" s="1" t="s">
        <v>90</v>
      </c>
      <c r="C102" s="2" t="s">
        <v>1439</v>
      </c>
      <c r="D102" s="6">
        <v>1960</v>
      </c>
      <c r="E102" s="6">
        <v>2013</v>
      </c>
      <c r="F102" s="6">
        <v>1</v>
      </c>
      <c r="G102" s="6">
        <v>1</v>
      </c>
      <c r="H102" s="6">
        <f>VLOOKUP(I102,AirworthinessType!A:B, 2,FALSE)</f>
        <v>13</v>
      </c>
      <c r="I102" s="12" t="s">
        <v>16</v>
      </c>
      <c r="J102" s="6" t="s">
        <v>17</v>
      </c>
      <c r="K102" s="6">
        <f>VLOOKUP(L102,GearConfiguration!A:B,2,FALSE)</f>
        <v>11</v>
      </c>
      <c r="L102" s="6" t="s">
        <v>24</v>
      </c>
      <c r="M102" s="6" t="s">
        <v>19</v>
      </c>
      <c r="N102" s="6">
        <v>0</v>
      </c>
      <c r="O102" s="6">
        <v>7</v>
      </c>
      <c r="Q102" s="7" t="s">
        <v>1432</v>
      </c>
      <c r="R102" s="6" t="s">
        <v>21</v>
      </c>
    </row>
    <row r="103" spans="1:18" x14ac:dyDescent="0.2">
      <c r="A103">
        <f>VLOOKUP(B103,Manufacturer!A:B,2,FALSE)</f>
        <v>704</v>
      </c>
      <c r="B103" s="1" t="s">
        <v>90</v>
      </c>
      <c r="C103" s="1" t="s">
        <v>1418</v>
      </c>
      <c r="D103" s="6">
        <v>1960</v>
      </c>
      <c r="E103" s="6">
        <v>2013</v>
      </c>
      <c r="F103" s="6">
        <v>1</v>
      </c>
      <c r="G103" s="6">
        <v>1</v>
      </c>
      <c r="H103" s="6">
        <f>VLOOKUP(I103,AirworthinessType!A:B, 2,FALSE)</f>
        <v>13</v>
      </c>
      <c r="I103" s="12" t="s">
        <v>16</v>
      </c>
      <c r="J103" s="6" t="s">
        <v>17</v>
      </c>
      <c r="K103" s="6">
        <f>VLOOKUP(L103,GearConfiguration!A:B,2,FALSE)</f>
        <v>18</v>
      </c>
      <c r="L103" s="6" t="s">
        <v>57</v>
      </c>
      <c r="M103" s="6" t="s">
        <v>19</v>
      </c>
      <c r="N103" s="6">
        <v>0</v>
      </c>
      <c r="O103" s="6">
        <v>1</v>
      </c>
      <c r="Q103" s="6" t="s">
        <v>20</v>
      </c>
      <c r="R103" s="6" t="s">
        <v>21</v>
      </c>
    </row>
    <row r="104" spans="1:18" x14ac:dyDescent="0.2">
      <c r="A104">
        <f>VLOOKUP(B104,Manufacturer!A:B,2,FALSE)</f>
        <v>704</v>
      </c>
      <c r="B104" s="1" t="s">
        <v>90</v>
      </c>
      <c r="C104" s="1" t="s">
        <v>1413</v>
      </c>
      <c r="D104" s="6">
        <v>1960</v>
      </c>
      <c r="E104" s="6">
        <v>2013</v>
      </c>
      <c r="F104" s="6">
        <v>1</v>
      </c>
      <c r="G104" s="6">
        <v>1</v>
      </c>
      <c r="H104" s="6">
        <f>VLOOKUP(I104,AirworthinessType!A:B, 2,FALSE)</f>
        <v>13</v>
      </c>
      <c r="I104" s="12" t="s">
        <v>16</v>
      </c>
      <c r="J104" s="6" t="s">
        <v>17</v>
      </c>
      <c r="K104" s="6">
        <f>VLOOKUP(L104,GearConfiguration!A:B,2,FALSE)</f>
        <v>10</v>
      </c>
      <c r="L104" s="6" t="s">
        <v>44</v>
      </c>
      <c r="M104" s="6" t="s">
        <v>19</v>
      </c>
      <c r="N104" s="6">
        <v>0</v>
      </c>
      <c r="O104" s="6">
        <v>3</v>
      </c>
      <c r="Q104" s="7" t="s">
        <v>1432</v>
      </c>
      <c r="R104" s="6" t="s">
        <v>21</v>
      </c>
    </row>
    <row r="105" spans="1:18" x14ac:dyDescent="0.2">
      <c r="A105">
        <f>VLOOKUP(B105,Manufacturer!A:B,2,FALSE)</f>
        <v>704</v>
      </c>
      <c r="B105" s="1" t="s">
        <v>90</v>
      </c>
      <c r="C105" s="1" t="s">
        <v>1414</v>
      </c>
      <c r="D105" s="6">
        <v>1960</v>
      </c>
      <c r="E105" s="6">
        <v>2013</v>
      </c>
      <c r="F105" s="6">
        <v>1</v>
      </c>
      <c r="G105" s="6">
        <v>1</v>
      </c>
      <c r="H105" s="6">
        <f>VLOOKUP(I105,AirworthinessType!A:B, 2,FALSE)</f>
        <v>13</v>
      </c>
      <c r="I105" s="12" t="s">
        <v>16</v>
      </c>
      <c r="J105" s="6" t="s">
        <v>17</v>
      </c>
      <c r="K105" s="6">
        <f>VLOOKUP(L105,GearConfiguration!A:B,2,FALSE)</f>
        <v>11</v>
      </c>
      <c r="L105" s="6" t="s">
        <v>24</v>
      </c>
      <c r="M105" s="6" t="s">
        <v>19</v>
      </c>
      <c r="N105" s="6">
        <v>0</v>
      </c>
      <c r="O105" s="6">
        <v>7</v>
      </c>
      <c r="Q105" s="7" t="s">
        <v>1432</v>
      </c>
      <c r="R105" s="6" t="s">
        <v>21</v>
      </c>
    </row>
    <row r="106" spans="1:18" x14ac:dyDescent="0.2">
      <c r="A106">
        <f>VLOOKUP(B106,Manufacturer!A:B,2,FALSE)</f>
        <v>704</v>
      </c>
      <c r="B106" s="1" t="s">
        <v>90</v>
      </c>
      <c r="C106" s="2" t="s">
        <v>1440</v>
      </c>
      <c r="D106" s="6">
        <v>1960</v>
      </c>
      <c r="E106" s="6">
        <v>2013</v>
      </c>
      <c r="F106" s="6">
        <v>1</v>
      </c>
      <c r="G106" s="6">
        <v>1</v>
      </c>
      <c r="H106" s="6">
        <f>VLOOKUP(I106,AirworthinessType!A:B, 2,FALSE)</f>
        <v>13</v>
      </c>
      <c r="I106" s="12" t="s">
        <v>16</v>
      </c>
      <c r="J106" s="6" t="s">
        <v>17</v>
      </c>
      <c r="K106" s="6">
        <f>VLOOKUP(L106,GearConfiguration!A:B,2,FALSE)</f>
        <v>11</v>
      </c>
      <c r="L106" s="6" t="s">
        <v>24</v>
      </c>
      <c r="M106" s="6" t="s">
        <v>19</v>
      </c>
      <c r="N106" s="6">
        <v>0</v>
      </c>
      <c r="O106" s="6">
        <v>7</v>
      </c>
      <c r="Q106" s="7" t="s">
        <v>1432</v>
      </c>
      <c r="R106" s="6" t="s">
        <v>21</v>
      </c>
    </row>
    <row r="107" spans="1:18" x14ac:dyDescent="0.2">
      <c r="A107">
        <f>VLOOKUP(B107,Manufacturer!A:B,2,FALSE)</f>
        <v>704</v>
      </c>
      <c r="B107" s="1" t="s">
        <v>90</v>
      </c>
      <c r="C107" s="1" t="s">
        <v>908</v>
      </c>
      <c r="D107" s="6">
        <v>1960</v>
      </c>
      <c r="E107" s="6">
        <v>2013</v>
      </c>
      <c r="F107" s="6">
        <v>1</v>
      </c>
      <c r="G107" s="6">
        <v>1</v>
      </c>
      <c r="H107" s="6">
        <f>VLOOKUP(I107,AirworthinessType!A:B, 2,FALSE)</f>
        <v>13</v>
      </c>
      <c r="I107" s="12" t="s">
        <v>16</v>
      </c>
      <c r="J107" s="6" t="s">
        <v>17</v>
      </c>
      <c r="K107" s="6">
        <f>VLOOKUP(L107,GearConfiguration!A:B,2,FALSE)</f>
        <v>10</v>
      </c>
      <c r="L107" s="6" t="s">
        <v>44</v>
      </c>
      <c r="M107" s="6" t="s">
        <v>19</v>
      </c>
      <c r="N107" s="6">
        <v>0</v>
      </c>
      <c r="O107" s="6">
        <v>3</v>
      </c>
      <c r="Q107" s="7" t="s">
        <v>1432</v>
      </c>
      <c r="R107" s="6" t="s">
        <v>21</v>
      </c>
    </row>
    <row r="108" spans="1:18" x14ac:dyDescent="0.2">
      <c r="A108">
        <f>VLOOKUP(B108,Manufacturer!A:B,2,FALSE)</f>
        <v>704</v>
      </c>
      <c r="B108" s="1" t="s">
        <v>90</v>
      </c>
      <c r="C108" s="1" t="s">
        <v>909</v>
      </c>
      <c r="D108" s="6">
        <v>1960</v>
      </c>
      <c r="E108" s="6">
        <v>2013</v>
      </c>
      <c r="F108" s="6">
        <v>1</v>
      </c>
      <c r="G108" s="6">
        <v>1</v>
      </c>
      <c r="H108" s="6">
        <f>VLOOKUP(I108,AirworthinessType!A:B, 2,FALSE)</f>
        <v>13</v>
      </c>
      <c r="I108" s="12" t="s">
        <v>16</v>
      </c>
      <c r="J108" s="6" t="s">
        <v>17</v>
      </c>
      <c r="K108" s="6">
        <f>VLOOKUP(L108,GearConfiguration!A:B,2,FALSE)</f>
        <v>11</v>
      </c>
      <c r="L108" s="6" t="s">
        <v>24</v>
      </c>
      <c r="M108" s="6" t="s">
        <v>19</v>
      </c>
      <c r="N108" s="6">
        <v>0</v>
      </c>
      <c r="O108" s="6">
        <v>7</v>
      </c>
      <c r="Q108" s="7" t="s">
        <v>1432</v>
      </c>
      <c r="R108" s="6" t="s">
        <v>21</v>
      </c>
    </row>
    <row r="109" spans="1:18" x14ac:dyDescent="0.2">
      <c r="A109">
        <f>VLOOKUP(B109,Manufacturer!A:B,2,FALSE)</f>
        <v>705</v>
      </c>
      <c r="B109" s="1" t="s">
        <v>910</v>
      </c>
      <c r="C109" s="1" t="s">
        <v>911</v>
      </c>
      <c r="D109" s="6">
        <v>1970</v>
      </c>
      <c r="E109" s="6">
        <v>1980</v>
      </c>
      <c r="F109" s="6">
        <v>1</v>
      </c>
      <c r="G109" s="6">
        <v>1</v>
      </c>
      <c r="H109" s="6">
        <f>VLOOKUP(I109,AirworthinessType!A:B, 2,FALSE)</f>
        <v>10</v>
      </c>
      <c r="I109" s="12" t="s">
        <v>28</v>
      </c>
      <c r="J109" s="6" t="s">
        <v>17</v>
      </c>
      <c r="K109" s="6">
        <f>VLOOKUP(L109,GearConfiguration!A:B,2,FALSE)</f>
        <v>10</v>
      </c>
      <c r="L109" s="6" t="s">
        <v>44</v>
      </c>
      <c r="M109" s="6" t="s">
        <v>30</v>
      </c>
      <c r="N109" s="6">
        <v>0.35</v>
      </c>
      <c r="O109" s="6">
        <v>5</v>
      </c>
      <c r="Q109" s="7" t="s">
        <v>1432</v>
      </c>
      <c r="R109" s="6" t="s">
        <v>21</v>
      </c>
    </row>
    <row r="110" spans="1:18" x14ac:dyDescent="0.2">
      <c r="A110">
        <f>VLOOKUP(B110,Manufacturer!A:B,2,FALSE)</f>
        <v>706</v>
      </c>
      <c r="B110" s="1" t="s">
        <v>912</v>
      </c>
      <c r="C110" s="1" t="s">
        <v>913</v>
      </c>
      <c r="D110" s="6">
        <v>1970</v>
      </c>
      <c r="E110" s="6">
        <v>1990</v>
      </c>
      <c r="F110" s="6">
        <v>1</v>
      </c>
      <c r="G110" s="6">
        <v>0</v>
      </c>
      <c r="H110" s="6">
        <f>VLOOKUP(I110,AirworthinessType!A:B, 2,FALSE)</f>
        <v>10</v>
      </c>
      <c r="I110" s="12" t="s">
        <v>28</v>
      </c>
      <c r="J110" s="6" t="s">
        <v>17</v>
      </c>
      <c r="K110" s="6">
        <f>VLOOKUP(L110,GearConfiguration!A:B,2,FALSE)</f>
        <v>11</v>
      </c>
      <c r="L110" s="6" t="s">
        <v>24</v>
      </c>
      <c r="M110" s="6" t="s">
        <v>25</v>
      </c>
      <c r="N110" s="6">
        <v>0.6</v>
      </c>
      <c r="O110" s="6">
        <v>1</v>
      </c>
      <c r="Q110" s="6" t="s">
        <v>20</v>
      </c>
      <c r="R110" s="6" t="s">
        <v>21</v>
      </c>
    </row>
    <row r="111" spans="1:18" x14ac:dyDescent="0.2">
      <c r="A111">
        <f>VLOOKUP(B111,Manufacturer!A:B,2,FALSE)</f>
        <v>707</v>
      </c>
      <c r="B111" s="1" t="s">
        <v>1557</v>
      </c>
      <c r="C111" s="1" t="s">
        <v>1457</v>
      </c>
      <c r="D111" s="6">
        <v>1990</v>
      </c>
      <c r="E111" s="6">
        <v>2012</v>
      </c>
      <c r="F111" s="6">
        <v>1</v>
      </c>
      <c r="G111" s="6">
        <v>1</v>
      </c>
      <c r="H111" s="6">
        <f>VLOOKUP(I111,AirworthinessType!A:B, 2,FALSE)</f>
        <v>22</v>
      </c>
      <c r="I111" s="12" t="s">
        <v>63</v>
      </c>
      <c r="J111" s="6" t="s">
        <v>17</v>
      </c>
      <c r="K111" s="6">
        <f>VLOOKUP(L111,GearConfiguration!A:B,2,FALSE)</f>
        <v>10</v>
      </c>
      <c r="L111" s="6" t="s">
        <v>44</v>
      </c>
      <c r="M111" s="6" t="s">
        <v>19</v>
      </c>
      <c r="N111" s="6">
        <v>0</v>
      </c>
      <c r="O111" s="6">
        <v>2</v>
      </c>
      <c r="Q111" s="7" t="s">
        <v>1432</v>
      </c>
      <c r="R111" s="6" t="s">
        <v>21</v>
      </c>
    </row>
    <row r="112" spans="1:18" x14ac:dyDescent="0.2">
      <c r="A112">
        <f>VLOOKUP(B112,Manufacturer!A:B,2,FALSE)</f>
        <v>708</v>
      </c>
      <c r="B112" s="2" t="s">
        <v>1540</v>
      </c>
      <c r="C112" s="2" t="s">
        <v>1541</v>
      </c>
      <c r="D112" s="6">
        <v>2005</v>
      </c>
      <c r="E112" s="6">
        <v>2013</v>
      </c>
      <c r="F112" s="6">
        <v>1</v>
      </c>
      <c r="G112" s="6">
        <v>1</v>
      </c>
      <c r="H112" s="6">
        <f>VLOOKUP(I112,AirworthinessType!A:B, 2,FALSE)</f>
        <v>13</v>
      </c>
      <c r="I112" s="13" t="s">
        <v>16</v>
      </c>
      <c r="J112" s="7" t="s">
        <v>17</v>
      </c>
      <c r="K112" s="6">
        <f>VLOOKUP(L112,GearConfiguration!A:B,2,FALSE)</f>
        <v>11</v>
      </c>
      <c r="L112" s="7" t="s">
        <v>24</v>
      </c>
      <c r="M112" s="7" t="s">
        <v>19</v>
      </c>
      <c r="N112" s="6">
        <v>0.15</v>
      </c>
      <c r="O112" s="6">
        <v>1</v>
      </c>
      <c r="Q112" s="7" t="s">
        <v>20</v>
      </c>
      <c r="R112" s="7" t="s">
        <v>21</v>
      </c>
    </row>
    <row r="113" spans="1:18" x14ac:dyDescent="0.2">
      <c r="A113">
        <f>VLOOKUP(B113,Manufacturer!A:B,2,FALSE)</f>
        <v>708</v>
      </c>
      <c r="B113" s="2" t="s">
        <v>1540</v>
      </c>
      <c r="C113" s="2" t="s">
        <v>1543</v>
      </c>
      <c r="D113" s="6">
        <v>2005</v>
      </c>
      <c r="E113" s="6">
        <v>2013</v>
      </c>
      <c r="F113" s="6">
        <v>1</v>
      </c>
      <c r="G113" s="6">
        <v>1</v>
      </c>
      <c r="H113" s="6">
        <f>VLOOKUP(I113,AirworthinessType!A:B, 2,FALSE)</f>
        <v>13</v>
      </c>
      <c r="I113" s="13" t="s">
        <v>16</v>
      </c>
      <c r="J113" s="7" t="s">
        <v>17</v>
      </c>
      <c r="K113" s="6">
        <f>VLOOKUP(L113,GearConfiguration!A:B,2,FALSE)</f>
        <v>11</v>
      </c>
      <c r="L113" s="7" t="s">
        <v>24</v>
      </c>
      <c r="M113" s="7" t="s">
        <v>19</v>
      </c>
      <c r="N113" s="6">
        <v>0</v>
      </c>
      <c r="O113" s="6">
        <v>1</v>
      </c>
      <c r="Q113" s="7" t="s">
        <v>20</v>
      </c>
      <c r="R113" s="7" t="s">
        <v>21</v>
      </c>
    </row>
    <row r="114" spans="1:18" x14ac:dyDescent="0.2">
      <c r="A114">
        <f>VLOOKUP(B114,Manufacturer!A:B,2,FALSE)</f>
        <v>708</v>
      </c>
      <c r="B114" s="2" t="s">
        <v>1540</v>
      </c>
      <c r="C114" s="2" t="s">
        <v>1544</v>
      </c>
      <c r="D114" s="6">
        <v>2005</v>
      </c>
      <c r="E114" s="6">
        <v>2013</v>
      </c>
      <c r="F114" s="6">
        <v>1</v>
      </c>
      <c r="G114" s="6">
        <v>2</v>
      </c>
      <c r="H114" s="6">
        <f>VLOOKUP(I114,AirworthinessType!A:B, 2,FALSE)</f>
        <v>13</v>
      </c>
      <c r="I114" s="13" t="s">
        <v>16</v>
      </c>
      <c r="J114" s="7" t="s">
        <v>17</v>
      </c>
      <c r="K114" s="6">
        <f>VLOOKUP(L114,GearConfiguration!A:B,2,FALSE)</f>
        <v>11</v>
      </c>
      <c r="L114" s="7" t="s">
        <v>24</v>
      </c>
      <c r="M114" s="7" t="s">
        <v>19</v>
      </c>
      <c r="N114" s="6">
        <v>0</v>
      </c>
      <c r="O114" s="6">
        <v>1</v>
      </c>
      <c r="Q114" s="7" t="s">
        <v>20</v>
      </c>
      <c r="R114" s="7" t="s">
        <v>21</v>
      </c>
    </row>
    <row r="115" spans="1:18" x14ac:dyDescent="0.2">
      <c r="A115">
        <f>VLOOKUP(B115,Manufacturer!A:B,2,FALSE)</f>
        <v>708</v>
      </c>
      <c r="B115" s="2" t="s">
        <v>1540</v>
      </c>
      <c r="C115" s="2" t="s">
        <v>1542</v>
      </c>
      <c r="D115" s="6">
        <v>2005</v>
      </c>
      <c r="E115" s="6">
        <v>2013</v>
      </c>
      <c r="F115" s="6">
        <v>1</v>
      </c>
      <c r="G115" s="6">
        <v>1</v>
      </c>
      <c r="H115" s="6">
        <f>VLOOKUP(I115,AirworthinessType!A:B, 2,FALSE)</f>
        <v>13</v>
      </c>
      <c r="I115" s="13" t="s">
        <v>16</v>
      </c>
      <c r="J115" s="7" t="s">
        <v>17</v>
      </c>
      <c r="K115" s="6">
        <f>VLOOKUP(L115,GearConfiguration!A:B,2,FALSE)</f>
        <v>11</v>
      </c>
      <c r="L115" s="7" t="s">
        <v>24</v>
      </c>
      <c r="M115" s="7" t="s">
        <v>19</v>
      </c>
      <c r="N115" s="6">
        <v>0</v>
      </c>
      <c r="O115" s="6">
        <v>1</v>
      </c>
      <c r="Q115" s="7" t="s">
        <v>20</v>
      </c>
      <c r="R115" s="7" t="s">
        <v>21</v>
      </c>
    </row>
    <row r="116" spans="1:18" x14ac:dyDescent="0.2">
      <c r="A116">
        <f>VLOOKUP(B116,Manufacturer!A:B,2,FALSE)</f>
        <v>709</v>
      </c>
      <c r="B116" s="1" t="s">
        <v>914</v>
      </c>
      <c r="C116" s="1" t="s">
        <v>915</v>
      </c>
      <c r="D116" s="6">
        <v>1960</v>
      </c>
      <c r="E116" s="6">
        <v>2013</v>
      </c>
      <c r="F116" s="6">
        <v>1</v>
      </c>
      <c r="G116" s="6">
        <v>1</v>
      </c>
      <c r="H116" s="6">
        <f>VLOOKUP(I116,AirworthinessType!A:B, 2,FALSE)</f>
        <v>13</v>
      </c>
      <c r="I116" s="12" t="s">
        <v>16</v>
      </c>
      <c r="J116" s="6" t="s">
        <v>17</v>
      </c>
      <c r="K116" s="6">
        <f>VLOOKUP(L116,GearConfiguration!A:B,2,FALSE)</f>
        <v>11</v>
      </c>
      <c r="L116" s="6" t="s">
        <v>24</v>
      </c>
      <c r="M116" s="6" t="s">
        <v>19</v>
      </c>
      <c r="N116" s="6">
        <v>0.35</v>
      </c>
      <c r="O116" s="6">
        <v>1</v>
      </c>
      <c r="Q116" s="6" t="s">
        <v>20</v>
      </c>
      <c r="R116" s="6" t="s">
        <v>21</v>
      </c>
    </row>
    <row r="117" spans="1:18" x14ac:dyDescent="0.2">
      <c r="A117">
        <f>VLOOKUP(B117,Manufacturer!A:B,2,FALSE)</f>
        <v>710</v>
      </c>
      <c r="B117" s="1" t="s">
        <v>916</v>
      </c>
      <c r="C117" s="1" t="s">
        <v>1525</v>
      </c>
      <c r="D117" s="6">
        <v>1960</v>
      </c>
      <c r="E117" s="6">
        <v>2013</v>
      </c>
      <c r="F117" s="6">
        <v>1</v>
      </c>
      <c r="G117" s="6">
        <v>1</v>
      </c>
      <c r="H117" s="6">
        <f>VLOOKUP(I117,AirworthinessType!A:B, 2,FALSE)</f>
        <v>13</v>
      </c>
      <c r="I117" s="12" t="s">
        <v>16</v>
      </c>
      <c r="J117" s="6" t="s">
        <v>17</v>
      </c>
      <c r="K117" s="6">
        <f>VLOOKUP(L117,GearConfiguration!A:B,2,FALSE)</f>
        <v>19</v>
      </c>
      <c r="L117" s="6" t="s">
        <v>18</v>
      </c>
      <c r="M117" s="6" t="s">
        <v>19</v>
      </c>
      <c r="N117" s="6">
        <v>0</v>
      </c>
      <c r="O117" s="6">
        <v>1</v>
      </c>
      <c r="Q117" s="6" t="s">
        <v>20</v>
      </c>
      <c r="R117" s="6" t="s">
        <v>21</v>
      </c>
    </row>
    <row r="118" spans="1:18" x14ac:dyDescent="0.2">
      <c r="A118">
        <f>VLOOKUP(B118,Manufacturer!A:B,2,FALSE)</f>
        <v>711</v>
      </c>
      <c r="B118" s="1" t="s">
        <v>917</v>
      </c>
      <c r="C118" s="1" t="s">
        <v>918</v>
      </c>
      <c r="D118" s="6">
        <v>1968</v>
      </c>
      <c r="E118" s="6">
        <v>1975</v>
      </c>
      <c r="F118" s="6">
        <v>1</v>
      </c>
      <c r="G118" s="6">
        <v>3</v>
      </c>
      <c r="H118" s="6">
        <f>VLOOKUP(I118,AirworthinessType!A:B, 2,FALSE)</f>
        <v>10</v>
      </c>
      <c r="I118" s="12" t="s">
        <v>28</v>
      </c>
      <c r="J118" s="6" t="s">
        <v>17</v>
      </c>
      <c r="K118" s="6">
        <f>VLOOKUP(L118,GearConfiguration!A:B,2,FALSE)</f>
        <v>10</v>
      </c>
      <c r="L118" s="6" t="s">
        <v>44</v>
      </c>
      <c r="M118" s="6" t="s">
        <v>19</v>
      </c>
      <c r="N118" s="6">
        <v>0</v>
      </c>
      <c r="O118" s="6">
        <v>4</v>
      </c>
      <c r="Q118" s="7" t="s">
        <v>1432</v>
      </c>
      <c r="R118" s="6" t="s">
        <v>21</v>
      </c>
    </row>
    <row r="119" spans="1:18" x14ac:dyDescent="0.2">
      <c r="A119">
        <f>VLOOKUP(B119,Manufacturer!A:B,2,FALSE)</f>
        <v>712</v>
      </c>
      <c r="B119" s="1" t="s">
        <v>919</v>
      </c>
      <c r="C119" s="1" t="s">
        <v>920</v>
      </c>
      <c r="D119" s="6">
        <v>1960</v>
      </c>
      <c r="E119" s="6">
        <v>2013</v>
      </c>
      <c r="F119" s="6">
        <v>1</v>
      </c>
      <c r="G119" s="6">
        <v>3</v>
      </c>
      <c r="H119" s="6">
        <f>VLOOKUP(I119,AirworthinessType!A:B, 2,FALSE)</f>
        <v>13</v>
      </c>
      <c r="I119" s="12" t="s">
        <v>16</v>
      </c>
      <c r="J119" s="6" t="s">
        <v>17</v>
      </c>
      <c r="K119" s="6">
        <f>VLOOKUP(L119,GearConfiguration!A:B,2,FALSE)</f>
        <v>11</v>
      </c>
      <c r="L119" s="6" t="s">
        <v>24</v>
      </c>
      <c r="M119" s="6" t="s">
        <v>30</v>
      </c>
      <c r="N119" s="6">
        <v>0.2</v>
      </c>
      <c r="O119" s="6">
        <v>1</v>
      </c>
      <c r="Q119" s="6" t="s">
        <v>20</v>
      </c>
      <c r="R119" s="6" t="s">
        <v>21</v>
      </c>
    </row>
    <row r="120" spans="1:18" x14ac:dyDescent="0.2">
      <c r="A120">
        <f>VLOOKUP(B120,Manufacturer!A:B,2,FALSE)</f>
        <v>713</v>
      </c>
      <c r="B120" s="1" t="s">
        <v>26</v>
      </c>
      <c r="C120" s="1" t="s">
        <v>925</v>
      </c>
      <c r="D120" s="6">
        <v>1932</v>
      </c>
      <c r="E120" s="6">
        <v>1949</v>
      </c>
      <c r="F120" s="6">
        <v>1</v>
      </c>
      <c r="G120" s="6">
        <v>4</v>
      </c>
      <c r="H120" s="6">
        <f>VLOOKUP(I120,AirworthinessType!A:B, 2,FALSE)</f>
        <v>10</v>
      </c>
      <c r="I120" s="12" t="s">
        <v>28</v>
      </c>
      <c r="J120" s="6" t="s">
        <v>17</v>
      </c>
      <c r="K120" s="6">
        <f>VLOOKUP(L120,GearConfiguration!A:B,2,FALSE)</f>
        <v>13</v>
      </c>
      <c r="L120" s="7" t="s">
        <v>147</v>
      </c>
      <c r="M120" s="6" t="s">
        <v>25</v>
      </c>
      <c r="N120" s="6">
        <v>0.25</v>
      </c>
      <c r="O120" s="6">
        <v>11</v>
      </c>
      <c r="Q120" s="6" t="s">
        <v>20</v>
      </c>
      <c r="R120" s="6" t="s">
        <v>21</v>
      </c>
    </row>
    <row r="121" spans="1:18" x14ac:dyDescent="0.2">
      <c r="A121">
        <f>VLOOKUP(B121,Manufacturer!A:B,2,FALSE)</f>
        <v>713</v>
      </c>
      <c r="B121" s="1" t="s">
        <v>26</v>
      </c>
      <c r="C121" s="1" t="s">
        <v>158</v>
      </c>
      <c r="D121" s="6">
        <v>1937</v>
      </c>
      <c r="E121" s="6">
        <v>1966</v>
      </c>
      <c r="F121" s="6">
        <v>1</v>
      </c>
      <c r="G121" s="6">
        <v>8</v>
      </c>
      <c r="H121" s="6">
        <f>VLOOKUP(I121,AirworthinessType!A:B, 2,FALSE)</f>
        <v>10</v>
      </c>
      <c r="I121" s="12" t="s">
        <v>28</v>
      </c>
      <c r="J121" s="6" t="s">
        <v>17</v>
      </c>
      <c r="K121" s="6">
        <f>VLOOKUP(L121,GearConfiguration!A:B,2,FALSE)</f>
        <v>13</v>
      </c>
      <c r="L121" s="6" t="s">
        <v>147</v>
      </c>
      <c r="M121" s="6" t="s">
        <v>25</v>
      </c>
      <c r="N121" s="6">
        <v>0.6</v>
      </c>
      <c r="O121" s="6">
        <v>16</v>
      </c>
      <c r="Q121" s="6" t="s">
        <v>20</v>
      </c>
      <c r="R121" s="6" t="s">
        <v>21</v>
      </c>
    </row>
    <row r="122" spans="1:18" x14ac:dyDescent="0.2">
      <c r="A122">
        <f>VLOOKUP(B122,Manufacturer!A:B,2,FALSE)</f>
        <v>713</v>
      </c>
      <c r="B122" s="1" t="s">
        <v>26</v>
      </c>
      <c r="C122" s="1" t="s">
        <v>926</v>
      </c>
      <c r="D122" s="6">
        <v>1966</v>
      </c>
      <c r="E122" s="6">
        <v>1979</v>
      </c>
      <c r="F122" s="6">
        <v>1</v>
      </c>
      <c r="G122" s="6">
        <v>3</v>
      </c>
      <c r="H122" s="6">
        <f>VLOOKUP(I122,AirworthinessType!A:B, 2,FALSE)</f>
        <v>10</v>
      </c>
      <c r="I122" s="12" t="s">
        <v>28</v>
      </c>
      <c r="J122" s="6" t="s">
        <v>17</v>
      </c>
      <c r="K122" s="6">
        <f>VLOOKUP(L122,GearConfiguration!A:B,2,FALSE)</f>
        <v>10</v>
      </c>
      <c r="L122" s="6" t="s">
        <v>44</v>
      </c>
      <c r="M122" s="6" t="s">
        <v>19</v>
      </c>
      <c r="N122" s="6">
        <v>-0.1</v>
      </c>
      <c r="O122" s="6">
        <v>4</v>
      </c>
      <c r="Q122" s="7" t="s">
        <v>1432</v>
      </c>
      <c r="R122" s="6" t="s">
        <v>21</v>
      </c>
    </row>
    <row r="123" spans="1:18" x14ac:dyDescent="0.2">
      <c r="A123">
        <f>VLOOKUP(B123,Manufacturer!A:B,2,FALSE)</f>
        <v>713</v>
      </c>
      <c r="B123" s="1" t="s">
        <v>26</v>
      </c>
      <c r="C123" s="1" t="s">
        <v>921</v>
      </c>
      <c r="D123" s="6">
        <v>1962</v>
      </c>
      <c r="E123" s="6">
        <v>1972</v>
      </c>
      <c r="F123" s="6">
        <v>1</v>
      </c>
      <c r="G123" s="6">
        <v>3</v>
      </c>
      <c r="H123" s="6">
        <f>VLOOKUP(I123,AirworthinessType!A:B, 2,FALSE)</f>
        <v>10</v>
      </c>
      <c r="I123" s="12" t="s">
        <v>28</v>
      </c>
      <c r="J123" s="6" t="s">
        <v>17</v>
      </c>
      <c r="K123" s="6">
        <f>VLOOKUP(L123,GearConfiguration!A:B,2,FALSE)</f>
        <v>10</v>
      </c>
      <c r="L123" s="6" t="s">
        <v>44</v>
      </c>
      <c r="M123" s="6" t="s">
        <v>19</v>
      </c>
      <c r="N123" s="6">
        <v>-0.1</v>
      </c>
      <c r="O123" s="6">
        <v>4</v>
      </c>
      <c r="Q123" s="7" t="s">
        <v>1432</v>
      </c>
      <c r="R123" s="6" t="s">
        <v>21</v>
      </c>
    </row>
    <row r="124" spans="1:18" x14ac:dyDescent="0.2">
      <c r="A124">
        <f>VLOOKUP(B124,Manufacturer!A:B,2,FALSE)</f>
        <v>713</v>
      </c>
      <c r="B124" s="1" t="s">
        <v>26</v>
      </c>
      <c r="C124" s="1" t="s">
        <v>921</v>
      </c>
      <c r="D124" s="6">
        <v>1973</v>
      </c>
      <c r="E124" s="6">
        <v>1983</v>
      </c>
      <c r="F124" s="6">
        <v>1</v>
      </c>
      <c r="G124" s="6">
        <v>3</v>
      </c>
      <c r="H124" s="6">
        <f>VLOOKUP(I124,AirworthinessType!A:B, 2,FALSE)</f>
        <v>10</v>
      </c>
      <c r="I124" s="12" t="s">
        <v>28</v>
      </c>
      <c r="J124" s="6" t="s">
        <v>17</v>
      </c>
      <c r="K124" s="6">
        <f>VLOOKUP(L124,GearConfiguration!A:B,2,FALSE)</f>
        <v>10</v>
      </c>
      <c r="L124" s="6" t="s">
        <v>44</v>
      </c>
      <c r="M124" s="6" t="s">
        <v>19</v>
      </c>
      <c r="N124" s="6">
        <v>-0.1</v>
      </c>
      <c r="O124" s="6">
        <v>4</v>
      </c>
      <c r="Q124" s="7" t="s">
        <v>1432</v>
      </c>
      <c r="R124" s="6" t="s">
        <v>21</v>
      </c>
    </row>
    <row r="125" spans="1:18" x14ac:dyDescent="0.2">
      <c r="A125">
        <f>VLOOKUP(B125,Manufacturer!A:B,2,FALSE)</f>
        <v>713</v>
      </c>
      <c r="B125" s="1" t="s">
        <v>26</v>
      </c>
      <c r="C125" s="1" t="s">
        <v>948</v>
      </c>
      <c r="D125" s="6">
        <v>1966</v>
      </c>
      <c r="E125" s="6">
        <v>1969</v>
      </c>
      <c r="F125" s="6">
        <v>1</v>
      </c>
      <c r="G125" s="6">
        <v>5</v>
      </c>
      <c r="H125" s="6">
        <f>VLOOKUP(I125,AirworthinessType!A:B, 2,FALSE)</f>
        <v>10</v>
      </c>
      <c r="I125" s="12" t="s">
        <v>28</v>
      </c>
      <c r="J125" s="6" t="s">
        <v>17</v>
      </c>
      <c r="K125" s="6">
        <f>VLOOKUP(L125,GearConfiguration!A:B,2,FALSE)</f>
        <v>10</v>
      </c>
      <c r="L125" s="6" t="s">
        <v>44</v>
      </c>
      <c r="M125" s="6" t="s">
        <v>30</v>
      </c>
      <c r="N125" s="6">
        <v>0</v>
      </c>
      <c r="O125" s="6">
        <v>5</v>
      </c>
      <c r="Q125" s="7" t="s">
        <v>1432</v>
      </c>
      <c r="R125" s="6" t="s">
        <v>21</v>
      </c>
    </row>
    <row r="126" spans="1:18" x14ac:dyDescent="0.2">
      <c r="A126">
        <f>VLOOKUP(B126,Manufacturer!A:B,2,FALSE)</f>
        <v>713</v>
      </c>
      <c r="B126" s="1" t="s">
        <v>26</v>
      </c>
      <c r="C126" s="1" t="s">
        <v>927</v>
      </c>
      <c r="D126" s="6">
        <v>1970</v>
      </c>
      <c r="E126" s="6">
        <v>1979</v>
      </c>
      <c r="F126" s="6">
        <v>1</v>
      </c>
      <c r="G126" s="6">
        <v>5</v>
      </c>
      <c r="H126" s="6">
        <f>VLOOKUP(I126,AirworthinessType!A:B, 2,FALSE)</f>
        <v>10</v>
      </c>
      <c r="I126" s="12" t="s">
        <v>28</v>
      </c>
      <c r="J126" s="6" t="s">
        <v>17</v>
      </c>
      <c r="K126" s="6">
        <f>VLOOKUP(L126,GearConfiguration!A:B,2,FALSE)</f>
        <v>12</v>
      </c>
      <c r="L126" s="6" t="s">
        <v>29</v>
      </c>
      <c r="M126" s="6" t="s">
        <v>30</v>
      </c>
      <c r="N126" s="6">
        <v>0</v>
      </c>
      <c r="O126" s="6">
        <v>11</v>
      </c>
      <c r="Q126" s="7" t="s">
        <v>1432</v>
      </c>
      <c r="R126" s="6" t="s">
        <v>21</v>
      </c>
    </row>
    <row r="127" spans="1:18" x14ac:dyDescent="0.2">
      <c r="A127">
        <f>VLOOKUP(B127,Manufacturer!A:B,2,FALSE)</f>
        <v>713</v>
      </c>
      <c r="B127" s="1" t="s">
        <v>26</v>
      </c>
      <c r="C127" s="1" t="s">
        <v>927</v>
      </c>
      <c r="D127" s="6">
        <v>1980</v>
      </c>
      <c r="E127" s="6">
        <v>1983</v>
      </c>
      <c r="F127" s="6">
        <v>1</v>
      </c>
      <c r="G127" s="6">
        <v>5</v>
      </c>
      <c r="H127" s="6">
        <f>VLOOKUP(I127,AirworthinessType!A:B, 2,FALSE)</f>
        <v>10</v>
      </c>
      <c r="I127" s="12" t="s">
        <v>28</v>
      </c>
      <c r="J127" s="6" t="s">
        <v>17</v>
      </c>
      <c r="K127" s="6">
        <f>VLOOKUP(L127,GearConfiguration!A:B,2,FALSE)</f>
        <v>12</v>
      </c>
      <c r="L127" s="6" t="s">
        <v>29</v>
      </c>
      <c r="M127" s="6" t="s">
        <v>30</v>
      </c>
      <c r="N127" s="6">
        <v>0</v>
      </c>
      <c r="O127" s="6">
        <v>11</v>
      </c>
      <c r="Q127" s="7" t="s">
        <v>1432</v>
      </c>
      <c r="R127" s="6" t="s">
        <v>21</v>
      </c>
    </row>
    <row r="128" spans="1:18" x14ac:dyDescent="0.2">
      <c r="A128">
        <f>VLOOKUP(B128,Manufacturer!A:B,2,FALSE)</f>
        <v>713</v>
      </c>
      <c r="B128" s="1" t="s">
        <v>26</v>
      </c>
      <c r="C128" s="1" t="s">
        <v>922</v>
      </c>
      <c r="D128" s="6">
        <v>1960</v>
      </c>
      <c r="E128" s="6">
        <v>1964</v>
      </c>
      <c r="F128" s="6">
        <v>1</v>
      </c>
      <c r="G128" s="6">
        <v>3</v>
      </c>
      <c r="H128" s="6">
        <f>VLOOKUP(I128,AirworthinessType!A:B, 2,FALSE)</f>
        <v>10</v>
      </c>
      <c r="I128" s="12" t="s">
        <v>28</v>
      </c>
      <c r="J128" s="6" t="s">
        <v>17</v>
      </c>
      <c r="K128" s="6">
        <f>VLOOKUP(L128,GearConfiguration!A:B,2,FALSE)</f>
        <v>12</v>
      </c>
      <c r="L128" s="6" t="s">
        <v>29</v>
      </c>
      <c r="M128" s="6" t="s">
        <v>30</v>
      </c>
      <c r="N128" s="6">
        <v>0.1</v>
      </c>
      <c r="O128" s="6">
        <v>11</v>
      </c>
      <c r="Q128" s="7" t="s">
        <v>1432</v>
      </c>
      <c r="R128" s="6" t="s">
        <v>21</v>
      </c>
    </row>
    <row r="129" spans="1:18" x14ac:dyDescent="0.2">
      <c r="A129">
        <f>VLOOKUP(B129,Manufacturer!A:B,2,FALSE)</f>
        <v>713</v>
      </c>
      <c r="B129" s="1" t="s">
        <v>26</v>
      </c>
      <c r="C129" s="1" t="s">
        <v>922</v>
      </c>
      <c r="D129" s="6">
        <v>1965</v>
      </c>
      <c r="E129" s="6">
        <v>1970</v>
      </c>
      <c r="F129" s="6">
        <v>1</v>
      </c>
      <c r="G129" s="6">
        <v>4</v>
      </c>
      <c r="H129" s="6">
        <f>VLOOKUP(I129,AirworthinessType!A:B, 2,FALSE)</f>
        <v>10</v>
      </c>
      <c r="I129" s="12" t="s">
        <v>28</v>
      </c>
      <c r="J129" s="6" t="s">
        <v>17</v>
      </c>
      <c r="K129" s="6">
        <f>VLOOKUP(L129,GearConfiguration!A:B,2,FALSE)</f>
        <v>12</v>
      </c>
      <c r="L129" s="6" t="s">
        <v>29</v>
      </c>
      <c r="M129" s="6" t="s">
        <v>30</v>
      </c>
      <c r="N129" s="6">
        <v>0.1</v>
      </c>
      <c r="O129" s="6">
        <v>11</v>
      </c>
      <c r="Q129" s="7" t="s">
        <v>1432</v>
      </c>
      <c r="R129" s="6" t="s">
        <v>21</v>
      </c>
    </row>
    <row r="130" spans="1:18" x14ac:dyDescent="0.2">
      <c r="A130">
        <f>VLOOKUP(B130,Manufacturer!A:B,2,FALSE)</f>
        <v>713</v>
      </c>
      <c r="B130" s="1" t="s">
        <v>26</v>
      </c>
      <c r="C130" s="1" t="s">
        <v>922</v>
      </c>
      <c r="D130" s="6">
        <v>1971</v>
      </c>
      <c r="E130" s="6">
        <v>1979</v>
      </c>
      <c r="F130" s="6">
        <v>1</v>
      </c>
      <c r="G130" s="6">
        <v>5</v>
      </c>
      <c r="H130" s="6">
        <f>VLOOKUP(I130,AirworthinessType!A:B, 2,FALSE)</f>
        <v>10</v>
      </c>
      <c r="I130" s="12" t="s">
        <v>28</v>
      </c>
      <c r="J130" s="6" t="s">
        <v>17</v>
      </c>
      <c r="K130" s="6">
        <f>VLOOKUP(L130,GearConfiguration!A:B,2,FALSE)</f>
        <v>12</v>
      </c>
      <c r="L130" s="6" t="s">
        <v>29</v>
      </c>
      <c r="M130" s="6" t="s">
        <v>30</v>
      </c>
      <c r="N130" s="6">
        <v>0.1</v>
      </c>
      <c r="O130" s="6">
        <v>11</v>
      </c>
      <c r="Q130" s="7" t="s">
        <v>1432</v>
      </c>
      <c r="R130" s="6" t="s">
        <v>21</v>
      </c>
    </row>
    <row r="131" spans="1:18" x14ac:dyDescent="0.2">
      <c r="A131">
        <f>VLOOKUP(B131,Manufacturer!A:B,2,FALSE)</f>
        <v>713</v>
      </c>
      <c r="B131" s="1" t="s">
        <v>26</v>
      </c>
      <c r="C131" s="1" t="s">
        <v>922</v>
      </c>
      <c r="D131" s="6">
        <v>1980</v>
      </c>
      <c r="E131" s="6">
        <v>1989</v>
      </c>
      <c r="F131" s="6">
        <v>1</v>
      </c>
      <c r="G131" s="6">
        <v>5</v>
      </c>
      <c r="H131" s="6">
        <f>VLOOKUP(I131,AirworthinessType!A:B, 2,FALSE)</f>
        <v>10</v>
      </c>
      <c r="I131" s="12" t="s">
        <v>28</v>
      </c>
      <c r="J131" s="6" t="s">
        <v>17</v>
      </c>
      <c r="K131" s="6">
        <f>VLOOKUP(L131,GearConfiguration!A:B,2,FALSE)</f>
        <v>12</v>
      </c>
      <c r="L131" s="6" t="s">
        <v>29</v>
      </c>
      <c r="M131" s="6" t="s">
        <v>30</v>
      </c>
      <c r="N131" s="6">
        <v>0.1</v>
      </c>
      <c r="O131" s="6">
        <v>11</v>
      </c>
      <c r="Q131" s="7" t="s">
        <v>1432</v>
      </c>
      <c r="R131" s="6" t="s">
        <v>21</v>
      </c>
    </row>
    <row r="132" spans="1:18" x14ac:dyDescent="0.2">
      <c r="A132">
        <f>VLOOKUP(B132,Manufacturer!A:B,2,FALSE)</f>
        <v>713</v>
      </c>
      <c r="B132" s="1" t="s">
        <v>26</v>
      </c>
      <c r="C132" s="1" t="s">
        <v>922</v>
      </c>
      <c r="D132" s="6">
        <v>1990</v>
      </c>
      <c r="E132" s="6">
        <v>1994</v>
      </c>
      <c r="F132" s="6">
        <v>1</v>
      </c>
      <c r="G132" s="6">
        <v>5</v>
      </c>
      <c r="H132" s="6">
        <f>VLOOKUP(I132,AirworthinessType!A:B, 2,FALSE)</f>
        <v>10</v>
      </c>
      <c r="I132" s="12" t="s">
        <v>28</v>
      </c>
      <c r="J132" s="6" t="s">
        <v>17</v>
      </c>
      <c r="K132" s="6">
        <f>VLOOKUP(L132,GearConfiguration!A:B,2,FALSE)</f>
        <v>12</v>
      </c>
      <c r="L132" s="6" t="s">
        <v>29</v>
      </c>
      <c r="M132" s="6" t="s">
        <v>30</v>
      </c>
      <c r="N132" s="6">
        <v>0.1</v>
      </c>
      <c r="O132" s="6">
        <v>11</v>
      </c>
      <c r="Q132" s="7" t="s">
        <v>1432</v>
      </c>
      <c r="R132" s="6" t="s">
        <v>21</v>
      </c>
    </row>
    <row r="133" spans="1:18" x14ac:dyDescent="0.2">
      <c r="A133">
        <f>VLOOKUP(B133,Manufacturer!A:B,2,FALSE)</f>
        <v>713</v>
      </c>
      <c r="B133" s="1" t="s">
        <v>26</v>
      </c>
      <c r="C133" s="1" t="s">
        <v>928</v>
      </c>
      <c r="D133" s="6">
        <v>1947</v>
      </c>
      <c r="E133" s="6">
        <v>1959</v>
      </c>
      <c r="F133" s="6">
        <v>1</v>
      </c>
      <c r="G133" s="6">
        <v>3</v>
      </c>
      <c r="H133" s="6">
        <f>VLOOKUP(I133,AirworthinessType!A:B, 2,FALSE)</f>
        <v>10</v>
      </c>
      <c r="I133" s="12" t="s">
        <v>28</v>
      </c>
      <c r="J133" s="6" t="s">
        <v>17</v>
      </c>
      <c r="K133" s="6">
        <f>VLOOKUP(L133,GearConfiguration!A:B,2,FALSE)</f>
        <v>12</v>
      </c>
      <c r="L133" s="6" t="s">
        <v>29</v>
      </c>
      <c r="M133" s="6" t="s">
        <v>30</v>
      </c>
      <c r="N133" s="6">
        <v>0.1</v>
      </c>
      <c r="O133" s="6">
        <v>11</v>
      </c>
      <c r="Q133" s="7" t="s">
        <v>1432</v>
      </c>
      <c r="R133" s="6" t="s">
        <v>21</v>
      </c>
    </row>
    <row r="134" spans="1:18" x14ac:dyDescent="0.2">
      <c r="A134">
        <f>VLOOKUP(B134,Manufacturer!A:B,2,FALSE)</f>
        <v>713</v>
      </c>
      <c r="B134" s="1" t="s">
        <v>26</v>
      </c>
      <c r="C134" s="1" t="s">
        <v>928</v>
      </c>
      <c r="D134" s="6">
        <v>1960</v>
      </c>
      <c r="E134" s="6">
        <v>1963</v>
      </c>
      <c r="F134" s="6">
        <v>1</v>
      </c>
      <c r="G134" s="6">
        <v>4</v>
      </c>
      <c r="H134" s="6">
        <f>VLOOKUP(I134,AirworthinessType!A:B, 2,FALSE)</f>
        <v>10</v>
      </c>
      <c r="I134" s="12" t="s">
        <v>28</v>
      </c>
      <c r="J134" s="6" t="s">
        <v>17</v>
      </c>
      <c r="K134" s="6">
        <f>VLOOKUP(L134,GearConfiguration!A:B,2,FALSE)</f>
        <v>12</v>
      </c>
      <c r="L134" s="6" t="s">
        <v>29</v>
      </c>
      <c r="M134" s="6" t="s">
        <v>30</v>
      </c>
      <c r="N134" s="6">
        <v>0.1</v>
      </c>
      <c r="O134" s="6">
        <v>11</v>
      </c>
      <c r="Q134" s="7" t="s">
        <v>1432</v>
      </c>
      <c r="R134" s="6" t="s">
        <v>21</v>
      </c>
    </row>
    <row r="135" spans="1:18" x14ac:dyDescent="0.2">
      <c r="A135">
        <f>VLOOKUP(B135,Manufacturer!A:B,2,FALSE)</f>
        <v>713</v>
      </c>
      <c r="B135" s="1" t="s">
        <v>26</v>
      </c>
      <c r="C135" s="1" t="s">
        <v>928</v>
      </c>
      <c r="D135" s="6">
        <v>1964</v>
      </c>
      <c r="E135" s="6">
        <v>1969</v>
      </c>
      <c r="F135" s="6">
        <v>1</v>
      </c>
      <c r="G135" s="6">
        <v>5</v>
      </c>
      <c r="H135" s="6">
        <f>VLOOKUP(I135,AirworthinessType!A:B, 2,FALSE)</f>
        <v>10</v>
      </c>
      <c r="I135" s="12" t="s">
        <v>28</v>
      </c>
      <c r="J135" s="6" t="s">
        <v>17</v>
      </c>
      <c r="K135" s="6">
        <f>VLOOKUP(L135,GearConfiguration!A:B,2,FALSE)</f>
        <v>12</v>
      </c>
      <c r="L135" s="6" t="s">
        <v>29</v>
      </c>
      <c r="M135" s="6" t="s">
        <v>30</v>
      </c>
      <c r="N135" s="6">
        <v>0.1</v>
      </c>
      <c r="O135" s="6">
        <v>11</v>
      </c>
      <c r="Q135" s="7" t="s">
        <v>1432</v>
      </c>
      <c r="R135" s="6" t="s">
        <v>21</v>
      </c>
    </row>
    <row r="136" spans="1:18" x14ac:dyDescent="0.2">
      <c r="A136">
        <f>VLOOKUP(B136,Manufacturer!A:B,2,FALSE)</f>
        <v>713</v>
      </c>
      <c r="B136" s="1" t="s">
        <v>26</v>
      </c>
      <c r="C136" s="1" t="s">
        <v>928</v>
      </c>
      <c r="D136" s="6">
        <v>1970</v>
      </c>
      <c r="E136" s="6">
        <v>1974</v>
      </c>
      <c r="F136" s="6">
        <v>1</v>
      </c>
      <c r="G136" s="6">
        <v>5</v>
      </c>
      <c r="H136" s="6">
        <f>VLOOKUP(I136,AirworthinessType!A:B, 2,FALSE)</f>
        <v>10</v>
      </c>
      <c r="I136" s="12" t="s">
        <v>28</v>
      </c>
      <c r="J136" s="6" t="s">
        <v>17</v>
      </c>
      <c r="K136" s="6">
        <f>VLOOKUP(L136,GearConfiguration!A:B,2,FALSE)</f>
        <v>12</v>
      </c>
      <c r="L136" s="6" t="s">
        <v>29</v>
      </c>
      <c r="M136" s="6" t="s">
        <v>30</v>
      </c>
      <c r="N136" s="6">
        <v>0.1</v>
      </c>
      <c r="O136" s="6">
        <v>11</v>
      </c>
      <c r="Q136" s="7" t="s">
        <v>1432</v>
      </c>
      <c r="R136" s="6" t="s">
        <v>21</v>
      </c>
    </row>
    <row r="137" spans="1:18" x14ac:dyDescent="0.2">
      <c r="A137">
        <f>VLOOKUP(B137,Manufacturer!A:B,2,FALSE)</f>
        <v>713</v>
      </c>
      <c r="B137" s="1" t="s">
        <v>26</v>
      </c>
      <c r="C137" s="1" t="s">
        <v>928</v>
      </c>
      <c r="D137" s="6">
        <v>1975</v>
      </c>
      <c r="E137" s="6">
        <v>1982</v>
      </c>
      <c r="F137" s="6">
        <v>1</v>
      </c>
      <c r="G137" s="6">
        <v>5</v>
      </c>
      <c r="H137" s="6">
        <f>VLOOKUP(I137,AirworthinessType!A:B, 2,FALSE)</f>
        <v>10</v>
      </c>
      <c r="I137" s="12" t="s">
        <v>28</v>
      </c>
      <c r="J137" s="6" t="s">
        <v>17</v>
      </c>
      <c r="K137" s="6">
        <f>VLOOKUP(L137,GearConfiguration!A:B,2,FALSE)</f>
        <v>12</v>
      </c>
      <c r="L137" s="6" t="s">
        <v>29</v>
      </c>
      <c r="M137" s="6" t="s">
        <v>30</v>
      </c>
      <c r="N137" s="6">
        <v>0.1</v>
      </c>
      <c r="O137" s="6">
        <v>11</v>
      </c>
      <c r="Q137" s="7" t="s">
        <v>1432</v>
      </c>
      <c r="R137" s="6" t="s">
        <v>21</v>
      </c>
    </row>
    <row r="138" spans="1:18" x14ac:dyDescent="0.2">
      <c r="A138">
        <f>VLOOKUP(B138,Manufacturer!A:B,2,FALSE)</f>
        <v>713</v>
      </c>
      <c r="B138" s="1" t="s">
        <v>26</v>
      </c>
      <c r="C138" s="1" t="s">
        <v>27</v>
      </c>
      <c r="D138" s="6">
        <v>1968</v>
      </c>
      <c r="E138" s="6">
        <v>1969</v>
      </c>
      <c r="F138" s="6">
        <v>1</v>
      </c>
      <c r="G138" s="6">
        <v>5</v>
      </c>
      <c r="H138" s="6">
        <f>VLOOKUP(I138,AirworthinessType!A:B, 2,FALSE)</f>
        <v>10</v>
      </c>
      <c r="I138" s="12" t="s">
        <v>28</v>
      </c>
      <c r="J138" s="6" t="s">
        <v>17</v>
      </c>
      <c r="K138" s="6">
        <f>VLOOKUP(L138,GearConfiguration!A:B,2,FALSE)</f>
        <v>12</v>
      </c>
      <c r="L138" s="6" t="s">
        <v>29</v>
      </c>
      <c r="M138" s="6" t="s">
        <v>30</v>
      </c>
      <c r="N138" s="6">
        <v>0.1</v>
      </c>
      <c r="O138" s="6">
        <v>11</v>
      </c>
      <c r="Q138" s="7" t="s">
        <v>1432</v>
      </c>
      <c r="R138" s="6" t="s">
        <v>21</v>
      </c>
    </row>
    <row r="139" spans="1:18" x14ac:dyDescent="0.2">
      <c r="A139">
        <f>VLOOKUP(B139,Manufacturer!A:B,2,FALSE)</f>
        <v>713</v>
      </c>
      <c r="B139" s="1" t="s">
        <v>26</v>
      </c>
      <c r="C139" s="1" t="s">
        <v>27</v>
      </c>
      <c r="D139" s="6">
        <v>1970</v>
      </c>
      <c r="E139" s="6">
        <v>1979</v>
      </c>
      <c r="F139" s="6">
        <v>1</v>
      </c>
      <c r="G139" s="6">
        <v>5</v>
      </c>
      <c r="H139" s="6">
        <f>VLOOKUP(I139,AirworthinessType!A:B, 2,FALSE)</f>
        <v>10</v>
      </c>
      <c r="I139" s="12" t="s">
        <v>28</v>
      </c>
      <c r="J139" s="6" t="s">
        <v>17</v>
      </c>
      <c r="K139" s="6">
        <f>VLOOKUP(L139,GearConfiguration!A:B,2,FALSE)</f>
        <v>12</v>
      </c>
      <c r="L139" s="6" t="s">
        <v>29</v>
      </c>
      <c r="M139" s="6" t="s">
        <v>30</v>
      </c>
      <c r="N139" s="6">
        <v>0.1</v>
      </c>
      <c r="O139" s="6">
        <v>11</v>
      </c>
      <c r="Q139" s="7" t="s">
        <v>1432</v>
      </c>
      <c r="R139" s="6" t="s">
        <v>21</v>
      </c>
    </row>
    <row r="140" spans="1:18" x14ac:dyDescent="0.2">
      <c r="A140">
        <f>VLOOKUP(B140,Manufacturer!A:B,2,FALSE)</f>
        <v>713</v>
      </c>
      <c r="B140" s="1" t="s">
        <v>26</v>
      </c>
      <c r="C140" s="1" t="s">
        <v>27</v>
      </c>
      <c r="D140" s="6">
        <v>1980</v>
      </c>
      <c r="E140" s="6">
        <v>1984</v>
      </c>
      <c r="F140" s="6">
        <v>1</v>
      </c>
      <c r="G140" s="6">
        <v>5</v>
      </c>
      <c r="H140" s="6">
        <f>VLOOKUP(I140,AirworthinessType!A:B, 2,FALSE)</f>
        <v>10</v>
      </c>
      <c r="I140" s="12" t="s">
        <v>28</v>
      </c>
      <c r="J140" s="6" t="s">
        <v>17</v>
      </c>
      <c r="K140" s="6">
        <f>VLOOKUP(L140,GearConfiguration!A:B,2,FALSE)</f>
        <v>12</v>
      </c>
      <c r="L140" s="6" t="s">
        <v>29</v>
      </c>
      <c r="M140" s="6" t="s">
        <v>30</v>
      </c>
      <c r="N140" s="6">
        <v>0.1</v>
      </c>
      <c r="O140" s="6">
        <v>11</v>
      </c>
      <c r="Q140" s="7" t="s">
        <v>1432</v>
      </c>
      <c r="R140" s="6" t="s">
        <v>21</v>
      </c>
    </row>
    <row r="141" spans="1:18" x14ac:dyDescent="0.2">
      <c r="A141">
        <f>VLOOKUP(B141,Manufacturer!A:B,2,FALSE)</f>
        <v>713</v>
      </c>
      <c r="B141" s="1" t="s">
        <v>26</v>
      </c>
      <c r="C141" s="1" t="s">
        <v>27</v>
      </c>
      <c r="D141" s="6">
        <v>1985</v>
      </c>
      <c r="E141" s="6">
        <v>1989</v>
      </c>
      <c r="F141" s="6">
        <v>1</v>
      </c>
      <c r="G141" s="6">
        <v>5</v>
      </c>
      <c r="H141" s="6">
        <f>VLOOKUP(I141,AirworthinessType!A:B, 2,FALSE)</f>
        <v>10</v>
      </c>
      <c r="I141" s="12" t="s">
        <v>28</v>
      </c>
      <c r="J141" s="6" t="s">
        <v>17</v>
      </c>
      <c r="K141" s="6">
        <f>VLOOKUP(L141,GearConfiguration!A:B,2,FALSE)</f>
        <v>12</v>
      </c>
      <c r="L141" s="6" t="s">
        <v>29</v>
      </c>
      <c r="M141" s="6" t="s">
        <v>30</v>
      </c>
      <c r="N141" s="6">
        <v>0.1</v>
      </c>
      <c r="O141" s="6">
        <v>11</v>
      </c>
      <c r="Q141" s="7" t="s">
        <v>1432</v>
      </c>
      <c r="R141" s="6" t="s">
        <v>21</v>
      </c>
    </row>
    <row r="142" spans="1:18" x14ac:dyDescent="0.2">
      <c r="A142">
        <f>VLOOKUP(B142,Manufacturer!A:B,2,FALSE)</f>
        <v>713</v>
      </c>
      <c r="B142" s="1" t="s">
        <v>26</v>
      </c>
      <c r="C142" s="1" t="s">
        <v>27</v>
      </c>
      <c r="D142" s="6">
        <v>1990</v>
      </c>
      <c r="E142" s="6">
        <v>1994</v>
      </c>
      <c r="F142" s="6">
        <v>1</v>
      </c>
      <c r="G142" s="6">
        <v>5</v>
      </c>
      <c r="H142" s="6">
        <f>VLOOKUP(I142,AirworthinessType!A:B, 2,FALSE)</f>
        <v>10</v>
      </c>
      <c r="I142" s="12" t="s">
        <v>28</v>
      </c>
      <c r="J142" s="6" t="s">
        <v>17</v>
      </c>
      <c r="K142" s="6">
        <f>VLOOKUP(L142,GearConfiguration!A:B,2,FALSE)</f>
        <v>12</v>
      </c>
      <c r="L142" s="6" t="s">
        <v>29</v>
      </c>
      <c r="M142" s="6" t="s">
        <v>30</v>
      </c>
      <c r="N142" s="6">
        <v>0.1</v>
      </c>
      <c r="O142" s="6">
        <v>11</v>
      </c>
      <c r="Q142" s="7" t="s">
        <v>1432</v>
      </c>
      <c r="R142" s="6" t="s">
        <v>21</v>
      </c>
    </row>
    <row r="143" spans="1:18" x14ac:dyDescent="0.2">
      <c r="A143">
        <f>VLOOKUP(B143,Manufacturer!A:B,2,FALSE)</f>
        <v>713</v>
      </c>
      <c r="B143" s="1" t="s">
        <v>26</v>
      </c>
      <c r="C143" s="1" t="s">
        <v>27</v>
      </c>
      <c r="D143" s="6">
        <v>1995</v>
      </c>
      <c r="E143" s="6">
        <v>1999</v>
      </c>
      <c r="F143" s="6">
        <v>1</v>
      </c>
      <c r="G143" s="6">
        <v>5</v>
      </c>
      <c r="H143" s="6">
        <f>VLOOKUP(I143,AirworthinessType!A:B, 2,FALSE)</f>
        <v>10</v>
      </c>
      <c r="I143" s="12" t="s">
        <v>28</v>
      </c>
      <c r="J143" s="6" t="s">
        <v>17</v>
      </c>
      <c r="K143" s="6">
        <f>VLOOKUP(L143,GearConfiguration!A:B,2,FALSE)</f>
        <v>12</v>
      </c>
      <c r="L143" s="6" t="s">
        <v>29</v>
      </c>
      <c r="M143" s="6" t="s">
        <v>30</v>
      </c>
      <c r="N143" s="6">
        <v>0.1</v>
      </c>
      <c r="O143" s="6">
        <v>11</v>
      </c>
      <c r="Q143" s="7" t="s">
        <v>1432</v>
      </c>
      <c r="R143" s="6" t="s">
        <v>21</v>
      </c>
    </row>
    <row r="144" spans="1:18" x14ac:dyDescent="0.2">
      <c r="A144">
        <f>VLOOKUP(B144,Manufacturer!A:B,2,FALSE)</f>
        <v>713</v>
      </c>
      <c r="B144" s="1" t="s">
        <v>26</v>
      </c>
      <c r="C144" s="1" t="s">
        <v>27</v>
      </c>
      <c r="D144" s="6">
        <v>2000</v>
      </c>
      <c r="E144" s="6">
        <v>2004</v>
      </c>
      <c r="F144" s="6">
        <v>1</v>
      </c>
      <c r="G144" s="6">
        <v>5</v>
      </c>
      <c r="H144" s="6">
        <f>VLOOKUP(I144,AirworthinessType!A:B, 2,FALSE)</f>
        <v>10</v>
      </c>
      <c r="I144" s="12" t="s">
        <v>28</v>
      </c>
      <c r="J144" s="6" t="s">
        <v>17</v>
      </c>
      <c r="K144" s="6">
        <f>VLOOKUP(L144,GearConfiguration!A:B,2,FALSE)</f>
        <v>12</v>
      </c>
      <c r="L144" s="6" t="s">
        <v>29</v>
      </c>
      <c r="M144" s="6" t="s">
        <v>30</v>
      </c>
      <c r="N144" s="6">
        <v>0.1</v>
      </c>
      <c r="O144" s="6">
        <v>11</v>
      </c>
      <c r="Q144" s="7" t="s">
        <v>1432</v>
      </c>
      <c r="R144" s="6" t="s">
        <v>21</v>
      </c>
    </row>
    <row r="145" spans="1:18" x14ac:dyDescent="0.2">
      <c r="A145">
        <f>VLOOKUP(B145,Manufacturer!A:B,2,FALSE)</f>
        <v>713</v>
      </c>
      <c r="B145" s="1" t="s">
        <v>26</v>
      </c>
      <c r="C145" s="1" t="s">
        <v>27</v>
      </c>
      <c r="D145" s="6">
        <v>2005</v>
      </c>
      <c r="E145" s="6">
        <v>2009</v>
      </c>
      <c r="F145" s="6">
        <v>1</v>
      </c>
      <c r="G145" s="6">
        <v>5</v>
      </c>
      <c r="H145" s="6">
        <f>VLOOKUP(I145,AirworthinessType!A:B, 2,FALSE)</f>
        <v>10</v>
      </c>
      <c r="I145" s="12" t="s">
        <v>28</v>
      </c>
      <c r="J145" s="6" t="s">
        <v>17</v>
      </c>
      <c r="K145" s="6">
        <f>VLOOKUP(L145,GearConfiguration!A:B,2,FALSE)</f>
        <v>12</v>
      </c>
      <c r="L145" s="6" t="s">
        <v>29</v>
      </c>
      <c r="M145" s="6" t="s">
        <v>30</v>
      </c>
      <c r="N145" s="6">
        <v>0.1</v>
      </c>
      <c r="O145" s="6">
        <v>11</v>
      </c>
      <c r="Q145" s="7" t="s">
        <v>1432</v>
      </c>
      <c r="R145" s="6" t="s">
        <v>21</v>
      </c>
    </row>
    <row r="146" spans="1:18" x14ac:dyDescent="0.2">
      <c r="A146">
        <f>VLOOKUP(B146,Manufacturer!A:B,2,FALSE)</f>
        <v>713</v>
      </c>
      <c r="B146" s="1" t="s">
        <v>26</v>
      </c>
      <c r="C146" s="1" t="s">
        <v>27</v>
      </c>
      <c r="D146" s="6">
        <v>2010</v>
      </c>
      <c r="E146" s="6">
        <v>2012</v>
      </c>
      <c r="F146" s="6">
        <v>1</v>
      </c>
      <c r="G146" s="6">
        <v>5</v>
      </c>
      <c r="H146" s="6">
        <f>VLOOKUP(I146,AirworthinessType!A:B, 2,FALSE)</f>
        <v>10</v>
      </c>
      <c r="I146" s="12" t="s">
        <v>28</v>
      </c>
      <c r="J146" s="6" t="s">
        <v>17</v>
      </c>
      <c r="K146" s="6">
        <f>VLOOKUP(L146,GearConfiguration!A:B,2,FALSE)</f>
        <v>12</v>
      </c>
      <c r="L146" s="6" t="s">
        <v>29</v>
      </c>
      <c r="M146" s="6" t="s">
        <v>30</v>
      </c>
      <c r="N146" s="6">
        <v>0.1</v>
      </c>
      <c r="O146" s="6">
        <v>11</v>
      </c>
      <c r="Q146" s="7" t="s">
        <v>1432</v>
      </c>
      <c r="R146" s="6" t="s">
        <v>21</v>
      </c>
    </row>
    <row r="147" spans="1:18" x14ac:dyDescent="0.2">
      <c r="A147">
        <f>VLOOKUP(B147,Manufacturer!A:B,2,FALSE)</f>
        <v>713</v>
      </c>
      <c r="B147" s="1" t="s">
        <v>26</v>
      </c>
      <c r="C147" s="1" t="s">
        <v>923</v>
      </c>
      <c r="D147" s="6">
        <v>1952</v>
      </c>
      <c r="E147" s="6">
        <v>1957</v>
      </c>
      <c r="F147" s="6">
        <v>1</v>
      </c>
      <c r="G147" s="6">
        <v>5</v>
      </c>
      <c r="H147" s="6">
        <f>VLOOKUP(I147,AirworthinessType!A:B, 2,FALSE)</f>
        <v>10</v>
      </c>
      <c r="I147" s="12" t="s">
        <v>28</v>
      </c>
      <c r="J147" s="6" t="s">
        <v>17</v>
      </c>
      <c r="K147" s="6">
        <f>VLOOKUP(L147,GearConfiguration!A:B,2,FALSE)</f>
        <v>12</v>
      </c>
      <c r="L147" s="6" t="s">
        <v>29</v>
      </c>
      <c r="M147" s="6" t="s">
        <v>30</v>
      </c>
      <c r="N147" s="6">
        <v>0</v>
      </c>
      <c r="O147" s="6">
        <v>15</v>
      </c>
      <c r="Q147" s="6" t="s">
        <v>20</v>
      </c>
      <c r="R147" s="6" t="s">
        <v>21</v>
      </c>
    </row>
    <row r="148" spans="1:18" x14ac:dyDescent="0.2">
      <c r="A148">
        <f>VLOOKUP(B148,Manufacturer!A:B,2,FALSE)</f>
        <v>713</v>
      </c>
      <c r="B148" s="1" t="s">
        <v>26</v>
      </c>
      <c r="C148" s="1" t="s">
        <v>923</v>
      </c>
      <c r="D148" s="6">
        <v>1958</v>
      </c>
      <c r="E148" s="6">
        <v>1962</v>
      </c>
      <c r="F148" s="6">
        <v>1</v>
      </c>
      <c r="G148" s="6">
        <v>6</v>
      </c>
      <c r="H148" s="6">
        <f>VLOOKUP(I148,AirworthinessType!A:B, 2,FALSE)</f>
        <v>10</v>
      </c>
      <c r="I148" s="12" t="s">
        <v>28</v>
      </c>
      <c r="J148" s="6" t="s">
        <v>17</v>
      </c>
      <c r="K148" s="6">
        <f>VLOOKUP(L148,GearConfiguration!A:B,2,FALSE)</f>
        <v>12</v>
      </c>
      <c r="L148" s="6" t="s">
        <v>29</v>
      </c>
      <c r="M148" s="6" t="s">
        <v>30</v>
      </c>
      <c r="N148" s="6">
        <v>0</v>
      </c>
      <c r="O148" s="6">
        <v>15</v>
      </c>
      <c r="Q148" s="6" t="s">
        <v>20</v>
      </c>
      <c r="R148" s="6" t="s">
        <v>21</v>
      </c>
    </row>
    <row r="149" spans="1:18" x14ac:dyDescent="0.2">
      <c r="A149">
        <f>VLOOKUP(B149,Manufacturer!A:B,2,FALSE)</f>
        <v>713</v>
      </c>
      <c r="B149" s="1" t="s">
        <v>26</v>
      </c>
      <c r="C149" s="1" t="s">
        <v>929</v>
      </c>
      <c r="D149" s="6">
        <v>1961</v>
      </c>
      <c r="E149" s="6">
        <v>1969</v>
      </c>
      <c r="F149" s="6">
        <v>1</v>
      </c>
      <c r="G149" s="6">
        <v>5</v>
      </c>
      <c r="H149" s="6">
        <f>VLOOKUP(I149,AirworthinessType!A:B, 2,FALSE)</f>
        <v>10</v>
      </c>
      <c r="I149" s="12" t="s">
        <v>28</v>
      </c>
      <c r="J149" s="6" t="s">
        <v>17</v>
      </c>
      <c r="K149" s="6">
        <f>VLOOKUP(L149,GearConfiguration!A:B,2,FALSE)</f>
        <v>12</v>
      </c>
      <c r="L149" s="6" t="s">
        <v>29</v>
      </c>
      <c r="M149" s="6" t="s">
        <v>30</v>
      </c>
      <c r="N149" s="6">
        <v>0</v>
      </c>
      <c r="O149" s="6">
        <v>15</v>
      </c>
      <c r="Q149" s="7" t="s">
        <v>1432</v>
      </c>
      <c r="R149" s="6" t="s">
        <v>21</v>
      </c>
    </row>
    <row r="150" spans="1:18" x14ac:dyDescent="0.2">
      <c r="A150">
        <f>VLOOKUP(B150,Manufacturer!A:B,2,FALSE)</f>
        <v>713</v>
      </c>
      <c r="B150" s="1" t="s">
        <v>26</v>
      </c>
      <c r="C150" s="1" t="s">
        <v>929</v>
      </c>
      <c r="D150" s="6">
        <v>1970</v>
      </c>
      <c r="E150" s="6">
        <v>1976</v>
      </c>
      <c r="F150" s="6">
        <v>1</v>
      </c>
      <c r="G150" s="6">
        <v>5</v>
      </c>
      <c r="H150" s="6">
        <f>VLOOKUP(I150,AirworthinessType!A:B, 2,FALSE)</f>
        <v>10</v>
      </c>
      <c r="I150" s="12" t="s">
        <v>28</v>
      </c>
      <c r="J150" s="6" t="s">
        <v>17</v>
      </c>
      <c r="K150" s="6">
        <f>VLOOKUP(L150,GearConfiguration!A:B,2,FALSE)</f>
        <v>12</v>
      </c>
      <c r="L150" s="6" t="s">
        <v>29</v>
      </c>
      <c r="M150" s="6" t="s">
        <v>30</v>
      </c>
      <c r="N150" s="6">
        <v>0</v>
      </c>
      <c r="O150" s="6">
        <v>15</v>
      </c>
      <c r="Q150" s="7" t="s">
        <v>1432</v>
      </c>
      <c r="R150" s="6" t="s">
        <v>21</v>
      </c>
    </row>
    <row r="151" spans="1:18" x14ac:dyDescent="0.2">
      <c r="A151">
        <f>VLOOKUP(B151,Manufacturer!A:B,2,FALSE)</f>
        <v>713</v>
      </c>
      <c r="B151" s="1" t="s">
        <v>26</v>
      </c>
      <c r="C151" s="1" t="s">
        <v>929</v>
      </c>
      <c r="D151" s="6">
        <v>1977</v>
      </c>
      <c r="E151" s="6">
        <v>1982</v>
      </c>
      <c r="F151" s="6">
        <v>1</v>
      </c>
      <c r="G151" s="6">
        <v>5</v>
      </c>
      <c r="H151" s="6">
        <f>VLOOKUP(I151,AirworthinessType!A:B, 2,FALSE)</f>
        <v>10</v>
      </c>
      <c r="I151" s="12" t="s">
        <v>28</v>
      </c>
      <c r="J151" s="6" t="s">
        <v>17</v>
      </c>
      <c r="K151" s="6">
        <f>VLOOKUP(L151,GearConfiguration!A:B,2,FALSE)</f>
        <v>12</v>
      </c>
      <c r="L151" s="6" t="s">
        <v>29</v>
      </c>
      <c r="M151" s="6" t="s">
        <v>30</v>
      </c>
      <c r="N151" s="6">
        <v>0</v>
      </c>
      <c r="O151" s="6">
        <v>15</v>
      </c>
      <c r="Q151" s="7" t="s">
        <v>1432</v>
      </c>
      <c r="R151" s="6" t="s">
        <v>21</v>
      </c>
    </row>
    <row r="152" spans="1:18" x14ac:dyDescent="0.2">
      <c r="A152">
        <f>VLOOKUP(B152,Manufacturer!A:B,2,FALSE)</f>
        <v>713</v>
      </c>
      <c r="B152" s="1" t="s">
        <v>26</v>
      </c>
      <c r="C152" s="1" t="s">
        <v>930</v>
      </c>
      <c r="D152" s="6">
        <v>1967</v>
      </c>
      <c r="E152" s="6">
        <v>1970</v>
      </c>
      <c r="F152" s="6">
        <v>1</v>
      </c>
      <c r="G152" s="6">
        <v>5</v>
      </c>
      <c r="H152" s="6">
        <f>VLOOKUP(I152,AirworthinessType!A:B, 2,FALSE)</f>
        <v>10</v>
      </c>
      <c r="I152" s="12" t="s">
        <v>28</v>
      </c>
      <c r="J152" s="6" t="s">
        <v>17</v>
      </c>
      <c r="K152" s="6">
        <f>VLOOKUP(L152,GearConfiguration!A:B,2,FALSE)</f>
        <v>12</v>
      </c>
      <c r="L152" s="6" t="s">
        <v>29</v>
      </c>
      <c r="M152" s="6" t="s">
        <v>30</v>
      </c>
      <c r="N152" s="6">
        <v>0</v>
      </c>
      <c r="O152" s="6">
        <v>15</v>
      </c>
      <c r="Q152" s="7" t="s">
        <v>1432</v>
      </c>
      <c r="R152" s="6" t="s">
        <v>21</v>
      </c>
    </row>
    <row r="153" spans="1:18" x14ac:dyDescent="0.2">
      <c r="A153">
        <f>VLOOKUP(B153,Manufacturer!A:B,2,FALSE)</f>
        <v>713</v>
      </c>
      <c r="B153" s="1" t="s">
        <v>26</v>
      </c>
      <c r="C153" s="1" t="s">
        <v>924</v>
      </c>
      <c r="D153" s="6">
        <v>1970</v>
      </c>
      <c r="E153" s="6">
        <v>1979</v>
      </c>
      <c r="F153" s="6">
        <v>1</v>
      </c>
      <c r="G153" s="6">
        <v>5</v>
      </c>
      <c r="H153" s="6">
        <f>VLOOKUP(I153,AirworthinessType!A:B, 2,FALSE)</f>
        <v>10</v>
      </c>
      <c r="I153" s="12" t="s">
        <v>28</v>
      </c>
      <c r="J153" s="6" t="s">
        <v>17</v>
      </c>
      <c r="K153" s="6">
        <f>VLOOKUP(L153,GearConfiguration!A:B,2,FALSE)</f>
        <v>12</v>
      </c>
      <c r="L153" s="6" t="s">
        <v>29</v>
      </c>
      <c r="M153" s="6" t="s">
        <v>30</v>
      </c>
      <c r="N153" s="6">
        <v>0</v>
      </c>
      <c r="O153" s="6">
        <v>15</v>
      </c>
      <c r="Q153" s="7" t="s">
        <v>1432</v>
      </c>
      <c r="R153" s="6" t="s">
        <v>21</v>
      </c>
    </row>
    <row r="154" spans="1:18" x14ac:dyDescent="0.2">
      <c r="A154">
        <f>VLOOKUP(B154,Manufacturer!A:B,2,FALSE)</f>
        <v>713</v>
      </c>
      <c r="B154" s="1" t="s">
        <v>26</v>
      </c>
      <c r="C154" s="1" t="s">
        <v>924</v>
      </c>
      <c r="D154" s="6">
        <v>1980</v>
      </c>
      <c r="E154" s="6">
        <v>1984</v>
      </c>
      <c r="F154" s="6">
        <v>1</v>
      </c>
      <c r="G154" s="6">
        <v>5</v>
      </c>
      <c r="H154" s="6">
        <f>VLOOKUP(I154,AirworthinessType!A:B, 2,FALSE)</f>
        <v>10</v>
      </c>
      <c r="I154" s="12" t="s">
        <v>28</v>
      </c>
      <c r="J154" s="6" t="s">
        <v>17</v>
      </c>
      <c r="K154" s="6">
        <f>VLOOKUP(L154,GearConfiguration!A:B,2,FALSE)</f>
        <v>12</v>
      </c>
      <c r="L154" s="6" t="s">
        <v>29</v>
      </c>
      <c r="M154" s="6" t="s">
        <v>30</v>
      </c>
      <c r="N154" s="6">
        <v>0</v>
      </c>
      <c r="O154" s="6">
        <v>15</v>
      </c>
      <c r="Q154" s="7" t="s">
        <v>1432</v>
      </c>
      <c r="R154" s="6" t="s">
        <v>21</v>
      </c>
    </row>
    <row r="155" spans="1:18" x14ac:dyDescent="0.2">
      <c r="A155">
        <f>VLOOKUP(B155,Manufacturer!A:B,2,FALSE)</f>
        <v>713</v>
      </c>
      <c r="B155" s="1" t="s">
        <v>26</v>
      </c>
      <c r="C155" s="1" t="s">
        <v>924</v>
      </c>
      <c r="D155" s="6">
        <v>1985</v>
      </c>
      <c r="E155" s="6">
        <v>1989</v>
      </c>
      <c r="F155" s="6">
        <v>1</v>
      </c>
      <c r="G155" s="6">
        <v>5</v>
      </c>
      <c r="H155" s="6">
        <f>VLOOKUP(I155,AirworthinessType!A:B, 2,FALSE)</f>
        <v>10</v>
      </c>
      <c r="I155" s="12" t="s">
        <v>28</v>
      </c>
      <c r="J155" s="6" t="s">
        <v>17</v>
      </c>
      <c r="K155" s="6">
        <f>VLOOKUP(L155,GearConfiguration!A:B,2,FALSE)</f>
        <v>12</v>
      </c>
      <c r="L155" s="6" t="s">
        <v>29</v>
      </c>
      <c r="M155" s="6" t="s">
        <v>30</v>
      </c>
      <c r="N155" s="6">
        <v>0</v>
      </c>
      <c r="O155" s="6">
        <v>15</v>
      </c>
      <c r="Q155" s="7" t="s">
        <v>1432</v>
      </c>
      <c r="R155" s="6" t="s">
        <v>21</v>
      </c>
    </row>
    <row r="156" spans="1:18" x14ac:dyDescent="0.2">
      <c r="A156">
        <f>VLOOKUP(B156,Manufacturer!A:B,2,FALSE)</f>
        <v>713</v>
      </c>
      <c r="B156" s="1" t="s">
        <v>26</v>
      </c>
      <c r="C156" s="1" t="s">
        <v>924</v>
      </c>
      <c r="D156" s="6">
        <v>1990</v>
      </c>
      <c r="E156" s="6">
        <v>1994</v>
      </c>
      <c r="F156" s="6">
        <v>1</v>
      </c>
      <c r="G156" s="6">
        <v>5</v>
      </c>
      <c r="H156" s="6">
        <f>VLOOKUP(I156,AirworthinessType!A:B, 2,FALSE)</f>
        <v>10</v>
      </c>
      <c r="I156" s="12" t="s">
        <v>28</v>
      </c>
      <c r="J156" s="6" t="s">
        <v>17</v>
      </c>
      <c r="K156" s="6">
        <f>VLOOKUP(L156,GearConfiguration!A:B,2,FALSE)</f>
        <v>12</v>
      </c>
      <c r="L156" s="6" t="s">
        <v>29</v>
      </c>
      <c r="M156" s="6" t="s">
        <v>30</v>
      </c>
      <c r="N156" s="6">
        <v>0</v>
      </c>
      <c r="O156" s="6">
        <v>15</v>
      </c>
      <c r="Q156" s="7" t="s">
        <v>1432</v>
      </c>
      <c r="R156" s="6" t="s">
        <v>21</v>
      </c>
    </row>
    <row r="157" spans="1:18" x14ac:dyDescent="0.2">
      <c r="A157">
        <f>VLOOKUP(B157,Manufacturer!A:B,2,FALSE)</f>
        <v>713</v>
      </c>
      <c r="B157" s="1" t="s">
        <v>26</v>
      </c>
      <c r="C157" s="1" t="s">
        <v>924</v>
      </c>
      <c r="D157" s="6">
        <v>1995</v>
      </c>
      <c r="E157" s="6">
        <v>1999</v>
      </c>
      <c r="F157" s="6">
        <v>1</v>
      </c>
      <c r="G157" s="6">
        <v>5</v>
      </c>
      <c r="H157" s="6">
        <f>VLOOKUP(I157,AirworthinessType!A:B, 2,FALSE)</f>
        <v>10</v>
      </c>
      <c r="I157" s="12" t="s">
        <v>28</v>
      </c>
      <c r="J157" s="6" t="s">
        <v>17</v>
      </c>
      <c r="K157" s="6">
        <f>VLOOKUP(L157,GearConfiguration!A:B,2,FALSE)</f>
        <v>12</v>
      </c>
      <c r="L157" s="6" t="s">
        <v>29</v>
      </c>
      <c r="M157" s="6" t="s">
        <v>30</v>
      </c>
      <c r="N157" s="6">
        <v>0</v>
      </c>
      <c r="O157" s="6">
        <v>15</v>
      </c>
      <c r="Q157" s="7" t="s">
        <v>1432</v>
      </c>
      <c r="R157" s="6" t="s">
        <v>21</v>
      </c>
    </row>
    <row r="158" spans="1:18" x14ac:dyDescent="0.2">
      <c r="A158">
        <f>VLOOKUP(B158,Manufacturer!A:B,2,FALSE)</f>
        <v>713</v>
      </c>
      <c r="B158" s="1" t="s">
        <v>26</v>
      </c>
      <c r="C158" s="1" t="s">
        <v>924</v>
      </c>
      <c r="D158" s="6">
        <v>2000</v>
      </c>
      <c r="E158" s="6">
        <v>2004</v>
      </c>
      <c r="F158" s="6">
        <v>1</v>
      </c>
      <c r="G158" s="6">
        <v>5</v>
      </c>
      <c r="H158" s="6">
        <f>VLOOKUP(I158,AirworthinessType!A:B, 2,FALSE)</f>
        <v>10</v>
      </c>
      <c r="I158" s="12" t="s">
        <v>28</v>
      </c>
      <c r="J158" s="6" t="s">
        <v>17</v>
      </c>
      <c r="K158" s="6">
        <f>VLOOKUP(L158,GearConfiguration!A:B,2,FALSE)</f>
        <v>12</v>
      </c>
      <c r="L158" s="6" t="s">
        <v>29</v>
      </c>
      <c r="M158" s="6" t="s">
        <v>30</v>
      </c>
      <c r="N158" s="6">
        <v>0</v>
      </c>
      <c r="O158" s="6">
        <v>15</v>
      </c>
      <c r="Q158" s="7" t="s">
        <v>1432</v>
      </c>
      <c r="R158" s="6" t="s">
        <v>21</v>
      </c>
    </row>
    <row r="159" spans="1:18" x14ac:dyDescent="0.2">
      <c r="A159">
        <f>VLOOKUP(B159,Manufacturer!A:B,2,FALSE)</f>
        <v>713</v>
      </c>
      <c r="B159" s="1" t="s">
        <v>26</v>
      </c>
      <c r="C159" s="1" t="s">
        <v>924</v>
      </c>
      <c r="D159" s="6">
        <v>2005</v>
      </c>
      <c r="E159" s="6">
        <v>2009</v>
      </c>
      <c r="F159" s="6">
        <v>1</v>
      </c>
      <c r="G159" s="6">
        <v>5</v>
      </c>
      <c r="H159" s="6">
        <f>VLOOKUP(I159,AirworthinessType!A:B, 2,FALSE)</f>
        <v>10</v>
      </c>
      <c r="I159" s="12" t="s">
        <v>28</v>
      </c>
      <c r="J159" s="6" t="s">
        <v>17</v>
      </c>
      <c r="K159" s="6">
        <f>VLOOKUP(L159,GearConfiguration!A:B,2,FALSE)</f>
        <v>12</v>
      </c>
      <c r="L159" s="6" t="s">
        <v>29</v>
      </c>
      <c r="M159" s="6" t="s">
        <v>30</v>
      </c>
      <c r="N159" s="6">
        <v>0</v>
      </c>
      <c r="O159" s="6">
        <v>15</v>
      </c>
      <c r="Q159" s="7" t="s">
        <v>1432</v>
      </c>
      <c r="R159" s="6" t="s">
        <v>21</v>
      </c>
    </row>
    <row r="160" spans="1:18" x14ac:dyDescent="0.2">
      <c r="A160">
        <f>VLOOKUP(B160,Manufacturer!A:B,2,FALSE)</f>
        <v>713</v>
      </c>
      <c r="B160" s="1" t="s">
        <v>26</v>
      </c>
      <c r="C160" s="1" t="s">
        <v>924</v>
      </c>
      <c r="D160" s="6">
        <v>2010</v>
      </c>
      <c r="E160" s="6">
        <v>2012</v>
      </c>
      <c r="F160" s="6">
        <v>1</v>
      </c>
      <c r="G160" s="6">
        <v>6</v>
      </c>
      <c r="H160" s="6">
        <f>VLOOKUP(I160,AirworthinessType!A:B, 2,FALSE)</f>
        <v>10</v>
      </c>
      <c r="I160" s="12" t="s">
        <v>28</v>
      </c>
      <c r="J160" s="6" t="s">
        <v>17</v>
      </c>
      <c r="K160" s="6">
        <f>VLOOKUP(L160,GearConfiguration!A:B,2,FALSE)</f>
        <v>12</v>
      </c>
      <c r="L160" s="6" t="s">
        <v>29</v>
      </c>
      <c r="M160" s="6" t="s">
        <v>30</v>
      </c>
      <c r="N160" s="6">
        <v>0</v>
      </c>
      <c r="O160" s="6">
        <v>15</v>
      </c>
      <c r="Q160" s="7" t="s">
        <v>1432</v>
      </c>
      <c r="R160" s="6" t="s">
        <v>21</v>
      </c>
    </row>
    <row r="161" spans="1:18" x14ac:dyDescent="0.2">
      <c r="A161">
        <f>VLOOKUP(B161,Manufacturer!A:B,2,FALSE)</f>
        <v>713</v>
      </c>
      <c r="B161" s="1" t="s">
        <v>26</v>
      </c>
      <c r="C161" s="1" t="s">
        <v>931</v>
      </c>
      <c r="D161" s="6">
        <v>1975</v>
      </c>
      <c r="E161" s="6">
        <v>1979</v>
      </c>
      <c r="F161" s="6">
        <v>1</v>
      </c>
      <c r="G161" s="6">
        <v>5</v>
      </c>
      <c r="H161" s="6">
        <f>VLOOKUP(I161,AirworthinessType!A:B, 2,FALSE)</f>
        <v>10</v>
      </c>
      <c r="I161" s="12" t="s">
        <v>28</v>
      </c>
      <c r="J161" s="6" t="s">
        <v>17</v>
      </c>
      <c r="K161" s="6">
        <f>VLOOKUP(L161,GearConfiguration!A:B,2,FALSE)</f>
        <v>12</v>
      </c>
      <c r="L161" s="6" t="s">
        <v>29</v>
      </c>
      <c r="M161" s="6" t="s">
        <v>25</v>
      </c>
      <c r="N161" s="6">
        <v>0</v>
      </c>
      <c r="O161" s="6">
        <v>16</v>
      </c>
      <c r="P161" s="6" t="s">
        <v>34</v>
      </c>
      <c r="Q161" s="6" t="s">
        <v>20</v>
      </c>
      <c r="R161" s="6" t="s">
        <v>21</v>
      </c>
    </row>
    <row r="162" spans="1:18" x14ac:dyDescent="0.2">
      <c r="A162">
        <f>VLOOKUP(B162,Manufacturer!A:B,2,FALSE)</f>
        <v>713</v>
      </c>
      <c r="B162" s="1" t="s">
        <v>26</v>
      </c>
      <c r="C162" s="1" t="s">
        <v>931</v>
      </c>
      <c r="D162" s="6">
        <v>1980</v>
      </c>
      <c r="E162" s="6">
        <v>1984</v>
      </c>
      <c r="F162" s="6">
        <v>1</v>
      </c>
      <c r="G162" s="6">
        <v>5</v>
      </c>
      <c r="H162" s="6">
        <f>VLOOKUP(I162,AirworthinessType!A:B, 2,FALSE)</f>
        <v>10</v>
      </c>
      <c r="I162" s="12" t="s">
        <v>28</v>
      </c>
      <c r="J162" s="6" t="s">
        <v>17</v>
      </c>
      <c r="K162" s="6">
        <f>VLOOKUP(L162,GearConfiguration!A:B,2,FALSE)</f>
        <v>12</v>
      </c>
      <c r="L162" s="6" t="s">
        <v>29</v>
      </c>
      <c r="M162" s="6" t="s">
        <v>25</v>
      </c>
      <c r="N162" s="6">
        <v>0</v>
      </c>
      <c r="O162" s="6">
        <v>16</v>
      </c>
      <c r="P162" s="6" t="s">
        <v>34</v>
      </c>
      <c r="Q162" s="6" t="s">
        <v>20</v>
      </c>
      <c r="R162" s="6" t="s">
        <v>21</v>
      </c>
    </row>
    <row r="163" spans="1:18" x14ac:dyDescent="0.2">
      <c r="A163">
        <f>VLOOKUP(B163,Manufacturer!A:B,2,FALSE)</f>
        <v>713</v>
      </c>
      <c r="B163" s="1" t="s">
        <v>26</v>
      </c>
      <c r="C163" s="1" t="s">
        <v>931</v>
      </c>
      <c r="D163" s="6">
        <v>1985</v>
      </c>
      <c r="E163" s="6">
        <v>1986</v>
      </c>
      <c r="F163" s="6">
        <v>1</v>
      </c>
      <c r="G163" s="6">
        <v>5</v>
      </c>
      <c r="H163" s="6">
        <f>VLOOKUP(I163,AirworthinessType!A:B, 2,FALSE)</f>
        <v>10</v>
      </c>
      <c r="I163" s="12" t="s">
        <v>28</v>
      </c>
      <c r="J163" s="6" t="s">
        <v>17</v>
      </c>
      <c r="K163" s="6">
        <f>VLOOKUP(L163,GearConfiguration!A:B,2,FALSE)</f>
        <v>12</v>
      </c>
      <c r="L163" s="6" t="s">
        <v>29</v>
      </c>
      <c r="M163" s="6" t="s">
        <v>25</v>
      </c>
      <c r="N163" s="6">
        <v>0</v>
      </c>
      <c r="O163" s="6">
        <v>16</v>
      </c>
      <c r="P163" s="6" t="s">
        <v>34</v>
      </c>
      <c r="Q163" s="6" t="s">
        <v>20</v>
      </c>
      <c r="R163" s="6" t="s">
        <v>21</v>
      </c>
    </row>
    <row r="164" spans="1:18" x14ac:dyDescent="0.2">
      <c r="A164">
        <f>VLOOKUP(B164,Manufacturer!A:B,2,FALSE)</f>
        <v>713</v>
      </c>
      <c r="B164" s="1" t="s">
        <v>26</v>
      </c>
      <c r="C164" s="1" t="s">
        <v>932</v>
      </c>
      <c r="D164" s="6">
        <v>1968</v>
      </c>
      <c r="E164" s="6">
        <v>1974</v>
      </c>
      <c r="F164" s="6">
        <v>1</v>
      </c>
      <c r="G164" s="6">
        <v>5</v>
      </c>
      <c r="H164" s="6">
        <f>VLOOKUP(I164,AirworthinessType!A:B, 2,FALSE)</f>
        <v>10</v>
      </c>
      <c r="I164" s="12" t="s">
        <v>28</v>
      </c>
      <c r="J164" s="6" t="s">
        <v>17</v>
      </c>
      <c r="K164" s="6">
        <f>VLOOKUP(L164,GearConfiguration!A:B,2,FALSE)</f>
        <v>12</v>
      </c>
      <c r="L164" s="6" t="s">
        <v>29</v>
      </c>
      <c r="M164" s="6" t="s">
        <v>25</v>
      </c>
      <c r="N164" s="6">
        <v>0</v>
      </c>
      <c r="O164" s="6">
        <v>16</v>
      </c>
      <c r="P164" s="6" t="s">
        <v>34</v>
      </c>
      <c r="Q164" s="6" t="s">
        <v>20</v>
      </c>
      <c r="R164" s="6" t="s">
        <v>21</v>
      </c>
    </row>
    <row r="165" spans="1:18" x14ac:dyDescent="0.2">
      <c r="A165">
        <f>VLOOKUP(B165,Manufacturer!A:B,2,FALSE)</f>
        <v>713</v>
      </c>
      <c r="B165" s="1" t="s">
        <v>26</v>
      </c>
      <c r="C165" s="1" t="s">
        <v>932</v>
      </c>
      <c r="D165" s="6">
        <v>1975</v>
      </c>
      <c r="E165" s="6">
        <v>1982</v>
      </c>
      <c r="F165" s="6">
        <v>1</v>
      </c>
      <c r="G165" s="6">
        <v>5</v>
      </c>
      <c r="H165" s="6">
        <f>VLOOKUP(I165,AirworthinessType!A:B, 2,FALSE)</f>
        <v>10</v>
      </c>
      <c r="I165" s="12" t="s">
        <v>28</v>
      </c>
      <c r="J165" s="6" t="s">
        <v>17</v>
      </c>
      <c r="K165" s="6">
        <f>VLOOKUP(L165,GearConfiguration!A:B,2,FALSE)</f>
        <v>12</v>
      </c>
      <c r="L165" s="6" t="s">
        <v>29</v>
      </c>
      <c r="M165" s="6" t="s">
        <v>25</v>
      </c>
      <c r="N165" s="6">
        <v>0</v>
      </c>
      <c r="O165" s="6">
        <v>16</v>
      </c>
      <c r="P165" s="6" t="s">
        <v>34</v>
      </c>
      <c r="Q165" s="6" t="s">
        <v>20</v>
      </c>
      <c r="R165" s="6" t="s">
        <v>21</v>
      </c>
    </row>
    <row r="166" spans="1:18" x14ac:dyDescent="0.2">
      <c r="A166">
        <f>VLOOKUP(B166,Manufacturer!A:B,2,FALSE)</f>
        <v>713</v>
      </c>
      <c r="B166" s="1" t="s">
        <v>26</v>
      </c>
      <c r="C166" s="1" t="s">
        <v>933</v>
      </c>
      <c r="D166" s="6">
        <v>1960</v>
      </c>
      <c r="E166" s="6">
        <v>1970</v>
      </c>
      <c r="F166" s="6">
        <v>1</v>
      </c>
      <c r="G166" s="6">
        <v>9</v>
      </c>
      <c r="H166" s="6">
        <f>VLOOKUP(I166,AirworthinessType!A:B, 2,FALSE)</f>
        <v>10</v>
      </c>
      <c r="I166" s="12" t="s">
        <v>28</v>
      </c>
      <c r="J166" s="6" t="s">
        <v>17</v>
      </c>
      <c r="K166" s="6">
        <f>VLOOKUP(L166,GearConfiguration!A:B,2,FALSE)</f>
        <v>12</v>
      </c>
      <c r="L166" s="6" t="s">
        <v>29</v>
      </c>
      <c r="M166" s="6" t="s">
        <v>25</v>
      </c>
      <c r="N166" s="6">
        <v>0</v>
      </c>
      <c r="O166" s="6">
        <v>16</v>
      </c>
      <c r="P166" s="6" t="s">
        <v>34</v>
      </c>
      <c r="Q166" s="6" t="s">
        <v>20</v>
      </c>
      <c r="R166" s="6" t="s">
        <v>21</v>
      </c>
    </row>
    <row r="167" spans="1:18" x14ac:dyDescent="0.2">
      <c r="A167">
        <f>VLOOKUP(B167,Manufacturer!A:B,2,FALSE)</f>
        <v>713</v>
      </c>
      <c r="B167" s="1" t="s">
        <v>26</v>
      </c>
      <c r="C167" s="1" t="s">
        <v>934</v>
      </c>
      <c r="D167" s="6">
        <v>1978</v>
      </c>
      <c r="E167" s="6">
        <v>1982</v>
      </c>
      <c r="F167" s="6">
        <v>1</v>
      </c>
      <c r="G167" s="6">
        <v>3</v>
      </c>
      <c r="H167" s="6">
        <f>VLOOKUP(I167,AirworthinessType!A:B, 2,FALSE)</f>
        <v>10</v>
      </c>
      <c r="I167" s="12" t="s">
        <v>28</v>
      </c>
      <c r="J167" s="6" t="s">
        <v>17</v>
      </c>
      <c r="K167" s="6">
        <f>VLOOKUP(L167,GearConfiguration!A:B,2,FALSE)</f>
        <v>12</v>
      </c>
      <c r="L167" s="6" t="s">
        <v>29</v>
      </c>
      <c r="M167" s="6" t="s">
        <v>19</v>
      </c>
      <c r="N167" s="6">
        <v>0</v>
      </c>
      <c r="O167" s="6">
        <v>14</v>
      </c>
      <c r="Q167" s="7" t="s">
        <v>1432</v>
      </c>
      <c r="R167" s="6" t="s">
        <v>21</v>
      </c>
    </row>
    <row r="168" spans="1:18" x14ac:dyDescent="0.2">
      <c r="A168">
        <f>VLOOKUP(B168,Manufacturer!A:B,2,FALSE)</f>
        <v>713</v>
      </c>
      <c r="B168" s="1" t="s">
        <v>26</v>
      </c>
      <c r="C168" s="1" t="s">
        <v>935</v>
      </c>
      <c r="D168" s="6">
        <v>1979</v>
      </c>
      <c r="E168" s="6">
        <v>1981</v>
      </c>
      <c r="F168" s="6">
        <v>1</v>
      </c>
      <c r="G168" s="6">
        <v>1</v>
      </c>
      <c r="H168" s="6">
        <f>VLOOKUP(I168,AirworthinessType!A:B, 2,FALSE)</f>
        <v>10</v>
      </c>
      <c r="I168" s="12" t="s">
        <v>28</v>
      </c>
      <c r="J168" s="6" t="s">
        <v>17</v>
      </c>
      <c r="K168" s="6">
        <f>VLOOKUP(L168,GearConfiguration!A:B,2,FALSE)</f>
        <v>10</v>
      </c>
      <c r="L168" s="6" t="s">
        <v>44</v>
      </c>
      <c r="M168" s="6" t="s">
        <v>19</v>
      </c>
      <c r="N168" s="6">
        <v>-0.1</v>
      </c>
      <c r="O168" s="6">
        <v>4</v>
      </c>
      <c r="Q168" s="7" t="s">
        <v>1432</v>
      </c>
      <c r="R168" s="6" t="s">
        <v>21</v>
      </c>
    </row>
    <row r="169" spans="1:18" x14ac:dyDescent="0.2">
      <c r="A169">
        <f>VLOOKUP(B169,Manufacturer!A:B,2,FALSE)</f>
        <v>713</v>
      </c>
      <c r="B169" s="1" t="s">
        <v>26</v>
      </c>
      <c r="C169" s="1" t="s">
        <v>936</v>
      </c>
      <c r="D169" s="6">
        <v>1962</v>
      </c>
      <c r="E169" s="6">
        <v>1969</v>
      </c>
      <c r="F169" s="6">
        <v>1</v>
      </c>
      <c r="G169" s="6">
        <v>9</v>
      </c>
      <c r="H169" s="6">
        <f>VLOOKUP(I169,AirworthinessType!A:B, 2,FALSE)</f>
        <v>10</v>
      </c>
      <c r="I169" s="12" t="s">
        <v>28</v>
      </c>
      <c r="J169" s="6" t="s">
        <v>17</v>
      </c>
      <c r="K169" s="6">
        <f>VLOOKUP(L169,GearConfiguration!A:B,2,FALSE)</f>
        <v>12</v>
      </c>
      <c r="L169" s="6" t="s">
        <v>29</v>
      </c>
      <c r="M169" s="6" t="s">
        <v>25</v>
      </c>
      <c r="N169" s="6">
        <v>0</v>
      </c>
      <c r="O169" s="6">
        <v>16</v>
      </c>
      <c r="P169" s="6" t="s">
        <v>34</v>
      </c>
      <c r="Q169" s="6" t="s">
        <v>20</v>
      </c>
      <c r="R169" s="6" t="s">
        <v>21</v>
      </c>
    </row>
    <row r="170" spans="1:18" x14ac:dyDescent="0.2">
      <c r="A170">
        <f>VLOOKUP(B170,Manufacturer!A:B,2,FALSE)</f>
        <v>713</v>
      </c>
      <c r="B170" s="1" t="s">
        <v>26</v>
      </c>
      <c r="C170" s="1" t="s">
        <v>936</v>
      </c>
      <c r="D170" s="6">
        <v>1970</v>
      </c>
      <c r="E170" s="6">
        <v>1979</v>
      </c>
      <c r="F170" s="6">
        <v>1</v>
      </c>
      <c r="G170" s="6">
        <v>9</v>
      </c>
      <c r="H170" s="6">
        <f>VLOOKUP(I170,AirworthinessType!A:B, 2,FALSE)</f>
        <v>10</v>
      </c>
      <c r="I170" s="12" t="s">
        <v>28</v>
      </c>
      <c r="J170" s="6" t="s">
        <v>17</v>
      </c>
      <c r="K170" s="6">
        <f>VLOOKUP(L170,GearConfiguration!A:B,2,FALSE)</f>
        <v>12</v>
      </c>
      <c r="L170" s="6" t="s">
        <v>29</v>
      </c>
      <c r="M170" s="6" t="s">
        <v>25</v>
      </c>
      <c r="N170" s="6">
        <v>0</v>
      </c>
      <c r="O170" s="6">
        <v>16</v>
      </c>
      <c r="P170" s="6" t="s">
        <v>34</v>
      </c>
      <c r="Q170" s="6" t="s">
        <v>20</v>
      </c>
      <c r="R170" s="6" t="s">
        <v>21</v>
      </c>
    </row>
    <row r="171" spans="1:18" x14ac:dyDescent="0.2">
      <c r="A171">
        <f>VLOOKUP(B171,Manufacturer!A:B,2,FALSE)</f>
        <v>713</v>
      </c>
      <c r="B171" s="1" t="s">
        <v>26</v>
      </c>
      <c r="C171" s="1" t="s">
        <v>937</v>
      </c>
      <c r="D171" s="6">
        <v>1957</v>
      </c>
      <c r="E171" s="6">
        <v>1959</v>
      </c>
      <c r="F171" s="6">
        <v>1</v>
      </c>
      <c r="G171" s="6">
        <v>4</v>
      </c>
      <c r="H171" s="6">
        <f>VLOOKUP(I171,AirworthinessType!A:B, 2,FALSE)</f>
        <v>10</v>
      </c>
      <c r="I171" s="12" t="s">
        <v>28</v>
      </c>
      <c r="J171" s="6" t="s">
        <v>17</v>
      </c>
      <c r="K171" s="6">
        <f>VLOOKUP(L171,GearConfiguration!A:B,2,FALSE)</f>
        <v>12</v>
      </c>
      <c r="L171" s="6" t="s">
        <v>29</v>
      </c>
      <c r="M171" s="6" t="s">
        <v>19</v>
      </c>
      <c r="N171" s="6">
        <v>0</v>
      </c>
      <c r="O171" s="6">
        <v>14</v>
      </c>
      <c r="Q171" s="7" t="s">
        <v>1432</v>
      </c>
      <c r="R171" s="6" t="s">
        <v>21</v>
      </c>
    </row>
    <row r="172" spans="1:18" x14ac:dyDescent="0.2">
      <c r="A172">
        <f>VLOOKUP(B172,Manufacturer!A:B,2,FALSE)</f>
        <v>713</v>
      </c>
      <c r="B172" s="1" t="s">
        <v>26</v>
      </c>
      <c r="C172" s="1" t="s">
        <v>937</v>
      </c>
      <c r="D172" s="6">
        <v>1960</v>
      </c>
      <c r="E172" s="6">
        <v>1968</v>
      </c>
      <c r="F172" s="6">
        <v>1</v>
      </c>
      <c r="G172" s="6">
        <v>5</v>
      </c>
      <c r="H172" s="6">
        <f>VLOOKUP(I172,AirworthinessType!A:B, 2,FALSE)</f>
        <v>10</v>
      </c>
      <c r="I172" s="12" t="s">
        <v>28</v>
      </c>
      <c r="J172" s="6" t="s">
        <v>17</v>
      </c>
      <c r="K172" s="6">
        <f>VLOOKUP(L172,GearConfiguration!A:B,2,FALSE)</f>
        <v>12</v>
      </c>
      <c r="L172" s="6" t="s">
        <v>29</v>
      </c>
      <c r="M172" s="6" t="s">
        <v>19</v>
      </c>
      <c r="N172" s="6">
        <v>0</v>
      </c>
      <c r="O172" s="6">
        <v>14</v>
      </c>
      <c r="Q172" s="7" t="s">
        <v>1432</v>
      </c>
      <c r="R172" s="6" t="s">
        <v>21</v>
      </c>
    </row>
    <row r="173" spans="1:18" x14ac:dyDescent="0.2">
      <c r="A173">
        <f>VLOOKUP(B173,Manufacturer!A:B,2,FALSE)</f>
        <v>713</v>
      </c>
      <c r="B173" s="1" t="s">
        <v>26</v>
      </c>
      <c r="C173" s="1" t="s">
        <v>106</v>
      </c>
      <c r="D173" s="6">
        <v>1974</v>
      </c>
      <c r="E173" s="6">
        <v>1978</v>
      </c>
      <c r="F173" s="6">
        <v>1</v>
      </c>
      <c r="G173" s="6">
        <v>9</v>
      </c>
      <c r="H173" s="6">
        <f>VLOOKUP(I173,AirworthinessType!A:B, 2,FALSE)</f>
        <v>10</v>
      </c>
      <c r="I173" s="12" t="s">
        <v>28</v>
      </c>
      <c r="J173" s="6" t="s">
        <v>33</v>
      </c>
      <c r="K173" s="6">
        <f>VLOOKUP(L173,GearConfiguration!A:B,2,FALSE)</f>
        <v>12</v>
      </c>
      <c r="L173" s="6" t="s">
        <v>29</v>
      </c>
      <c r="M173" s="6" t="s">
        <v>25</v>
      </c>
      <c r="N173" s="6">
        <v>0</v>
      </c>
      <c r="O173" s="6">
        <v>20</v>
      </c>
      <c r="P173" s="6" t="s">
        <v>34</v>
      </c>
      <c r="Q173" s="6" t="s">
        <v>20</v>
      </c>
      <c r="R173" s="6" t="s">
        <v>21</v>
      </c>
    </row>
    <row r="174" spans="1:18" x14ac:dyDescent="0.2">
      <c r="A174">
        <f>VLOOKUP(B174,Manufacturer!A:B,2,FALSE)</f>
        <v>713</v>
      </c>
      <c r="B174" s="1" t="s">
        <v>26</v>
      </c>
      <c r="C174" s="1" t="s">
        <v>106</v>
      </c>
      <c r="D174" s="6">
        <v>1979</v>
      </c>
      <c r="E174" s="6">
        <v>1982</v>
      </c>
      <c r="F174" s="6">
        <v>1</v>
      </c>
      <c r="G174" s="6">
        <v>9</v>
      </c>
      <c r="H174" s="6">
        <f>VLOOKUP(I174,AirworthinessType!A:B, 2,FALSE)</f>
        <v>10</v>
      </c>
      <c r="I174" s="12" t="s">
        <v>28</v>
      </c>
      <c r="J174" s="6" t="s">
        <v>33</v>
      </c>
      <c r="K174" s="6">
        <f>VLOOKUP(L174,GearConfiguration!A:B,2,FALSE)</f>
        <v>12</v>
      </c>
      <c r="L174" s="6" t="s">
        <v>29</v>
      </c>
      <c r="M174" s="6" t="s">
        <v>25</v>
      </c>
      <c r="N174" s="6">
        <v>0</v>
      </c>
      <c r="O174" s="6">
        <v>20</v>
      </c>
      <c r="P174" s="6" t="s">
        <v>34</v>
      </c>
      <c r="Q174" s="6" t="s">
        <v>20</v>
      </c>
      <c r="R174" s="6" t="s">
        <v>21</v>
      </c>
    </row>
    <row r="175" spans="1:18" x14ac:dyDescent="0.2">
      <c r="A175">
        <f>VLOOKUP(B175,Manufacturer!A:B,2,FALSE)</f>
        <v>713</v>
      </c>
      <c r="B175" s="1" t="s">
        <v>26</v>
      </c>
      <c r="C175" s="1" t="s">
        <v>106</v>
      </c>
      <c r="D175" s="6">
        <v>1983</v>
      </c>
      <c r="E175" s="6">
        <v>1989</v>
      </c>
      <c r="F175" s="6">
        <v>1</v>
      </c>
      <c r="G175" s="6">
        <v>9</v>
      </c>
      <c r="H175" s="6">
        <f>VLOOKUP(I175,AirworthinessType!A:B, 2,FALSE)</f>
        <v>10</v>
      </c>
      <c r="I175" s="12" t="s">
        <v>28</v>
      </c>
      <c r="J175" s="6" t="s">
        <v>33</v>
      </c>
      <c r="K175" s="6">
        <f>VLOOKUP(L175,GearConfiguration!A:B,2,FALSE)</f>
        <v>12</v>
      </c>
      <c r="L175" s="6" t="s">
        <v>29</v>
      </c>
      <c r="M175" s="6" t="s">
        <v>25</v>
      </c>
      <c r="N175" s="6">
        <v>0</v>
      </c>
      <c r="O175" s="6">
        <v>20</v>
      </c>
      <c r="P175" s="6" t="s">
        <v>34</v>
      </c>
      <c r="Q175" s="6" t="s">
        <v>20</v>
      </c>
      <c r="R175" s="6" t="s">
        <v>21</v>
      </c>
    </row>
    <row r="176" spans="1:18" x14ac:dyDescent="0.2">
      <c r="A176">
        <f>VLOOKUP(B176,Manufacturer!A:B,2,FALSE)</f>
        <v>713</v>
      </c>
      <c r="B176" s="1" t="s">
        <v>26</v>
      </c>
      <c r="C176" s="1" t="s">
        <v>106</v>
      </c>
      <c r="D176" s="6">
        <v>1990</v>
      </c>
      <c r="E176" s="6">
        <v>1994</v>
      </c>
      <c r="F176" s="6">
        <v>1</v>
      </c>
      <c r="G176" s="6">
        <v>9</v>
      </c>
      <c r="H176" s="6">
        <f>VLOOKUP(I176,AirworthinessType!A:B, 2,FALSE)</f>
        <v>10</v>
      </c>
      <c r="I176" s="12" t="s">
        <v>28</v>
      </c>
      <c r="J176" s="6" t="s">
        <v>33</v>
      </c>
      <c r="K176" s="6">
        <f>VLOOKUP(L176,GearConfiguration!A:B,2,FALSE)</f>
        <v>12</v>
      </c>
      <c r="L176" s="6" t="s">
        <v>29</v>
      </c>
      <c r="M176" s="6" t="s">
        <v>25</v>
      </c>
      <c r="N176" s="6">
        <v>0</v>
      </c>
      <c r="O176" s="6">
        <v>20</v>
      </c>
      <c r="P176" s="6" t="s">
        <v>34</v>
      </c>
      <c r="Q176" s="6" t="s">
        <v>20</v>
      </c>
      <c r="R176" s="6" t="s">
        <v>21</v>
      </c>
    </row>
    <row r="177" spans="1:18" x14ac:dyDescent="0.2">
      <c r="A177">
        <f>VLOOKUP(B177,Manufacturer!A:B,2,FALSE)</f>
        <v>713</v>
      </c>
      <c r="B177" s="1" t="s">
        <v>26</v>
      </c>
      <c r="C177" s="1" t="s">
        <v>938</v>
      </c>
      <c r="D177" s="6">
        <v>1965</v>
      </c>
      <c r="E177" s="6">
        <v>1966</v>
      </c>
      <c r="F177" s="6">
        <v>1</v>
      </c>
      <c r="G177" s="6">
        <v>9</v>
      </c>
      <c r="H177" s="6">
        <f>VLOOKUP(I177,AirworthinessType!A:B, 2,FALSE)</f>
        <v>10</v>
      </c>
      <c r="I177" s="12" t="s">
        <v>28</v>
      </c>
      <c r="J177" s="6" t="s">
        <v>33</v>
      </c>
      <c r="K177" s="6">
        <f>VLOOKUP(L177,GearConfiguration!A:B,2,FALSE)</f>
        <v>12</v>
      </c>
      <c r="L177" s="6" t="s">
        <v>29</v>
      </c>
      <c r="M177" s="6" t="s">
        <v>25</v>
      </c>
      <c r="N177" s="6">
        <v>0</v>
      </c>
      <c r="O177" s="6">
        <v>20</v>
      </c>
      <c r="P177" s="6" t="s">
        <v>34</v>
      </c>
      <c r="Q177" s="6" t="s">
        <v>20</v>
      </c>
      <c r="R177" s="6" t="s">
        <v>21</v>
      </c>
    </row>
    <row r="178" spans="1:18" x14ac:dyDescent="0.2">
      <c r="A178">
        <f>VLOOKUP(B178,Manufacturer!A:B,2,FALSE)</f>
        <v>713</v>
      </c>
      <c r="B178" s="1" t="s">
        <v>26</v>
      </c>
      <c r="C178" s="1" t="s">
        <v>939</v>
      </c>
      <c r="D178" s="6">
        <v>1967</v>
      </c>
      <c r="E178" s="6">
        <v>1969</v>
      </c>
      <c r="F178" s="6">
        <v>1</v>
      </c>
      <c r="G178" s="6">
        <v>9</v>
      </c>
      <c r="H178" s="6">
        <f>VLOOKUP(I178,AirworthinessType!A:B, 2,FALSE)</f>
        <v>10</v>
      </c>
      <c r="I178" s="12" t="s">
        <v>28</v>
      </c>
      <c r="J178" s="6" t="s">
        <v>33</v>
      </c>
      <c r="K178" s="6">
        <f>VLOOKUP(L178,GearConfiguration!A:B,2,FALSE)</f>
        <v>12</v>
      </c>
      <c r="L178" s="6" t="s">
        <v>29</v>
      </c>
      <c r="M178" s="6" t="s">
        <v>25</v>
      </c>
      <c r="N178" s="6">
        <v>0</v>
      </c>
      <c r="O178" s="6">
        <v>20</v>
      </c>
      <c r="P178" s="6" t="s">
        <v>34</v>
      </c>
      <c r="Q178" s="6" t="s">
        <v>20</v>
      </c>
      <c r="R178" s="6" t="s">
        <v>21</v>
      </c>
    </row>
    <row r="179" spans="1:18" x14ac:dyDescent="0.2">
      <c r="A179">
        <f>VLOOKUP(B179,Manufacturer!A:B,2,FALSE)</f>
        <v>713</v>
      </c>
      <c r="B179" s="1" t="s">
        <v>26</v>
      </c>
      <c r="C179" s="1" t="s">
        <v>940</v>
      </c>
      <c r="D179" s="6">
        <v>1970</v>
      </c>
      <c r="E179" s="6">
        <v>1974</v>
      </c>
      <c r="F179" s="6">
        <v>1</v>
      </c>
      <c r="G179" s="6">
        <v>9</v>
      </c>
      <c r="H179" s="6">
        <f>VLOOKUP(I179,AirworthinessType!A:B, 2,FALSE)</f>
        <v>10</v>
      </c>
      <c r="I179" s="12" t="s">
        <v>28</v>
      </c>
      <c r="J179" s="6" t="s">
        <v>33</v>
      </c>
      <c r="K179" s="6">
        <f>VLOOKUP(L179,GearConfiguration!A:B,2,FALSE)</f>
        <v>12</v>
      </c>
      <c r="L179" s="6" t="s">
        <v>29</v>
      </c>
      <c r="M179" s="6" t="s">
        <v>25</v>
      </c>
      <c r="N179" s="6">
        <v>0</v>
      </c>
      <c r="O179" s="6">
        <v>20</v>
      </c>
      <c r="P179" s="6" t="s">
        <v>34</v>
      </c>
      <c r="Q179" s="6" t="s">
        <v>20</v>
      </c>
      <c r="R179" s="6" t="s">
        <v>21</v>
      </c>
    </row>
    <row r="180" spans="1:18" x14ac:dyDescent="0.2">
      <c r="A180">
        <f>VLOOKUP(B180,Manufacturer!A:B,2,FALSE)</f>
        <v>713</v>
      </c>
      <c r="B180" s="1" t="s">
        <v>26</v>
      </c>
      <c r="C180" s="1" t="s">
        <v>941</v>
      </c>
      <c r="D180" s="6">
        <v>1975</v>
      </c>
      <c r="E180" s="6">
        <v>1979</v>
      </c>
      <c r="F180" s="6">
        <v>1</v>
      </c>
      <c r="G180" s="6">
        <v>9</v>
      </c>
      <c r="H180" s="6">
        <f>VLOOKUP(I180,AirworthinessType!A:B, 2,FALSE)</f>
        <v>10</v>
      </c>
      <c r="I180" s="12" t="s">
        <v>28</v>
      </c>
      <c r="J180" s="6" t="s">
        <v>33</v>
      </c>
      <c r="K180" s="6">
        <f>VLOOKUP(L180,GearConfiguration!A:B,2,FALSE)</f>
        <v>12</v>
      </c>
      <c r="L180" s="6" t="s">
        <v>29</v>
      </c>
      <c r="M180" s="6" t="s">
        <v>25</v>
      </c>
      <c r="N180" s="6">
        <v>0</v>
      </c>
      <c r="O180" s="6">
        <v>20</v>
      </c>
      <c r="P180" s="6" t="s">
        <v>34</v>
      </c>
      <c r="Q180" s="6" t="s">
        <v>20</v>
      </c>
      <c r="R180" s="6" t="s">
        <v>21</v>
      </c>
    </row>
    <row r="181" spans="1:18" x14ac:dyDescent="0.2">
      <c r="A181">
        <f>VLOOKUP(B181,Manufacturer!A:B,2,FALSE)</f>
        <v>713</v>
      </c>
      <c r="B181" s="1" t="s">
        <v>26</v>
      </c>
      <c r="C181" s="1" t="s">
        <v>941</v>
      </c>
      <c r="D181" s="6">
        <v>1980</v>
      </c>
      <c r="E181" s="6">
        <v>1984</v>
      </c>
      <c r="F181" s="6">
        <v>1</v>
      </c>
      <c r="G181" s="6">
        <v>9</v>
      </c>
      <c r="H181" s="6">
        <f>VLOOKUP(I181,AirworthinessType!A:B, 2,FALSE)</f>
        <v>10</v>
      </c>
      <c r="I181" s="12" t="s">
        <v>28</v>
      </c>
      <c r="J181" s="6" t="s">
        <v>33</v>
      </c>
      <c r="K181" s="6">
        <f>VLOOKUP(L181,GearConfiguration!A:B,2,FALSE)</f>
        <v>12</v>
      </c>
      <c r="L181" s="6" t="s">
        <v>29</v>
      </c>
      <c r="M181" s="6" t="s">
        <v>25</v>
      </c>
      <c r="N181" s="6">
        <v>0</v>
      </c>
      <c r="O181" s="6">
        <v>20</v>
      </c>
      <c r="P181" s="6" t="s">
        <v>34</v>
      </c>
      <c r="Q181" s="6" t="s">
        <v>20</v>
      </c>
      <c r="R181" s="6" t="s">
        <v>21</v>
      </c>
    </row>
    <row r="182" spans="1:18" x14ac:dyDescent="0.2">
      <c r="A182">
        <f>VLOOKUP(B182,Manufacturer!A:B,2,FALSE)</f>
        <v>713</v>
      </c>
      <c r="B182" s="1" t="s">
        <v>26</v>
      </c>
      <c r="C182" s="1" t="s">
        <v>941</v>
      </c>
      <c r="D182" s="6">
        <v>1985</v>
      </c>
      <c r="E182" s="6">
        <v>1989</v>
      </c>
      <c r="F182" s="6">
        <v>1</v>
      </c>
      <c r="G182" s="6">
        <v>9</v>
      </c>
      <c r="H182" s="6">
        <f>VLOOKUP(I182,AirworthinessType!A:B, 2,FALSE)</f>
        <v>10</v>
      </c>
      <c r="I182" s="12" t="s">
        <v>28</v>
      </c>
      <c r="J182" s="6" t="s">
        <v>33</v>
      </c>
      <c r="K182" s="6">
        <f>VLOOKUP(L182,GearConfiguration!A:B,2,FALSE)</f>
        <v>12</v>
      </c>
      <c r="L182" s="6" t="s">
        <v>29</v>
      </c>
      <c r="M182" s="6" t="s">
        <v>25</v>
      </c>
      <c r="N182" s="6">
        <v>0</v>
      </c>
      <c r="O182" s="6">
        <v>20</v>
      </c>
      <c r="P182" s="6" t="s">
        <v>34</v>
      </c>
      <c r="Q182" s="6" t="s">
        <v>20</v>
      </c>
      <c r="R182" s="6" t="s">
        <v>21</v>
      </c>
    </row>
    <row r="183" spans="1:18" x14ac:dyDescent="0.2">
      <c r="A183">
        <f>VLOOKUP(B183,Manufacturer!A:B,2,FALSE)</f>
        <v>713</v>
      </c>
      <c r="B183" s="1" t="s">
        <v>26</v>
      </c>
      <c r="C183" s="1" t="s">
        <v>941</v>
      </c>
      <c r="D183" s="6">
        <v>1990</v>
      </c>
      <c r="E183" s="6">
        <v>1994</v>
      </c>
      <c r="F183" s="6">
        <v>1</v>
      </c>
      <c r="G183" s="6">
        <v>9</v>
      </c>
      <c r="H183" s="6">
        <f>VLOOKUP(I183,AirworthinessType!A:B, 2,FALSE)</f>
        <v>10</v>
      </c>
      <c r="I183" s="12" t="s">
        <v>28</v>
      </c>
      <c r="J183" s="6" t="s">
        <v>33</v>
      </c>
      <c r="K183" s="6">
        <f>VLOOKUP(L183,GearConfiguration!A:B,2,FALSE)</f>
        <v>12</v>
      </c>
      <c r="L183" s="6" t="s">
        <v>29</v>
      </c>
      <c r="M183" s="6" t="s">
        <v>25</v>
      </c>
      <c r="N183" s="6">
        <v>0</v>
      </c>
      <c r="O183" s="6">
        <v>20</v>
      </c>
      <c r="P183" s="6" t="s">
        <v>34</v>
      </c>
      <c r="Q183" s="6" t="s">
        <v>20</v>
      </c>
      <c r="R183" s="6" t="s">
        <v>21</v>
      </c>
    </row>
    <row r="184" spans="1:18" x14ac:dyDescent="0.2">
      <c r="A184">
        <f>VLOOKUP(B184,Manufacturer!A:B,2,FALSE)</f>
        <v>713</v>
      </c>
      <c r="B184" s="1" t="s">
        <v>26</v>
      </c>
      <c r="C184" s="1" t="s">
        <v>941</v>
      </c>
      <c r="D184" s="6">
        <v>1995</v>
      </c>
      <c r="E184" s="6">
        <v>1999</v>
      </c>
      <c r="F184" s="6">
        <v>1</v>
      </c>
      <c r="G184" s="6">
        <v>9</v>
      </c>
      <c r="H184" s="6">
        <f>VLOOKUP(I184,AirworthinessType!A:B, 2,FALSE)</f>
        <v>10</v>
      </c>
      <c r="I184" s="12" t="s">
        <v>28</v>
      </c>
      <c r="J184" s="6" t="s">
        <v>33</v>
      </c>
      <c r="K184" s="6">
        <f>VLOOKUP(L184,GearConfiguration!A:B,2,FALSE)</f>
        <v>12</v>
      </c>
      <c r="L184" s="6" t="s">
        <v>29</v>
      </c>
      <c r="M184" s="6" t="s">
        <v>25</v>
      </c>
      <c r="N184" s="6">
        <v>0</v>
      </c>
      <c r="O184" s="6">
        <v>20</v>
      </c>
      <c r="P184" s="6" t="s">
        <v>34</v>
      </c>
      <c r="Q184" s="6" t="s">
        <v>20</v>
      </c>
      <c r="R184" s="6" t="s">
        <v>21</v>
      </c>
    </row>
    <row r="185" spans="1:18" x14ac:dyDescent="0.2">
      <c r="A185">
        <f>VLOOKUP(B185,Manufacturer!A:B,2,FALSE)</f>
        <v>713</v>
      </c>
      <c r="B185" s="1" t="s">
        <v>26</v>
      </c>
      <c r="C185" s="1" t="s">
        <v>941</v>
      </c>
      <c r="D185" s="6">
        <v>2000</v>
      </c>
      <c r="E185" s="6">
        <v>2004</v>
      </c>
      <c r="F185" s="6">
        <v>1</v>
      </c>
      <c r="G185" s="6">
        <v>9</v>
      </c>
      <c r="H185" s="6">
        <f>VLOOKUP(I185,AirworthinessType!A:B, 2,FALSE)</f>
        <v>10</v>
      </c>
      <c r="I185" s="12" t="s">
        <v>28</v>
      </c>
      <c r="J185" s="6" t="s">
        <v>33</v>
      </c>
      <c r="K185" s="6">
        <f>VLOOKUP(L185,GearConfiguration!A:B,2,FALSE)</f>
        <v>12</v>
      </c>
      <c r="L185" s="6" t="s">
        <v>29</v>
      </c>
      <c r="M185" s="6" t="s">
        <v>25</v>
      </c>
      <c r="N185" s="6">
        <v>0</v>
      </c>
      <c r="O185" s="6">
        <v>20</v>
      </c>
      <c r="P185" s="6" t="s">
        <v>34</v>
      </c>
      <c r="Q185" s="6" t="s">
        <v>20</v>
      </c>
      <c r="R185" s="6" t="s">
        <v>21</v>
      </c>
    </row>
    <row r="186" spans="1:18" x14ac:dyDescent="0.2">
      <c r="A186">
        <f>VLOOKUP(B186,Manufacturer!A:B,2,FALSE)</f>
        <v>713</v>
      </c>
      <c r="B186" s="1" t="s">
        <v>26</v>
      </c>
      <c r="C186" s="1" t="s">
        <v>941</v>
      </c>
      <c r="D186" s="6">
        <v>2005</v>
      </c>
      <c r="E186" s="6">
        <v>2009</v>
      </c>
      <c r="F186" s="6">
        <v>1</v>
      </c>
      <c r="G186" s="6">
        <v>9</v>
      </c>
      <c r="H186" s="6">
        <f>VLOOKUP(I186,AirworthinessType!A:B, 2,FALSE)</f>
        <v>10</v>
      </c>
      <c r="I186" s="12" t="s">
        <v>28</v>
      </c>
      <c r="J186" s="6" t="s">
        <v>33</v>
      </c>
      <c r="K186" s="6">
        <f>VLOOKUP(L186,GearConfiguration!A:B,2,FALSE)</f>
        <v>12</v>
      </c>
      <c r="L186" s="6" t="s">
        <v>29</v>
      </c>
      <c r="M186" s="6" t="s">
        <v>25</v>
      </c>
      <c r="N186" s="6">
        <v>0</v>
      </c>
      <c r="O186" s="6">
        <v>20</v>
      </c>
      <c r="P186" s="6" t="s">
        <v>34</v>
      </c>
      <c r="Q186" s="6" t="s">
        <v>20</v>
      </c>
      <c r="R186" s="6" t="s">
        <v>21</v>
      </c>
    </row>
    <row r="187" spans="1:18" x14ac:dyDescent="0.2">
      <c r="A187">
        <f>VLOOKUP(B187,Manufacturer!A:B,2,FALSE)</f>
        <v>713</v>
      </c>
      <c r="B187" s="1" t="s">
        <v>26</v>
      </c>
      <c r="C187" s="1" t="s">
        <v>941</v>
      </c>
      <c r="D187" s="6">
        <v>2010</v>
      </c>
      <c r="E187" s="6">
        <v>2011</v>
      </c>
      <c r="F187" s="6">
        <v>1</v>
      </c>
      <c r="G187" s="6">
        <v>9</v>
      </c>
      <c r="H187" s="6">
        <f>VLOOKUP(I187,AirworthinessType!A:B, 2,FALSE)</f>
        <v>10</v>
      </c>
      <c r="I187" s="12" t="s">
        <v>28</v>
      </c>
      <c r="J187" s="6" t="s">
        <v>33</v>
      </c>
      <c r="K187" s="6">
        <f>VLOOKUP(L187,GearConfiguration!A:B,2,FALSE)</f>
        <v>12</v>
      </c>
      <c r="L187" s="6" t="s">
        <v>29</v>
      </c>
      <c r="M187" s="6" t="s">
        <v>25</v>
      </c>
      <c r="N187" s="6">
        <v>0</v>
      </c>
      <c r="O187" s="6">
        <v>20</v>
      </c>
      <c r="P187" s="6" t="s">
        <v>34</v>
      </c>
      <c r="Q187" s="6" t="s">
        <v>20</v>
      </c>
      <c r="R187" s="6" t="s">
        <v>21</v>
      </c>
    </row>
    <row r="188" spans="1:18" x14ac:dyDescent="0.2">
      <c r="A188">
        <f>VLOOKUP(B188,Manufacturer!A:B,2,FALSE)</f>
        <v>713</v>
      </c>
      <c r="B188" s="1" t="s">
        <v>26</v>
      </c>
      <c r="C188" s="1" t="s">
        <v>942</v>
      </c>
      <c r="D188" s="6">
        <v>1995</v>
      </c>
      <c r="E188" s="6">
        <v>2000</v>
      </c>
      <c r="F188" s="6">
        <v>1</v>
      </c>
      <c r="G188" s="6">
        <v>9</v>
      </c>
      <c r="H188" s="6">
        <f>VLOOKUP(I188,AirworthinessType!A:B, 2,FALSE)</f>
        <v>10</v>
      </c>
      <c r="I188" s="12" t="s">
        <v>28</v>
      </c>
      <c r="J188" s="6" t="s">
        <v>33</v>
      </c>
      <c r="K188" s="6">
        <f>VLOOKUP(L188,GearConfiguration!A:B,2,FALSE)</f>
        <v>12</v>
      </c>
      <c r="L188" s="6" t="s">
        <v>29</v>
      </c>
      <c r="M188" s="6" t="s">
        <v>25</v>
      </c>
      <c r="N188" s="6">
        <v>0</v>
      </c>
      <c r="O188" s="6">
        <v>20</v>
      </c>
      <c r="P188" s="6" t="s">
        <v>34</v>
      </c>
      <c r="Q188" s="6" t="s">
        <v>20</v>
      </c>
      <c r="R188" s="6" t="s">
        <v>21</v>
      </c>
    </row>
    <row r="189" spans="1:18" x14ac:dyDescent="0.2">
      <c r="A189">
        <f>VLOOKUP(B189,Manufacturer!A:B,2,FALSE)</f>
        <v>713</v>
      </c>
      <c r="B189" s="1" t="s">
        <v>26</v>
      </c>
      <c r="C189" s="1" t="s">
        <v>943</v>
      </c>
      <c r="D189" s="6">
        <v>1972</v>
      </c>
      <c r="E189" s="6">
        <v>1976</v>
      </c>
      <c r="F189" s="6">
        <v>1</v>
      </c>
      <c r="G189" s="6">
        <v>9</v>
      </c>
      <c r="H189" s="6">
        <f>VLOOKUP(I189,AirworthinessType!A:B, 2,FALSE)</f>
        <v>10</v>
      </c>
      <c r="I189" s="12" t="s">
        <v>28</v>
      </c>
      <c r="J189" s="6" t="s">
        <v>33</v>
      </c>
      <c r="K189" s="6">
        <f>VLOOKUP(L189,GearConfiguration!A:B,2,FALSE)</f>
        <v>12</v>
      </c>
      <c r="L189" s="6" t="s">
        <v>29</v>
      </c>
      <c r="M189" s="6" t="s">
        <v>25</v>
      </c>
      <c r="N189" s="6">
        <v>0</v>
      </c>
      <c r="O189" s="6">
        <v>20</v>
      </c>
      <c r="P189" s="6" t="s">
        <v>34</v>
      </c>
      <c r="Q189" s="6" t="s">
        <v>20</v>
      </c>
      <c r="R189" s="6" t="s">
        <v>21</v>
      </c>
    </row>
    <row r="190" spans="1:18" x14ac:dyDescent="0.2">
      <c r="A190">
        <f>VLOOKUP(B190,Manufacturer!A:B,2,FALSE)</f>
        <v>713</v>
      </c>
      <c r="B190" s="1" t="s">
        <v>26</v>
      </c>
      <c r="C190" s="1" t="s">
        <v>943</v>
      </c>
      <c r="D190" s="6">
        <v>1977</v>
      </c>
      <c r="E190" s="6">
        <v>1981</v>
      </c>
      <c r="F190" s="6">
        <v>1</v>
      </c>
      <c r="G190" s="6">
        <v>9</v>
      </c>
      <c r="H190" s="6">
        <f>VLOOKUP(I190,AirworthinessType!A:B, 2,FALSE)</f>
        <v>10</v>
      </c>
      <c r="I190" s="12" t="s">
        <v>28</v>
      </c>
      <c r="J190" s="6" t="s">
        <v>33</v>
      </c>
      <c r="K190" s="6">
        <f>VLOOKUP(L190,GearConfiguration!A:B,2,FALSE)</f>
        <v>12</v>
      </c>
      <c r="L190" s="6" t="s">
        <v>29</v>
      </c>
      <c r="M190" s="6" t="s">
        <v>25</v>
      </c>
      <c r="N190" s="6">
        <v>0</v>
      </c>
      <c r="O190" s="6">
        <v>20</v>
      </c>
      <c r="P190" s="6" t="s">
        <v>34</v>
      </c>
      <c r="Q190" s="6" t="s">
        <v>20</v>
      </c>
      <c r="R190" s="6" t="s">
        <v>21</v>
      </c>
    </row>
    <row r="191" spans="1:18" x14ac:dyDescent="0.2">
      <c r="A191">
        <f>VLOOKUP(B191,Manufacturer!A:B,2,FALSE)</f>
        <v>713</v>
      </c>
      <c r="B191" s="1" t="s">
        <v>26</v>
      </c>
      <c r="C191" s="1" t="s">
        <v>944</v>
      </c>
      <c r="D191" s="6">
        <v>1979</v>
      </c>
      <c r="E191" s="6">
        <v>1983</v>
      </c>
      <c r="F191" s="6">
        <v>1</v>
      </c>
      <c r="G191" s="6">
        <v>9</v>
      </c>
      <c r="H191" s="6">
        <f>VLOOKUP(I191,AirworthinessType!A:B, 2,FALSE)</f>
        <v>10</v>
      </c>
      <c r="I191" s="12" t="s">
        <v>28</v>
      </c>
      <c r="J191" s="6" t="s">
        <v>33</v>
      </c>
      <c r="K191" s="6">
        <f>VLOOKUP(L191,GearConfiguration!A:B,2,FALSE)</f>
        <v>12</v>
      </c>
      <c r="L191" s="6" t="s">
        <v>29</v>
      </c>
      <c r="M191" s="6" t="s">
        <v>25</v>
      </c>
      <c r="N191" s="6">
        <v>0</v>
      </c>
      <c r="O191" s="6">
        <v>20</v>
      </c>
      <c r="P191" s="6" t="s">
        <v>34</v>
      </c>
      <c r="Q191" s="6" t="s">
        <v>20</v>
      </c>
      <c r="R191" s="6" t="s">
        <v>21</v>
      </c>
    </row>
    <row r="192" spans="1:18" x14ac:dyDescent="0.2">
      <c r="A192">
        <f>VLOOKUP(B192,Manufacturer!A:B,2,FALSE)</f>
        <v>713</v>
      </c>
      <c r="B192" s="1" t="s">
        <v>26</v>
      </c>
      <c r="C192" s="1" t="s">
        <v>944</v>
      </c>
      <c r="D192" s="6">
        <v>1984</v>
      </c>
      <c r="E192" s="6">
        <v>1986</v>
      </c>
      <c r="F192" s="6">
        <v>1</v>
      </c>
      <c r="G192" s="6">
        <v>9</v>
      </c>
      <c r="H192" s="6">
        <f>VLOOKUP(I192,AirworthinessType!A:B, 2,FALSE)</f>
        <v>10</v>
      </c>
      <c r="I192" s="12" t="s">
        <v>28</v>
      </c>
      <c r="J192" s="6" t="s">
        <v>33</v>
      </c>
      <c r="K192" s="6">
        <f>VLOOKUP(L192,GearConfiguration!A:B,2,FALSE)</f>
        <v>12</v>
      </c>
      <c r="L192" s="6" t="s">
        <v>29</v>
      </c>
      <c r="M192" s="6" t="s">
        <v>25</v>
      </c>
      <c r="N192" s="6">
        <v>0</v>
      </c>
      <c r="O192" s="6">
        <v>20</v>
      </c>
      <c r="P192" s="6" t="s">
        <v>34</v>
      </c>
      <c r="Q192" s="6" t="s">
        <v>20</v>
      </c>
      <c r="R192" s="6" t="s">
        <v>21</v>
      </c>
    </row>
    <row r="193" spans="1:18" x14ac:dyDescent="0.2">
      <c r="A193">
        <f>VLOOKUP(B193,Manufacturer!A:B,2,FALSE)</f>
        <v>713</v>
      </c>
      <c r="B193" s="1" t="s">
        <v>26</v>
      </c>
      <c r="C193" s="1" t="s">
        <v>945</v>
      </c>
      <c r="D193" s="6">
        <v>2001</v>
      </c>
      <c r="E193" s="6">
        <v>2005</v>
      </c>
      <c r="F193" s="6">
        <v>2</v>
      </c>
      <c r="G193" s="6">
        <v>5</v>
      </c>
      <c r="H193" s="6">
        <f>VLOOKUP(I193,AirworthinessType!A:B, 2,FALSE)</f>
        <v>10</v>
      </c>
      <c r="I193" s="12" t="s">
        <v>28</v>
      </c>
      <c r="J193" s="6" t="s">
        <v>946</v>
      </c>
      <c r="K193" s="6">
        <f>VLOOKUP(L193,GearConfiguration!A:B,2,FALSE)</f>
        <v>12</v>
      </c>
      <c r="L193" s="6" t="s">
        <v>29</v>
      </c>
      <c r="M193" s="6" t="s">
        <v>30</v>
      </c>
      <c r="N193" s="6">
        <v>0</v>
      </c>
      <c r="O193" s="6">
        <v>21</v>
      </c>
      <c r="P193" s="6" t="s">
        <v>34</v>
      </c>
      <c r="Q193" s="6" t="s">
        <v>20</v>
      </c>
      <c r="R193" s="6" t="s">
        <v>21</v>
      </c>
    </row>
    <row r="194" spans="1:18" x14ac:dyDescent="0.2">
      <c r="A194">
        <f>VLOOKUP(B194,Manufacturer!A:B,2,FALSE)</f>
        <v>713</v>
      </c>
      <c r="B194" s="1" t="s">
        <v>26</v>
      </c>
      <c r="C194" s="1" t="s">
        <v>947</v>
      </c>
      <c r="D194" s="6">
        <v>1949</v>
      </c>
      <c r="E194" s="6">
        <v>1965</v>
      </c>
      <c r="F194" s="6">
        <v>1</v>
      </c>
      <c r="G194" s="6">
        <v>1</v>
      </c>
      <c r="H194" s="6">
        <f>VLOOKUP(I194,AirworthinessType!A:B, 2,FALSE)</f>
        <v>10</v>
      </c>
      <c r="I194" s="12" t="s">
        <v>28</v>
      </c>
      <c r="J194" s="6" t="s">
        <v>17</v>
      </c>
      <c r="K194" s="6">
        <f>VLOOKUP(L194,GearConfiguration!A:B,2,FALSE)</f>
        <v>12</v>
      </c>
      <c r="L194" s="6" t="s">
        <v>29</v>
      </c>
      <c r="M194" s="6" t="s">
        <v>30</v>
      </c>
      <c r="N194" s="6">
        <v>0.5</v>
      </c>
      <c r="O194" s="6">
        <v>11</v>
      </c>
      <c r="Q194" s="6" t="s">
        <v>20</v>
      </c>
      <c r="R194" s="6" t="s">
        <v>21</v>
      </c>
    </row>
    <row r="195" spans="1:18" x14ac:dyDescent="0.2">
      <c r="A195">
        <f>VLOOKUP(B195,Manufacturer!A:B,2,FALSE)</f>
        <v>714</v>
      </c>
      <c r="B195" s="1" t="s">
        <v>31</v>
      </c>
      <c r="C195" s="1" t="s">
        <v>951</v>
      </c>
      <c r="D195" s="6">
        <v>1982</v>
      </c>
      <c r="E195" s="6">
        <v>1992</v>
      </c>
      <c r="F195" s="6">
        <v>1</v>
      </c>
      <c r="G195" s="6">
        <v>6</v>
      </c>
      <c r="H195" s="6">
        <f>VLOOKUP(I195,AirworthinessType!A:B, 2,FALSE)</f>
        <v>10</v>
      </c>
      <c r="I195" s="12" t="s">
        <v>28</v>
      </c>
      <c r="J195" s="6" t="s">
        <v>33</v>
      </c>
      <c r="K195" s="6">
        <f>VLOOKUP(L195,GearConfiguration!A:B,2,FALSE)</f>
        <v>19</v>
      </c>
      <c r="L195" s="6" t="s">
        <v>18</v>
      </c>
      <c r="M195" s="6" t="s">
        <v>30</v>
      </c>
      <c r="N195" s="6">
        <v>0</v>
      </c>
      <c r="O195" s="6">
        <v>23</v>
      </c>
      <c r="P195" s="6" t="s">
        <v>34</v>
      </c>
      <c r="Q195" s="6" t="s">
        <v>20</v>
      </c>
      <c r="R195" s="6" t="s">
        <v>21</v>
      </c>
    </row>
    <row r="196" spans="1:18" x14ac:dyDescent="0.2">
      <c r="A196">
        <f>VLOOKUP(B196,Manufacturer!A:B,2,FALSE)</f>
        <v>714</v>
      </c>
      <c r="B196" s="1" t="s">
        <v>31</v>
      </c>
      <c r="C196" s="1" t="s">
        <v>952</v>
      </c>
      <c r="D196" s="6">
        <v>1993</v>
      </c>
      <c r="E196" s="6">
        <v>2008</v>
      </c>
      <c r="F196" s="6">
        <v>1</v>
      </c>
      <c r="G196" s="6">
        <v>6</v>
      </c>
      <c r="H196" s="6">
        <f>VLOOKUP(I196,AirworthinessType!A:B, 2,FALSE)</f>
        <v>10</v>
      </c>
      <c r="I196" s="12" t="s">
        <v>28</v>
      </c>
      <c r="J196" s="6" t="s">
        <v>33</v>
      </c>
      <c r="K196" s="6">
        <f>VLOOKUP(L196,GearConfiguration!A:B,2,FALSE)</f>
        <v>19</v>
      </c>
      <c r="L196" s="6" t="s">
        <v>18</v>
      </c>
      <c r="M196" s="6" t="s">
        <v>30</v>
      </c>
      <c r="N196" s="6">
        <v>0</v>
      </c>
      <c r="O196" s="6">
        <v>23</v>
      </c>
      <c r="P196" s="6" t="s">
        <v>34</v>
      </c>
      <c r="Q196" s="6" t="s">
        <v>20</v>
      </c>
      <c r="R196" s="6" t="s">
        <v>21</v>
      </c>
    </row>
    <row r="197" spans="1:18" x14ac:dyDescent="0.2">
      <c r="A197">
        <f>VLOOKUP(B197,Manufacturer!A:B,2,FALSE)</f>
        <v>714</v>
      </c>
      <c r="B197" s="1" t="s">
        <v>31</v>
      </c>
      <c r="C197" s="1" t="s">
        <v>953</v>
      </c>
      <c r="D197" s="6">
        <v>1966</v>
      </c>
      <c r="E197" s="6">
        <v>1971</v>
      </c>
      <c r="F197" s="6">
        <v>1</v>
      </c>
      <c r="G197" s="6">
        <v>4</v>
      </c>
      <c r="H197" s="6">
        <f>VLOOKUP(I197,AirworthinessType!A:B, 2,FALSE)</f>
        <v>10</v>
      </c>
      <c r="I197" s="12" t="s">
        <v>28</v>
      </c>
      <c r="J197" s="6" t="s">
        <v>33</v>
      </c>
      <c r="K197" s="6">
        <f>VLOOKUP(L197,GearConfiguration!A:B,2,FALSE)</f>
        <v>19</v>
      </c>
      <c r="L197" s="6" t="s">
        <v>18</v>
      </c>
      <c r="M197" s="6" t="s">
        <v>19</v>
      </c>
      <c r="N197" s="6">
        <v>0</v>
      </c>
      <c r="O197" s="6">
        <v>22</v>
      </c>
      <c r="P197" s="6" t="s">
        <v>34</v>
      </c>
      <c r="Q197" s="6" t="s">
        <v>20</v>
      </c>
      <c r="R197" s="6" t="s">
        <v>21</v>
      </c>
    </row>
    <row r="198" spans="1:18" x14ac:dyDescent="0.2">
      <c r="A198">
        <f>VLOOKUP(B198,Manufacturer!A:B,2,FALSE)</f>
        <v>714</v>
      </c>
      <c r="B198" s="1" t="s">
        <v>31</v>
      </c>
      <c r="C198" s="1" t="s">
        <v>954</v>
      </c>
      <c r="D198" s="6">
        <v>1972</v>
      </c>
      <c r="E198" s="6">
        <v>1977</v>
      </c>
      <c r="F198" s="6">
        <v>1</v>
      </c>
      <c r="G198" s="6">
        <v>4</v>
      </c>
      <c r="H198" s="6">
        <f>VLOOKUP(I198,AirworthinessType!A:B, 2,FALSE)</f>
        <v>10</v>
      </c>
      <c r="I198" s="12" t="s">
        <v>28</v>
      </c>
      <c r="J198" s="6" t="s">
        <v>33</v>
      </c>
      <c r="K198" s="6">
        <f>VLOOKUP(L198,GearConfiguration!A:B,2,FALSE)</f>
        <v>19</v>
      </c>
      <c r="L198" s="6" t="s">
        <v>18</v>
      </c>
      <c r="M198" s="6" t="s">
        <v>19</v>
      </c>
      <c r="N198" s="6">
        <v>0</v>
      </c>
      <c r="O198" s="6">
        <v>22</v>
      </c>
      <c r="P198" s="6" t="s">
        <v>34</v>
      </c>
      <c r="Q198" s="6" t="s">
        <v>20</v>
      </c>
      <c r="R198" s="6" t="s">
        <v>21</v>
      </c>
    </row>
    <row r="199" spans="1:18" x14ac:dyDescent="0.2">
      <c r="A199">
        <f>VLOOKUP(B199,Manufacturer!A:B,2,FALSE)</f>
        <v>714</v>
      </c>
      <c r="B199" s="1" t="s">
        <v>31</v>
      </c>
      <c r="C199" s="1" t="s">
        <v>954</v>
      </c>
      <c r="D199" s="6">
        <v>1978</v>
      </c>
      <c r="E199" s="6">
        <v>2000</v>
      </c>
      <c r="F199" s="6">
        <v>1</v>
      </c>
      <c r="G199" s="6">
        <v>4</v>
      </c>
      <c r="H199" s="6">
        <f>VLOOKUP(I199,AirworthinessType!A:B, 2,FALSE)</f>
        <v>10</v>
      </c>
      <c r="I199" s="12" t="s">
        <v>28</v>
      </c>
      <c r="J199" s="6" t="s">
        <v>33</v>
      </c>
      <c r="K199" s="6">
        <f>VLOOKUP(L199,GearConfiguration!A:B,2,FALSE)</f>
        <v>19</v>
      </c>
      <c r="L199" s="6" t="s">
        <v>18</v>
      </c>
      <c r="M199" s="6" t="s">
        <v>19</v>
      </c>
      <c r="N199" s="6">
        <v>0</v>
      </c>
      <c r="O199" s="6">
        <v>22</v>
      </c>
      <c r="P199" s="6" t="s">
        <v>34</v>
      </c>
      <c r="Q199" s="6" t="s">
        <v>20</v>
      </c>
      <c r="R199" s="6" t="s">
        <v>21</v>
      </c>
    </row>
    <row r="200" spans="1:18" x14ac:dyDescent="0.2">
      <c r="A200">
        <f>VLOOKUP(B200,Manufacturer!A:B,2,FALSE)</f>
        <v>714</v>
      </c>
      <c r="B200" s="1" t="s">
        <v>31</v>
      </c>
      <c r="C200" s="1" t="s">
        <v>954</v>
      </c>
      <c r="D200" s="6">
        <v>2001</v>
      </c>
      <c r="E200" s="6">
        <v>2009</v>
      </c>
      <c r="F200" s="6">
        <v>1</v>
      </c>
      <c r="G200" s="6">
        <v>4</v>
      </c>
      <c r="H200" s="6">
        <f>VLOOKUP(I200,AirworthinessType!A:B, 2,FALSE)</f>
        <v>10</v>
      </c>
      <c r="I200" s="12" t="s">
        <v>28</v>
      </c>
      <c r="J200" s="6" t="s">
        <v>33</v>
      </c>
      <c r="K200" s="6">
        <f>VLOOKUP(L200,GearConfiguration!A:B,2,FALSE)</f>
        <v>19</v>
      </c>
      <c r="L200" s="6" t="s">
        <v>18</v>
      </c>
      <c r="M200" s="6" t="s">
        <v>19</v>
      </c>
      <c r="N200" s="6">
        <v>0</v>
      </c>
      <c r="O200" s="6">
        <v>22</v>
      </c>
      <c r="P200" s="6" t="s">
        <v>34</v>
      </c>
      <c r="Q200" s="6" t="s">
        <v>20</v>
      </c>
      <c r="R200" s="6" t="s">
        <v>21</v>
      </c>
    </row>
    <row r="201" spans="1:18" x14ac:dyDescent="0.2">
      <c r="A201">
        <f>VLOOKUP(B201,Manufacturer!A:B,2,FALSE)</f>
        <v>714</v>
      </c>
      <c r="B201" s="1" t="s">
        <v>31</v>
      </c>
      <c r="C201" s="1" t="s">
        <v>955</v>
      </c>
      <c r="D201" s="6">
        <v>1975</v>
      </c>
      <c r="E201" s="6">
        <v>1983</v>
      </c>
      <c r="F201" s="6">
        <v>1</v>
      </c>
      <c r="G201" s="6">
        <v>6</v>
      </c>
      <c r="H201" s="6">
        <f>VLOOKUP(I201,AirworthinessType!A:B, 2,FALSE)</f>
        <v>10</v>
      </c>
      <c r="I201" s="12" t="s">
        <v>28</v>
      </c>
      <c r="J201" s="6" t="s">
        <v>33</v>
      </c>
      <c r="K201" s="6">
        <f>VLOOKUP(L201,GearConfiguration!A:B,2,FALSE)</f>
        <v>19</v>
      </c>
      <c r="L201" s="6" t="s">
        <v>18</v>
      </c>
      <c r="M201" s="6" t="s">
        <v>30</v>
      </c>
      <c r="N201" s="6">
        <v>0</v>
      </c>
      <c r="O201" s="6">
        <v>23</v>
      </c>
      <c r="P201" s="6" t="s">
        <v>34</v>
      </c>
      <c r="Q201" s="6" t="s">
        <v>20</v>
      </c>
      <c r="R201" s="6" t="s">
        <v>21</v>
      </c>
    </row>
    <row r="202" spans="1:18" x14ac:dyDescent="0.2">
      <c r="A202">
        <f>VLOOKUP(B202,Manufacturer!A:B,2,FALSE)</f>
        <v>714</v>
      </c>
      <c r="B202" s="1" t="s">
        <v>31</v>
      </c>
      <c r="C202" s="1" t="s">
        <v>949</v>
      </c>
      <c r="D202" s="6">
        <v>1980</v>
      </c>
      <c r="E202" s="6">
        <v>1987</v>
      </c>
      <c r="F202" s="6">
        <v>1</v>
      </c>
      <c r="G202" s="6">
        <v>9</v>
      </c>
      <c r="H202" s="6">
        <f>VLOOKUP(I202,AirworthinessType!A:B, 2,FALSE)</f>
        <v>10</v>
      </c>
      <c r="I202" s="12" t="s">
        <v>28</v>
      </c>
      <c r="J202" s="6" t="s">
        <v>33</v>
      </c>
      <c r="K202" s="6">
        <f>VLOOKUP(L202,GearConfiguration!A:B,2,FALSE)</f>
        <v>19</v>
      </c>
      <c r="L202" s="6" t="s">
        <v>18</v>
      </c>
      <c r="M202" s="6" t="s">
        <v>25</v>
      </c>
      <c r="N202" s="6">
        <v>0.2</v>
      </c>
      <c r="O202" s="6">
        <v>23</v>
      </c>
      <c r="P202" s="6" t="s">
        <v>34</v>
      </c>
      <c r="Q202" s="6" t="s">
        <v>20</v>
      </c>
      <c r="R202" s="6" t="s">
        <v>21</v>
      </c>
    </row>
    <row r="203" spans="1:18" x14ac:dyDescent="0.2">
      <c r="A203">
        <f>VLOOKUP(B203,Manufacturer!A:B,2,FALSE)</f>
        <v>714</v>
      </c>
      <c r="B203" s="1" t="s">
        <v>31</v>
      </c>
      <c r="C203" s="1" t="s">
        <v>956</v>
      </c>
      <c r="D203" s="6">
        <v>1983</v>
      </c>
      <c r="E203" s="6">
        <v>1987</v>
      </c>
      <c r="F203" s="6">
        <v>1</v>
      </c>
      <c r="G203" s="6">
        <v>8</v>
      </c>
      <c r="H203" s="6">
        <f>VLOOKUP(I203,AirworthinessType!A:B, 2,FALSE)</f>
        <v>10</v>
      </c>
      <c r="I203" s="12" t="s">
        <v>28</v>
      </c>
      <c r="J203" s="6" t="s">
        <v>33</v>
      </c>
      <c r="K203" s="6">
        <f>VLOOKUP(L203,GearConfiguration!A:B,2,FALSE)</f>
        <v>19</v>
      </c>
      <c r="L203" s="6" t="s">
        <v>18</v>
      </c>
      <c r="M203" s="6" t="s">
        <v>25</v>
      </c>
      <c r="N203" s="6">
        <v>0</v>
      </c>
      <c r="O203" s="6">
        <v>23</v>
      </c>
      <c r="P203" s="6" t="s">
        <v>34</v>
      </c>
      <c r="Q203" s="6" t="s">
        <v>20</v>
      </c>
      <c r="R203" s="6" t="s">
        <v>21</v>
      </c>
    </row>
    <row r="204" spans="1:18" x14ac:dyDescent="0.2">
      <c r="A204">
        <f>VLOOKUP(B204,Manufacturer!A:B,2,FALSE)</f>
        <v>714</v>
      </c>
      <c r="B204" s="1" t="s">
        <v>31</v>
      </c>
      <c r="C204" s="1" t="s">
        <v>32</v>
      </c>
      <c r="D204" s="6">
        <v>1992</v>
      </c>
      <c r="E204" s="6">
        <v>1995</v>
      </c>
      <c r="F204" s="6">
        <v>1</v>
      </c>
      <c r="G204" s="6">
        <v>9</v>
      </c>
      <c r="H204" s="6">
        <f>VLOOKUP(I204,AirworthinessType!A:B, 2,FALSE)</f>
        <v>10</v>
      </c>
      <c r="I204" s="12" t="s">
        <v>28</v>
      </c>
      <c r="J204" s="6" t="s">
        <v>33</v>
      </c>
      <c r="K204" s="6">
        <f>VLOOKUP(L204,GearConfiguration!A:B,2,FALSE)</f>
        <v>19</v>
      </c>
      <c r="L204" s="6" t="s">
        <v>18</v>
      </c>
      <c r="M204" s="6" t="s">
        <v>25</v>
      </c>
      <c r="N204" s="6">
        <v>0.35</v>
      </c>
      <c r="O204" s="6">
        <v>23</v>
      </c>
      <c r="P204" s="6" t="s">
        <v>34</v>
      </c>
      <c r="Q204" s="6" t="s">
        <v>20</v>
      </c>
      <c r="R204" s="6" t="s">
        <v>21</v>
      </c>
    </row>
    <row r="205" spans="1:18" x14ac:dyDescent="0.2">
      <c r="A205">
        <f>VLOOKUP(B205,Manufacturer!A:B,2,FALSE)</f>
        <v>714</v>
      </c>
      <c r="B205" s="1" t="s">
        <v>31</v>
      </c>
      <c r="C205" s="1" t="s">
        <v>950</v>
      </c>
      <c r="D205" s="6">
        <v>1996</v>
      </c>
      <c r="E205" s="6">
        <v>2009</v>
      </c>
      <c r="F205" s="6">
        <v>1</v>
      </c>
      <c r="G205" s="6">
        <v>6</v>
      </c>
      <c r="H205" s="6">
        <f>VLOOKUP(I205,AirworthinessType!A:B, 2,FALSE)</f>
        <v>10</v>
      </c>
      <c r="I205" s="12" t="s">
        <v>28</v>
      </c>
      <c r="J205" s="6" t="s">
        <v>33</v>
      </c>
      <c r="K205" s="6">
        <f>VLOOKUP(L205,GearConfiguration!A:B,2,FALSE)</f>
        <v>19</v>
      </c>
      <c r="L205" s="6" t="s">
        <v>18</v>
      </c>
      <c r="M205" s="6" t="s">
        <v>30</v>
      </c>
      <c r="N205" s="6">
        <v>0</v>
      </c>
      <c r="O205" s="6">
        <v>23</v>
      </c>
      <c r="P205" s="6" t="s">
        <v>34</v>
      </c>
      <c r="Q205" s="6" t="s">
        <v>20</v>
      </c>
      <c r="R205" s="6" t="s">
        <v>21</v>
      </c>
    </row>
    <row r="206" spans="1:18" x14ac:dyDescent="0.2">
      <c r="A206">
        <f>VLOOKUP(B206,Manufacturer!A:B,2,FALSE)</f>
        <v>714</v>
      </c>
      <c r="B206" s="1" t="s">
        <v>31</v>
      </c>
      <c r="C206" s="1" t="s">
        <v>957</v>
      </c>
      <c r="D206" s="6">
        <v>1946</v>
      </c>
      <c r="E206" s="6">
        <v>1976</v>
      </c>
      <c r="F206" s="6">
        <v>1</v>
      </c>
      <c r="G206" s="6">
        <v>2</v>
      </c>
      <c r="H206" s="6">
        <f>VLOOKUP(I206,AirworthinessType!A:B, 2,FALSE)</f>
        <v>10</v>
      </c>
      <c r="I206" s="12" t="s">
        <v>28</v>
      </c>
      <c r="J206" s="6" t="s">
        <v>17</v>
      </c>
      <c r="K206" s="6">
        <f>VLOOKUP(L206,GearConfiguration!A:B,2,FALSE)</f>
        <v>19</v>
      </c>
      <c r="L206" s="6" t="s">
        <v>18</v>
      </c>
      <c r="M206" s="6" t="s">
        <v>19</v>
      </c>
      <c r="N206" s="6">
        <v>0</v>
      </c>
      <c r="O206" s="6">
        <v>17</v>
      </c>
      <c r="Q206" s="6" t="s">
        <v>20</v>
      </c>
      <c r="R206" s="6" t="s">
        <v>21</v>
      </c>
    </row>
    <row r="207" spans="1:18" x14ac:dyDescent="0.2">
      <c r="A207">
        <f>VLOOKUP(B207,Manufacturer!A:B,2,FALSE)</f>
        <v>715</v>
      </c>
      <c r="B207" s="1" t="s">
        <v>958</v>
      </c>
      <c r="C207" s="1" t="s">
        <v>959</v>
      </c>
      <c r="D207" s="6">
        <v>1939</v>
      </c>
      <c r="E207" s="6">
        <v>1959</v>
      </c>
      <c r="F207" s="6">
        <v>1</v>
      </c>
      <c r="G207" s="6">
        <v>3</v>
      </c>
      <c r="H207" s="6">
        <f>VLOOKUP(I207,AirworthinessType!A:B, 2,FALSE)</f>
        <v>10</v>
      </c>
      <c r="I207" s="12" t="s">
        <v>28</v>
      </c>
      <c r="J207" s="6" t="s">
        <v>17</v>
      </c>
      <c r="K207" s="6">
        <f>VLOOKUP(L207,GearConfiguration!A:B,2,FALSE)</f>
        <v>11</v>
      </c>
      <c r="L207" s="6" t="s">
        <v>24</v>
      </c>
      <c r="M207" s="6" t="s">
        <v>30</v>
      </c>
      <c r="N207" s="6">
        <v>0.35</v>
      </c>
      <c r="O207" s="6">
        <v>8</v>
      </c>
      <c r="Q207" s="6" t="s">
        <v>20</v>
      </c>
      <c r="R207" s="6" t="s">
        <v>21</v>
      </c>
    </row>
    <row r="208" spans="1:18" x14ac:dyDescent="0.2">
      <c r="A208">
        <f>VLOOKUP(B208,Manufacturer!A:B,2,FALSE)</f>
        <v>715</v>
      </c>
      <c r="B208" s="1" t="s">
        <v>958</v>
      </c>
      <c r="C208" s="1" t="s">
        <v>960</v>
      </c>
      <c r="D208" s="6">
        <v>1957</v>
      </c>
      <c r="E208" s="6">
        <v>1968</v>
      </c>
      <c r="F208" s="6">
        <v>1</v>
      </c>
      <c r="G208" s="6">
        <v>3</v>
      </c>
      <c r="H208" s="6">
        <f>VLOOKUP(I208,AirworthinessType!A:B, 2,FALSE)</f>
        <v>10</v>
      </c>
      <c r="I208" s="12" t="s">
        <v>28</v>
      </c>
      <c r="J208" s="6" t="s">
        <v>17</v>
      </c>
      <c r="K208" s="6">
        <f>VLOOKUP(L208,GearConfiguration!A:B,2,FALSE)</f>
        <v>12</v>
      </c>
      <c r="L208" s="6" t="s">
        <v>29</v>
      </c>
      <c r="M208" s="6" t="s">
        <v>30</v>
      </c>
      <c r="N208" s="6">
        <v>0.35</v>
      </c>
      <c r="O208" s="6">
        <v>11</v>
      </c>
      <c r="Q208" s="6" t="s">
        <v>20</v>
      </c>
      <c r="R208" s="6" t="s">
        <v>21</v>
      </c>
    </row>
    <row r="209" spans="1:18" x14ac:dyDescent="0.2">
      <c r="A209">
        <f>VLOOKUP(B209,Manufacturer!A:B,2,FALSE)</f>
        <v>715</v>
      </c>
      <c r="B209" s="1" t="s">
        <v>958</v>
      </c>
      <c r="C209" s="1" t="s">
        <v>961</v>
      </c>
      <c r="D209" s="6">
        <v>1977</v>
      </c>
      <c r="E209" s="6">
        <v>1985</v>
      </c>
      <c r="F209" s="6">
        <v>1</v>
      </c>
      <c r="G209" s="6">
        <v>3</v>
      </c>
      <c r="H209" s="6">
        <f>VLOOKUP(I209,AirworthinessType!A:B, 2,FALSE)</f>
        <v>10</v>
      </c>
      <c r="I209" s="12" t="s">
        <v>28</v>
      </c>
      <c r="J209" s="6" t="s">
        <v>17</v>
      </c>
      <c r="K209" s="6">
        <f>VLOOKUP(L209,GearConfiguration!A:B,2,FALSE)</f>
        <v>12</v>
      </c>
      <c r="L209" s="6" t="s">
        <v>29</v>
      </c>
      <c r="M209" s="6" t="s">
        <v>30</v>
      </c>
      <c r="N209" s="6">
        <v>2.1</v>
      </c>
      <c r="O209" s="6">
        <v>11</v>
      </c>
      <c r="Q209" s="6" t="s">
        <v>20</v>
      </c>
      <c r="R209" s="6" t="s">
        <v>21</v>
      </c>
    </row>
    <row r="210" spans="1:18" x14ac:dyDescent="0.2">
      <c r="A210">
        <f>VLOOKUP(B210,Manufacturer!A:B,2,FALSE)</f>
        <v>715</v>
      </c>
      <c r="B210" s="1" t="s">
        <v>958</v>
      </c>
      <c r="C210" s="1" t="s">
        <v>962</v>
      </c>
      <c r="D210" s="6">
        <v>1929</v>
      </c>
      <c r="E210" s="6">
        <v>1935</v>
      </c>
      <c r="F210" s="6">
        <v>1</v>
      </c>
      <c r="G210" s="6">
        <v>5</v>
      </c>
      <c r="H210" s="6">
        <f>VLOOKUP(I210,AirworthinessType!A:B, 2,FALSE)</f>
        <v>10</v>
      </c>
      <c r="I210" s="12" t="s">
        <v>28</v>
      </c>
      <c r="J210" s="6" t="s">
        <v>17</v>
      </c>
      <c r="K210" s="6">
        <f>VLOOKUP(L210,GearConfiguration!A:B,2,FALSE)</f>
        <v>11</v>
      </c>
      <c r="L210" s="6" t="s">
        <v>24</v>
      </c>
      <c r="M210" s="6" t="s">
        <v>25</v>
      </c>
      <c r="N210" s="6">
        <v>0.35</v>
      </c>
      <c r="O210" s="6">
        <v>9</v>
      </c>
      <c r="Q210" s="6" t="s">
        <v>20</v>
      </c>
      <c r="R210" s="6" t="s">
        <v>21</v>
      </c>
    </row>
    <row r="211" spans="1:18" x14ac:dyDescent="0.2">
      <c r="A211">
        <f>VLOOKUP(B211,Manufacturer!A:B,2,FALSE)</f>
        <v>715</v>
      </c>
      <c r="B211" s="1" t="s">
        <v>958</v>
      </c>
      <c r="C211" s="1" t="s">
        <v>963</v>
      </c>
      <c r="D211" s="6">
        <v>1966</v>
      </c>
      <c r="E211" s="6">
        <v>1969</v>
      </c>
      <c r="F211" s="6">
        <v>1</v>
      </c>
      <c r="G211" s="6">
        <v>3</v>
      </c>
      <c r="H211" s="6">
        <f>VLOOKUP(I211,AirworthinessType!A:B, 2,FALSE)</f>
        <v>10</v>
      </c>
      <c r="I211" s="12" t="s">
        <v>28</v>
      </c>
      <c r="J211" s="6" t="s">
        <v>17</v>
      </c>
      <c r="K211" s="6">
        <f>VLOOKUP(L211,GearConfiguration!A:B,2,FALSE)</f>
        <v>12</v>
      </c>
      <c r="L211" s="6" t="s">
        <v>29</v>
      </c>
      <c r="M211" s="6" t="s">
        <v>30</v>
      </c>
      <c r="N211" s="6">
        <v>0.25</v>
      </c>
      <c r="O211" s="6">
        <v>11</v>
      </c>
      <c r="Q211" s="6" t="s">
        <v>20</v>
      </c>
      <c r="R211" s="6" t="s">
        <v>21</v>
      </c>
    </row>
    <row r="212" spans="1:18" x14ac:dyDescent="0.2">
      <c r="A212">
        <f>VLOOKUP(B212,Manufacturer!A:B,2,FALSE)</f>
        <v>715</v>
      </c>
      <c r="B212" s="1" t="s">
        <v>958</v>
      </c>
      <c r="C212" s="1" t="s">
        <v>963</v>
      </c>
      <c r="D212" s="6">
        <v>1970</v>
      </c>
      <c r="E212" s="6">
        <v>1975</v>
      </c>
      <c r="F212" s="6">
        <v>1</v>
      </c>
      <c r="G212" s="6">
        <v>3</v>
      </c>
      <c r="H212" s="6">
        <f>VLOOKUP(I212,AirworthinessType!A:B, 2,FALSE)</f>
        <v>10</v>
      </c>
      <c r="I212" s="12" t="s">
        <v>28</v>
      </c>
      <c r="J212" s="6" t="s">
        <v>17</v>
      </c>
      <c r="K212" s="6">
        <f>VLOOKUP(L212,GearConfiguration!A:B,2,FALSE)</f>
        <v>12</v>
      </c>
      <c r="L212" s="6" t="s">
        <v>29</v>
      </c>
      <c r="M212" s="6" t="s">
        <v>30</v>
      </c>
      <c r="N212" s="6">
        <v>0.25</v>
      </c>
      <c r="O212" s="6">
        <v>11</v>
      </c>
      <c r="Q212" s="6" t="s">
        <v>20</v>
      </c>
      <c r="R212" s="6" t="s">
        <v>21</v>
      </c>
    </row>
    <row r="213" spans="1:18" x14ac:dyDescent="0.2">
      <c r="A213">
        <f>VLOOKUP(B213,Manufacturer!A:B,2,FALSE)</f>
        <v>715</v>
      </c>
      <c r="B213" s="1" t="s">
        <v>958</v>
      </c>
      <c r="C213" s="1" t="s">
        <v>963</v>
      </c>
      <c r="D213" s="6">
        <v>1976</v>
      </c>
      <c r="E213" s="6">
        <v>1980</v>
      </c>
      <c r="F213" s="6">
        <v>1</v>
      </c>
      <c r="G213" s="6">
        <v>3</v>
      </c>
      <c r="H213" s="6">
        <f>VLOOKUP(I213,AirworthinessType!A:B, 2,FALSE)</f>
        <v>10</v>
      </c>
      <c r="I213" s="12" t="s">
        <v>28</v>
      </c>
      <c r="J213" s="6" t="s">
        <v>17</v>
      </c>
      <c r="K213" s="6">
        <f>VLOOKUP(L213,GearConfiguration!A:B,2,FALSE)</f>
        <v>12</v>
      </c>
      <c r="L213" s="6" t="s">
        <v>29</v>
      </c>
      <c r="M213" s="6" t="s">
        <v>30</v>
      </c>
      <c r="N213" s="6">
        <v>0.25</v>
      </c>
      <c r="O213" s="6">
        <v>11</v>
      </c>
      <c r="Q213" s="6" t="s">
        <v>20</v>
      </c>
      <c r="R213" s="6" t="s">
        <v>21</v>
      </c>
    </row>
    <row r="214" spans="1:18" x14ac:dyDescent="0.2">
      <c r="A214">
        <f>VLOOKUP(B214,Manufacturer!A:B,2,FALSE)</f>
        <v>715</v>
      </c>
      <c r="B214" s="1" t="s">
        <v>958</v>
      </c>
      <c r="C214" s="1" t="s">
        <v>963</v>
      </c>
      <c r="D214" s="6">
        <v>1984</v>
      </c>
      <c r="E214" s="6">
        <v>1989</v>
      </c>
      <c r="F214" s="6">
        <v>1</v>
      </c>
      <c r="G214" s="6">
        <v>3</v>
      </c>
      <c r="H214" s="6">
        <f>VLOOKUP(I214,AirworthinessType!A:B, 2,FALSE)</f>
        <v>10</v>
      </c>
      <c r="I214" s="12" t="s">
        <v>28</v>
      </c>
      <c r="J214" s="6" t="s">
        <v>17</v>
      </c>
      <c r="K214" s="6">
        <f>VLOOKUP(L214,GearConfiguration!A:B,2,FALSE)</f>
        <v>12</v>
      </c>
      <c r="L214" s="6" t="s">
        <v>29</v>
      </c>
      <c r="M214" s="6" t="s">
        <v>30</v>
      </c>
      <c r="N214" s="6">
        <v>0.25</v>
      </c>
      <c r="O214" s="6">
        <v>11</v>
      </c>
      <c r="Q214" s="6" t="s">
        <v>20</v>
      </c>
      <c r="R214" s="6" t="s">
        <v>21</v>
      </c>
    </row>
    <row r="215" spans="1:18" x14ac:dyDescent="0.2">
      <c r="A215">
        <f>VLOOKUP(B215,Manufacturer!A:B,2,FALSE)</f>
        <v>715</v>
      </c>
      <c r="B215" s="1" t="s">
        <v>958</v>
      </c>
      <c r="C215" s="1" t="s">
        <v>963</v>
      </c>
      <c r="D215" s="6">
        <v>1990</v>
      </c>
      <c r="E215" s="6">
        <v>1994</v>
      </c>
      <c r="F215" s="6">
        <v>1</v>
      </c>
      <c r="G215" s="6">
        <v>3</v>
      </c>
      <c r="H215" s="6">
        <f>VLOOKUP(I215,AirworthinessType!A:B, 2,FALSE)</f>
        <v>10</v>
      </c>
      <c r="I215" s="12" t="s">
        <v>28</v>
      </c>
      <c r="J215" s="6" t="s">
        <v>17</v>
      </c>
      <c r="K215" s="6">
        <f>VLOOKUP(L215,GearConfiguration!A:B,2,FALSE)</f>
        <v>12</v>
      </c>
      <c r="L215" s="6" t="s">
        <v>29</v>
      </c>
      <c r="M215" s="6" t="s">
        <v>30</v>
      </c>
      <c r="N215" s="6">
        <v>0.25</v>
      </c>
      <c r="O215" s="6">
        <v>11</v>
      </c>
      <c r="Q215" s="6" t="s">
        <v>20</v>
      </c>
      <c r="R215" s="6" t="s">
        <v>21</v>
      </c>
    </row>
    <row r="216" spans="1:18" x14ac:dyDescent="0.2">
      <c r="A216">
        <f>VLOOKUP(B216,Manufacturer!A:B,2,FALSE)</f>
        <v>715</v>
      </c>
      <c r="B216" s="1" t="s">
        <v>958</v>
      </c>
      <c r="C216" s="1" t="s">
        <v>963</v>
      </c>
      <c r="D216" s="6">
        <v>1995</v>
      </c>
      <c r="E216" s="6">
        <v>1999</v>
      </c>
      <c r="F216" s="6">
        <v>1</v>
      </c>
      <c r="G216" s="6">
        <v>3</v>
      </c>
      <c r="H216" s="6">
        <f>VLOOKUP(I216,AirworthinessType!A:B, 2,FALSE)</f>
        <v>10</v>
      </c>
      <c r="I216" s="12" t="s">
        <v>28</v>
      </c>
      <c r="J216" s="6" t="s">
        <v>17</v>
      </c>
      <c r="K216" s="6">
        <f>VLOOKUP(L216,GearConfiguration!A:B,2,FALSE)</f>
        <v>12</v>
      </c>
      <c r="L216" s="6" t="s">
        <v>29</v>
      </c>
      <c r="M216" s="6" t="s">
        <v>30</v>
      </c>
      <c r="N216" s="6">
        <v>0.25</v>
      </c>
      <c r="O216" s="6">
        <v>11</v>
      </c>
      <c r="Q216" s="6" t="s">
        <v>20</v>
      </c>
      <c r="R216" s="6" t="s">
        <v>21</v>
      </c>
    </row>
    <row r="217" spans="1:18" x14ac:dyDescent="0.2">
      <c r="A217">
        <f>VLOOKUP(B217,Manufacturer!A:B,2,FALSE)</f>
        <v>715</v>
      </c>
      <c r="B217" s="1" t="s">
        <v>958</v>
      </c>
      <c r="C217" s="1" t="s">
        <v>963</v>
      </c>
      <c r="D217" s="6">
        <v>2000</v>
      </c>
      <c r="E217" s="6">
        <v>2001</v>
      </c>
      <c r="F217" s="6">
        <v>1</v>
      </c>
      <c r="G217" s="6">
        <v>3</v>
      </c>
      <c r="H217" s="6">
        <f>VLOOKUP(I217,AirworthinessType!A:B, 2,FALSE)</f>
        <v>10</v>
      </c>
      <c r="I217" s="12" t="s">
        <v>28</v>
      </c>
      <c r="J217" s="6" t="s">
        <v>17</v>
      </c>
      <c r="K217" s="6">
        <f>VLOOKUP(L217,GearConfiguration!A:B,2,FALSE)</f>
        <v>12</v>
      </c>
      <c r="L217" s="6" t="s">
        <v>29</v>
      </c>
      <c r="M217" s="6" t="s">
        <v>30</v>
      </c>
      <c r="N217" s="6">
        <v>0.25</v>
      </c>
      <c r="O217" s="6">
        <v>11</v>
      </c>
      <c r="Q217" s="6" t="s">
        <v>20</v>
      </c>
      <c r="R217" s="6" t="s">
        <v>21</v>
      </c>
    </row>
    <row r="218" spans="1:18" x14ac:dyDescent="0.2">
      <c r="A218">
        <f>VLOOKUP(B218,Manufacturer!A:B,2,FALSE)</f>
        <v>716</v>
      </c>
      <c r="B218" s="1" t="s">
        <v>964</v>
      </c>
      <c r="C218" s="1" t="s">
        <v>965</v>
      </c>
      <c r="D218" s="6">
        <v>1970</v>
      </c>
      <c r="E218" s="6">
        <v>1998</v>
      </c>
      <c r="F218" s="6">
        <v>1</v>
      </c>
      <c r="G218" s="6">
        <v>0</v>
      </c>
      <c r="H218" s="6">
        <f>VLOOKUP(I218,AirworthinessType!A:B, 2,FALSE)</f>
        <v>10</v>
      </c>
      <c r="I218" s="12" t="s">
        <v>28</v>
      </c>
      <c r="J218" s="6" t="s">
        <v>37</v>
      </c>
      <c r="K218" s="6">
        <f>VLOOKUP(L218,GearConfiguration!A:B,2,FALSE)</f>
        <v>14</v>
      </c>
      <c r="L218" s="6" t="s">
        <v>38</v>
      </c>
      <c r="M218" s="6" t="s">
        <v>19</v>
      </c>
      <c r="N218" s="6">
        <v>0.2</v>
      </c>
      <c r="O218" s="6">
        <v>1</v>
      </c>
      <c r="Q218" s="7" t="s">
        <v>1432</v>
      </c>
      <c r="R218" s="6" t="s">
        <v>21</v>
      </c>
    </row>
    <row r="219" spans="1:18" x14ac:dyDescent="0.2">
      <c r="A219">
        <f>VLOOKUP(B219,Manufacturer!A:B,2,FALSE)</f>
        <v>717</v>
      </c>
      <c r="B219" s="1" t="s">
        <v>966</v>
      </c>
      <c r="C219" s="1" t="s">
        <v>1458</v>
      </c>
      <c r="D219" s="6">
        <v>1990</v>
      </c>
      <c r="E219" s="6">
        <v>2012</v>
      </c>
      <c r="F219" s="6">
        <v>1</v>
      </c>
      <c r="G219" s="6">
        <v>1</v>
      </c>
      <c r="H219" s="6">
        <f>VLOOKUP(I219,AirworthinessType!A:B, 2,FALSE)</f>
        <v>22</v>
      </c>
      <c r="I219" s="12" t="s">
        <v>63</v>
      </c>
      <c r="J219" s="6" t="s">
        <v>17</v>
      </c>
      <c r="K219" s="6">
        <f>VLOOKUP(L219,GearConfiguration!A:B,2,FALSE)</f>
        <v>10</v>
      </c>
      <c r="L219" s="6" t="s">
        <v>44</v>
      </c>
      <c r="M219" s="6" t="s">
        <v>19</v>
      </c>
      <c r="N219" s="6">
        <v>0.25</v>
      </c>
      <c r="O219" s="6">
        <v>2</v>
      </c>
      <c r="Q219" s="7" t="s">
        <v>1432</v>
      </c>
      <c r="R219" s="6" t="s">
        <v>21</v>
      </c>
    </row>
    <row r="220" spans="1:18" x14ac:dyDescent="0.2">
      <c r="A220">
        <f>VLOOKUP(B220,Manufacturer!A:B,2,FALSE)</f>
        <v>718</v>
      </c>
      <c r="B220" s="1" t="s">
        <v>967</v>
      </c>
      <c r="C220" s="1" t="s">
        <v>968</v>
      </c>
      <c r="D220" s="6">
        <v>1931</v>
      </c>
      <c r="E220" s="6">
        <v>1936</v>
      </c>
      <c r="F220" s="6">
        <v>1</v>
      </c>
      <c r="G220" s="6">
        <v>2</v>
      </c>
      <c r="H220" s="6">
        <f>VLOOKUP(I220,AirworthinessType!A:B, 2,FALSE)</f>
        <v>10</v>
      </c>
      <c r="I220" s="12" t="s">
        <v>28</v>
      </c>
      <c r="J220" s="6" t="s">
        <v>17</v>
      </c>
      <c r="K220" s="6">
        <f>VLOOKUP(L220,GearConfiguration!A:B,2,FALSE)</f>
        <v>11</v>
      </c>
      <c r="L220" s="6" t="s">
        <v>24</v>
      </c>
      <c r="M220" s="6" t="s">
        <v>30</v>
      </c>
      <c r="N220" s="6">
        <v>0</v>
      </c>
      <c r="O220" s="6">
        <v>8</v>
      </c>
      <c r="Q220" s="7" t="s">
        <v>1432</v>
      </c>
      <c r="R220" s="6" t="s">
        <v>21</v>
      </c>
    </row>
    <row r="221" spans="1:18" x14ac:dyDescent="0.2">
      <c r="A221">
        <f>VLOOKUP(B221,Manufacturer!A:B,2,FALSE)</f>
        <v>719</v>
      </c>
      <c r="B221" s="1" t="s">
        <v>99</v>
      </c>
      <c r="C221" s="1" t="s">
        <v>1419</v>
      </c>
      <c r="D221" s="6">
        <v>1960</v>
      </c>
      <c r="E221" s="6">
        <v>2013</v>
      </c>
      <c r="F221" s="6">
        <v>1</v>
      </c>
      <c r="G221" s="6">
        <v>0</v>
      </c>
      <c r="H221" s="6">
        <f>VLOOKUP(I221,AirworthinessType!A:B, 2,FALSE)</f>
        <v>13</v>
      </c>
      <c r="I221" s="12" t="s">
        <v>16</v>
      </c>
      <c r="J221" s="6" t="s">
        <v>17</v>
      </c>
      <c r="K221" s="6">
        <f>VLOOKUP(L221,GearConfiguration!A:B,2,FALSE)</f>
        <v>11</v>
      </c>
      <c r="L221" s="6" t="s">
        <v>24</v>
      </c>
      <c r="M221" s="6" t="s">
        <v>19</v>
      </c>
      <c r="N221" s="6">
        <v>0</v>
      </c>
      <c r="O221" s="6">
        <v>1</v>
      </c>
      <c r="Q221" s="6" t="s">
        <v>20</v>
      </c>
      <c r="R221" s="6" t="s">
        <v>21</v>
      </c>
    </row>
    <row r="222" spans="1:18" x14ac:dyDescent="0.2">
      <c r="A222">
        <f>VLOOKUP(B222,Manufacturer!A:B,2,FALSE)</f>
        <v>719</v>
      </c>
      <c r="B222" s="1" t="s">
        <v>99</v>
      </c>
      <c r="C222" s="1" t="s">
        <v>1420</v>
      </c>
      <c r="D222" s="6">
        <v>1960</v>
      </c>
      <c r="E222" s="6">
        <v>2013</v>
      </c>
      <c r="F222" s="6">
        <v>1</v>
      </c>
      <c r="G222" s="6">
        <v>0</v>
      </c>
      <c r="H222" s="6">
        <f>VLOOKUP(I222,AirworthinessType!A:B, 2,FALSE)</f>
        <v>13</v>
      </c>
      <c r="I222" s="12" t="s">
        <v>16</v>
      </c>
      <c r="J222" s="6" t="s">
        <v>17</v>
      </c>
      <c r="K222" s="6">
        <f>VLOOKUP(L222,GearConfiguration!A:B,2,FALSE)</f>
        <v>10</v>
      </c>
      <c r="L222" s="6" t="s">
        <v>44</v>
      </c>
      <c r="M222" s="6" t="s">
        <v>19</v>
      </c>
      <c r="N222" s="6">
        <v>0</v>
      </c>
      <c r="O222" s="6">
        <v>1</v>
      </c>
      <c r="Q222" s="6" t="s">
        <v>20</v>
      </c>
      <c r="R222" s="6" t="s">
        <v>21</v>
      </c>
    </row>
    <row r="223" spans="1:18" x14ac:dyDescent="0.2">
      <c r="A223">
        <f>VLOOKUP(B223,Manufacturer!A:B,2,FALSE)</f>
        <v>720</v>
      </c>
      <c r="B223" s="1" t="s">
        <v>969</v>
      </c>
      <c r="C223" s="1" t="s">
        <v>970</v>
      </c>
      <c r="D223" s="6">
        <v>1928</v>
      </c>
      <c r="E223" s="6">
        <v>1934</v>
      </c>
      <c r="F223" s="6">
        <v>1</v>
      </c>
      <c r="G223" s="6">
        <v>4</v>
      </c>
      <c r="H223" s="6">
        <f>VLOOKUP(I223,AirworthinessType!A:B, 2,FALSE)</f>
        <v>10</v>
      </c>
      <c r="I223" s="12" t="s">
        <v>28</v>
      </c>
      <c r="J223" s="6" t="s">
        <v>17</v>
      </c>
      <c r="K223" s="6">
        <f>VLOOKUP(L223,GearConfiguration!A:B,2,FALSE)</f>
        <v>11</v>
      </c>
      <c r="L223" s="6" t="s">
        <v>24</v>
      </c>
      <c r="M223" s="6" t="s">
        <v>25</v>
      </c>
      <c r="N223" s="6">
        <v>0.6</v>
      </c>
      <c r="O223" s="6">
        <v>1</v>
      </c>
      <c r="Q223" s="6" t="s">
        <v>20</v>
      </c>
      <c r="R223" s="6" t="s">
        <v>21</v>
      </c>
    </row>
    <row r="224" spans="1:18" x14ac:dyDescent="0.2">
      <c r="A224">
        <f>VLOOKUP(B224,Manufacturer!A:B,2,FALSE)</f>
        <v>720</v>
      </c>
      <c r="B224" s="1" t="s">
        <v>969</v>
      </c>
      <c r="C224" s="1" t="s">
        <v>971</v>
      </c>
      <c r="D224" s="6">
        <v>1928</v>
      </c>
      <c r="E224" s="6">
        <v>1947</v>
      </c>
      <c r="F224" s="6">
        <v>1</v>
      </c>
      <c r="G224" s="6">
        <v>2</v>
      </c>
      <c r="H224" s="6">
        <f>VLOOKUP(I224,AirworthinessType!A:B, 2,FALSE)</f>
        <v>10</v>
      </c>
      <c r="I224" s="12" t="s">
        <v>28</v>
      </c>
      <c r="J224" s="6" t="s">
        <v>17</v>
      </c>
      <c r="K224" s="6">
        <f>VLOOKUP(L224,GearConfiguration!A:B,2,FALSE)</f>
        <v>11</v>
      </c>
      <c r="L224" s="6" t="s">
        <v>24</v>
      </c>
      <c r="M224" s="6" t="s">
        <v>30</v>
      </c>
      <c r="N224" s="6">
        <v>0.35</v>
      </c>
      <c r="O224" s="6">
        <v>8</v>
      </c>
      <c r="Q224" s="6" t="s">
        <v>20</v>
      </c>
      <c r="R224" s="6" t="s">
        <v>21</v>
      </c>
    </row>
    <row r="225" spans="1:18" x14ac:dyDescent="0.2">
      <c r="A225">
        <f>VLOOKUP(B225,Manufacturer!A:B,2,FALSE)</f>
        <v>720</v>
      </c>
      <c r="B225" s="1" t="s">
        <v>969</v>
      </c>
      <c r="C225" s="1" t="s">
        <v>972</v>
      </c>
      <c r="D225" s="6">
        <v>1928</v>
      </c>
      <c r="E225" s="6">
        <v>1947</v>
      </c>
      <c r="F225" s="6">
        <v>1</v>
      </c>
      <c r="G225" s="6">
        <v>1</v>
      </c>
      <c r="H225" s="6">
        <f>VLOOKUP(I225,AirworthinessType!A:B, 2,FALSE)</f>
        <v>10</v>
      </c>
      <c r="I225" s="12" t="s">
        <v>28</v>
      </c>
      <c r="J225" s="6" t="s">
        <v>17</v>
      </c>
      <c r="K225" s="6">
        <f>VLOOKUP(L225,GearConfiguration!A:B,2,FALSE)</f>
        <v>11</v>
      </c>
      <c r="L225" s="6" t="s">
        <v>24</v>
      </c>
      <c r="M225" s="6" t="s">
        <v>30</v>
      </c>
      <c r="N225" s="6">
        <v>0.35</v>
      </c>
      <c r="O225" s="6">
        <v>8</v>
      </c>
      <c r="Q225" s="6" t="s">
        <v>20</v>
      </c>
      <c r="R225" s="6" t="s">
        <v>21</v>
      </c>
    </row>
    <row r="226" spans="1:18" x14ac:dyDescent="0.2">
      <c r="A226">
        <f>VLOOKUP(B226,Manufacturer!A:B,2,FALSE)</f>
        <v>721</v>
      </c>
      <c r="B226" s="1" t="s">
        <v>973</v>
      </c>
      <c r="C226" s="1" t="s">
        <v>974</v>
      </c>
      <c r="D226" s="6">
        <v>1938</v>
      </c>
      <c r="E226" s="6">
        <v>1998</v>
      </c>
      <c r="F226" s="6">
        <v>1</v>
      </c>
      <c r="G226" s="6">
        <v>0</v>
      </c>
      <c r="H226" s="6">
        <f>VLOOKUP(I226,AirworthinessType!A:B, 2,FALSE)</f>
        <v>10</v>
      </c>
      <c r="I226" s="12" t="s">
        <v>28</v>
      </c>
      <c r="J226" s="6" t="s">
        <v>17</v>
      </c>
      <c r="K226" s="6">
        <f>VLOOKUP(L226,GearConfiguration!A:B,2,FALSE)</f>
        <v>14</v>
      </c>
      <c r="L226" s="6" t="s">
        <v>38</v>
      </c>
      <c r="M226" s="6" t="s">
        <v>19</v>
      </c>
      <c r="N226" s="6">
        <v>0.2</v>
      </c>
      <c r="O226" s="6">
        <v>1</v>
      </c>
      <c r="Q226" s="7" t="s">
        <v>1432</v>
      </c>
      <c r="R226" s="6" t="s">
        <v>21</v>
      </c>
    </row>
    <row r="227" spans="1:18" x14ac:dyDescent="0.2">
      <c r="A227">
        <f>VLOOKUP(B227,Manufacturer!A:B,2,FALSE)</f>
        <v>721</v>
      </c>
      <c r="B227" s="1" t="s">
        <v>973</v>
      </c>
      <c r="C227" s="1" t="s">
        <v>975</v>
      </c>
      <c r="D227" s="6">
        <v>1938</v>
      </c>
      <c r="E227" s="6">
        <v>1998</v>
      </c>
      <c r="F227" s="6">
        <v>1</v>
      </c>
      <c r="G227" s="6">
        <v>0</v>
      </c>
      <c r="H227" s="6">
        <f>VLOOKUP(I227,AirworthinessType!A:B, 2,FALSE)</f>
        <v>10</v>
      </c>
      <c r="I227" s="12" t="s">
        <v>28</v>
      </c>
      <c r="J227" s="6" t="s">
        <v>17</v>
      </c>
      <c r="K227" s="6">
        <f>VLOOKUP(L227,GearConfiguration!A:B,2,FALSE)</f>
        <v>14</v>
      </c>
      <c r="L227" s="6" t="s">
        <v>38</v>
      </c>
      <c r="M227" s="6" t="s">
        <v>19</v>
      </c>
      <c r="N227" s="6">
        <v>0.2</v>
      </c>
      <c r="O227" s="6">
        <v>1</v>
      </c>
      <c r="Q227" s="7" t="s">
        <v>1432</v>
      </c>
      <c r="R227" s="6" t="s">
        <v>21</v>
      </c>
    </row>
    <row r="228" spans="1:18" x14ac:dyDescent="0.2">
      <c r="A228">
        <f>VLOOKUP(B228,Manufacturer!A:B,2,FALSE)</f>
        <v>721</v>
      </c>
      <c r="B228" s="1" t="s">
        <v>973</v>
      </c>
      <c r="C228" s="1" t="s">
        <v>976</v>
      </c>
      <c r="D228" s="6">
        <v>1938</v>
      </c>
      <c r="E228" s="6">
        <v>1998</v>
      </c>
      <c r="F228" s="6">
        <v>1</v>
      </c>
      <c r="G228" s="6">
        <v>0</v>
      </c>
      <c r="H228" s="6">
        <f>VLOOKUP(I228,AirworthinessType!A:B, 2,FALSE)</f>
        <v>10</v>
      </c>
      <c r="I228" s="12" t="s">
        <v>28</v>
      </c>
      <c r="J228" s="6" t="s">
        <v>17</v>
      </c>
      <c r="K228" s="6">
        <f>VLOOKUP(L228,GearConfiguration!A:B,2,FALSE)</f>
        <v>14</v>
      </c>
      <c r="L228" s="6" t="s">
        <v>38</v>
      </c>
      <c r="M228" s="6" t="s">
        <v>19</v>
      </c>
      <c r="N228" s="6">
        <v>0.2</v>
      </c>
      <c r="O228" s="6">
        <v>1</v>
      </c>
      <c r="Q228" s="7" t="s">
        <v>1432</v>
      </c>
      <c r="R228" s="6" t="s">
        <v>21</v>
      </c>
    </row>
    <row r="229" spans="1:18" x14ac:dyDescent="0.2">
      <c r="A229">
        <f>VLOOKUP(B229,Manufacturer!A:B,2,FALSE)</f>
        <v>722</v>
      </c>
      <c r="B229" s="1" t="s">
        <v>977</v>
      </c>
      <c r="C229" s="1" t="s">
        <v>978</v>
      </c>
      <c r="D229" s="6">
        <v>1950</v>
      </c>
      <c r="E229" s="6">
        <v>2013</v>
      </c>
      <c r="F229" s="6">
        <v>1</v>
      </c>
      <c r="G229" s="6">
        <v>0</v>
      </c>
      <c r="H229" s="6">
        <f>VLOOKUP(I229,AirworthinessType!A:B, 2,FALSE)</f>
        <v>13</v>
      </c>
      <c r="I229" s="12" t="s">
        <v>16</v>
      </c>
      <c r="J229" s="6" t="s">
        <v>17</v>
      </c>
      <c r="K229" s="6">
        <f>VLOOKUP(L229,GearConfiguration!A:B,2,FALSE)</f>
        <v>11</v>
      </c>
      <c r="L229" s="6" t="s">
        <v>24</v>
      </c>
      <c r="M229" s="6" t="s">
        <v>19</v>
      </c>
      <c r="N229" s="6">
        <v>0</v>
      </c>
      <c r="O229" s="6">
        <v>1</v>
      </c>
      <c r="Q229" s="6" t="s">
        <v>20</v>
      </c>
      <c r="R229" s="6" t="s">
        <v>21</v>
      </c>
    </row>
    <row r="230" spans="1:18" x14ac:dyDescent="0.2">
      <c r="A230">
        <f>VLOOKUP(B230,Manufacturer!A:B,2,FALSE)</f>
        <v>723</v>
      </c>
      <c r="B230" s="1" t="s">
        <v>979</v>
      </c>
      <c r="C230" s="1" t="s">
        <v>980</v>
      </c>
      <c r="D230" s="6">
        <v>1937</v>
      </c>
      <c r="E230" s="6">
        <v>1960</v>
      </c>
      <c r="F230" s="6">
        <v>1</v>
      </c>
      <c r="G230" s="6">
        <v>0</v>
      </c>
      <c r="H230" s="6">
        <f>VLOOKUP(I230,AirworthinessType!A:B, 2,FALSE)</f>
        <v>10</v>
      </c>
      <c r="I230" s="12" t="s">
        <v>28</v>
      </c>
      <c r="J230" s="6" t="s">
        <v>37</v>
      </c>
      <c r="K230" s="6">
        <f>VLOOKUP(L230,GearConfiguration!A:B,2,FALSE)</f>
        <v>14</v>
      </c>
      <c r="L230" s="6" t="s">
        <v>38</v>
      </c>
      <c r="M230" s="6" t="s">
        <v>19</v>
      </c>
      <c r="N230" s="6">
        <v>0.2</v>
      </c>
      <c r="O230" s="6">
        <v>1</v>
      </c>
      <c r="Q230" s="7" t="s">
        <v>1432</v>
      </c>
      <c r="R230" s="6" t="s">
        <v>21</v>
      </c>
    </row>
    <row r="231" spans="1:18" x14ac:dyDescent="0.2">
      <c r="A231">
        <f>VLOOKUP(B231,Manufacturer!A:B,2,FALSE)</f>
        <v>724</v>
      </c>
      <c r="B231" s="1" t="s">
        <v>981</v>
      </c>
      <c r="C231" s="1" t="s">
        <v>982</v>
      </c>
      <c r="D231" s="6">
        <v>1985</v>
      </c>
      <c r="E231" s="6">
        <v>1990</v>
      </c>
      <c r="F231" s="6">
        <v>1</v>
      </c>
      <c r="G231" s="6">
        <v>1</v>
      </c>
      <c r="H231" s="6">
        <f>VLOOKUP(I231,AirworthinessType!A:B, 2,FALSE)</f>
        <v>10</v>
      </c>
      <c r="I231" s="12" t="s">
        <v>28</v>
      </c>
      <c r="J231" s="6" t="s">
        <v>17</v>
      </c>
      <c r="K231" s="6">
        <f>VLOOKUP(L231,GearConfiguration!A:B,2,FALSE)</f>
        <v>14</v>
      </c>
      <c r="L231" s="6" t="s">
        <v>38</v>
      </c>
      <c r="M231" s="6" t="s">
        <v>19</v>
      </c>
      <c r="N231" s="6">
        <v>0.2</v>
      </c>
      <c r="O231" s="6">
        <v>1</v>
      </c>
      <c r="Q231" s="7" t="s">
        <v>1432</v>
      </c>
      <c r="R231" s="6" t="s">
        <v>21</v>
      </c>
    </row>
    <row r="232" spans="1:18" x14ac:dyDescent="0.2">
      <c r="A232">
        <f>VLOOKUP(B232,Manufacturer!A:B,2,FALSE)</f>
        <v>725</v>
      </c>
      <c r="B232" s="1" t="s">
        <v>983</v>
      </c>
      <c r="C232" s="1" t="s">
        <v>984</v>
      </c>
      <c r="D232" s="6">
        <v>1950</v>
      </c>
      <c r="E232" s="6">
        <v>1998</v>
      </c>
      <c r="F232" s="6">
        <v>1</v>
      </c>
      <c r="G232" s="6">
        <v>0</v>
      </c>
      <c r="H232" s="6">
        <f>VLOOKUP(I232,AirworthinessType!A:B, 2,FALSE)</f>
        <v>10</v>
      </c>
      <c r="I232" s="12" t="s">
        <v>28</v>
      </c>
      <c r="J232" s="6" t="s">
        <v>37</v>
      </c>
      <c r="K232" s="6">
        <f>VLOOKUP(L232,GearConfiguration!A:B,2,FALSE)</f>
        <v>14</v>
      </c>
      <c r="L232" s="6" t="s">
        <v>38</v>
      </c>
      <c r="M232" s="6" t="s">
        <v>19</v>
      </c>
      <c r="N232" s="6">
        <v>0.2</v>
      </c>
      <c r="O232" s="6">
        <v>1</v>
      </c>
      <c r="Q232" s="7" t="s">
        <v>1432</v>
      </c>
      <c r="R232" s="6" t="s">
        <v>21</v>
      </c>
    </row>
    <row r="233" spans="1:18" x14ac:dyDescent="0.2">
      <c r="A233">
        <f>VLOOKUP(B233,Manufacturer!A:B,2,FALSE)</f>
        <v>726</v>
      </c>
      <c r="B233" s="1" t="s">
        <v>985</v>
      </c>
      <c r="C233" s="1" t="s">
        <v>74</v>
      </c>
      <c r="D233" s="6">
        <v>1938</v>
      </c>
      <c r="E233" s="6">
        <v>1999</v>
      </c>
      <c r="F233" s="6">
        <v>1</v>
      </c>
      <c r="G233" s="6">
        <v>0</v>
      </c>
      <c r="H233" s="6">
        <f>VLOOKUP(I233,AirworthinessType!A:B, 2,FALSE)</f>
        <v>10</v>
      </c>
      <c r="I233" s="12" t="s">
        <v>28</v>
      </c>
      <c r="J233" s="6" t="s">
        <v>37</v>
      </c>
      <c r="K233" s="6">
        <f>VLOOKUP(L233,GearConfiguration!A:B,2,FALSE)</f>
        <v>14</v>
      </c>
      <c r="L233" s="6" t="s">
        <v>38</v>
      </c>
      <c r="M233" s="6" t="s">
        <v>19</v>
      </c>
      <c r="N233" s="6">
        <v>0.2</v>
      </c>
      <c r="O233" s="6">
        <v>1</v>
      </c>
      <c r="Q233" s="7" t="s">
        <v>1432</v>
      </c>
      <c r="R233" s="6" t="s">
        <v>21</v>
      </c>
    </row>
    <row r="234" spans="1:18" x14ac:dyDescent="0.2">
      <c r="A234">
        <f>VLOOKUP(B234,Manufacturer!A:B,2,FALSE)</f>
        <v>727</v>
      </c>
      <c r="B234" s="1" t="s">
        <v>986</v>
      </c>
      <c r="C234" s="1" t="s">
        <v>987</v>
      </c>
      <c r="D234" s="6">
        <v>1935</v>
      </c>
      <c r="E234" s="6">
        <v>1963</v>
      </c>
      <c r="F234" s="6">
        <v>1</v>
      </c>
      <c r="G234" s="6">
        <v>1</v>
      </c>
      <c r="H234" s="6">
        <f>VLOOKUP(I234,AirworthinessType!A:B, 2,FALSE)</f>
        <v>13</v>
      </c>
      <c r="I234" s="12" t="s">
        <v>16</v>
      </c>
      <c r="J234" s="6" t="s">
        <v>17</v>
      </c>
      <c r="K234" s="6">
        <f>VLOOKUP(L234,GearConfiguration!A:B,2,FALSE)</f>
        <v>11</v>
      </c>
      <c r="L234" s="6" t="s">
        <v>24</v>
      </c>
      <c r="M234" s="6" t="s">
        <v>19</v>
      </c>
      <c r="N234" s="6">
        <v>0.35</v>
      </c>
      <c r="O234" s="6">
        <v>1</v>
      </c>
      <c r="Q234" s="6" t="s">
        <v>20</v>
      </c>
      <c r="R234" s="6" t="s">
        <v>21</v>
      </c>
    </row>
    <row r="235" spans="1:18" x14ac:dyDescent="0.2">
      <c r="A235">
        <f>VLOOKUP(B235,Manufacturer!A:B,2,FALSE)</f>
        <v>727</v>
      </c>
      <c r="B235" s="1" t="s">
        <v>986</v>
      </c>
      <c r="C235" s="1" t="s">
        <v>988</v>
      </c>
      <c r="D235" s="6">
        <v>1935</v>
      </c>
      <c r="E235" s="6">
        <v>1963</v>
      </c>
      <c r="F235" s="6">
        <v>1</v>
      </c>
      <c r="G235" s="6">
        <v>0</v>
      </c>
      <c r="H235" s="6">
        <f>VLOOKUP(I235,AirworthinessType!A:B, 2,FALSE)</f>
        <v>13</v>
      </c>
      <c r="I235" s="12" t="s">
        <v>16</v>
      </c>
      <c r="J235" s="6" t="s">
        <v>17</v>
      </c>
      <c r="K235" s="6">
        <f>VLOOKUP(L235,GearConfiguration!A:B,2,FALSE)</f>
        <v>11</v>
      </c>
      <c r="L235" s="6" t="s">
        <v>24</v>
      </c>
      <c r="M235" s="6" t="s">
        <v>30</v>
      </c>
      <c r="N235" s="6">
        <v>0.35</v>
      </c>
      <c r="O235" s="6">
        <v>1</v>
      </c>
      <c r="Q235" s="6" t="s">
        <v>20</v>
      </c>
      <c r="R235" s="6" t="s">
        <v>21</v>
      </c>
    </row>
    <row r="236" spans="1:18" x14ac:dyDescent="0.2">
      <c r="A236">
        <f>VLOOKUP(B236,Manufacturer!A:B,2,FALSE)</f>
        <v>727</v>
      </c>
      <c r="B236" s="1" t="s">
        <v>986</v>
      </c>
      <c r="C236" s="1" t="s">
        <v>989</v>
      </c>
      <c r="D236" s="6">
        <v>1937</v>
      </c>
      <c r="E236" s="6">
        <v>1942</v>
      </c>
      <c r="F236" s="6">
        <v>1</v>
      </c>
      <c r="G236" s="6">
        <v>1</v>
      </c>
      <c r="H236" s="6">
        <f>VLOOKUP(I236,AirworthinessType!A:B, 2,FALSE)</f>
        <v>10</v>
      </c>
      <c r="I236" s="12" t="s">
        <v>28</v>
      </c>
      <c r="J236" s="6" t="s">
        <v>17</v>
      </c>
      <c r="K236" s="6">
        <f>VLOOKUP(L236,GearConfiguration!A:B,2,FALSE)</f>
        <v>11</v>
      </c>
      <c r="L236" s="6" t="s">
        <v>24</v>
      </c>
      <c r="M236" s="6" t="s">
        <v>19</v>
      </c>
      <c r="N236" s="6">
        <v>0.35</v>
      </c>
      <c r="O236" s="6">
        <v>1</v>
      </c>
      <c r="Q236" s="6" t="s">
        <v>20</v>
      </c>
      <c r="R236" s="6" t="s">
        <v>21</v>
      </c>
    </row>
    <row r="237" spans="1:18" x14ac:dyDescent="0.2">
      <c r="A237">
        <f>VLOOKUP(B237,Manufacturer!A:B,2,FALSE)</f>
        <v>727</v>
      </c>
      <c r="B237" s="1" t="s">
        <v>986</v>
      </c>
      <c r="C237" s="1" t="s">
        <v>990</v>
      </c>
      <c r="D237" s="6">
        <v>1939</v>
      </c>
      <c r="E237" s="6">
        <v>1955</v>
      </c>
      <c r="F237" s="6">
        <v>1</v>
      </c>
      <c r="G237" s="6">
        <v>1</v>
      </c>
      <c r="H237" s="6">
        <f>VLOOKUP(I237,AirworthinessType!A:B, 2,FALSE)</f>
        <v>13</v>
      </c>
      <c r="I237" s="12" t="s">
        <v>16</v>
      </c>
      <c r="J237" s="6" t="s">
        <v>17</v>
      </c>
      <c r="K237" s="6">
        <f>VLOOKUP(L237,GearConfiguration!A:B,2,FALSE)</f>
        <v>11</v>
      </c>
      <c r="L237" s="6" t="s">
        <v>24</v>
      </c>
      <c r="M237" s="6" t="s">
        <v>19</v>
      </c>
      <c r="N237" s="6">
        <v>0.35</v>
      </c>
      <c r="O237" s="6">
        <v>1</v>
      </c>
      <c r="Q237" s="6" t="s">
        <v>20</v>
      </c>
      <c r="R237" s="6" t="s">
        <v>21</v>
      </c>
    </row>
    <row r="238" spans="1:18" x14ac:dyDescent="0.2">
      <c r="A238">
        <f>VLOOKUP(B238,Manufacturer!A:B,2,FALSE)</f>
        <v>728</v>
      </c>
      <c r="B238" s="1" t="s">
        <v>91</v>
      </c>
      <c r="C238" s="1" t="s">
        <v>1415</v>
      </c>
      <c r="D238" s="6">
        <v>1975</v>
      </c>
      <c r="E238" s="7">
        <v>2013</v>
      </c>
      <c r="F238" s="6">
        <v>1</v>
      </c>
      <c r="G238" s="6">
        <v>1</v>
      </c>
      <c r="H238" s="6">
        <f>VLOOKUP(I238,AirworthinessType!A:B, 2,FALSE)</f>
        <v>13</v>
      </c>
      <c r="I238" s="12" t="s">
        <v>16</v>
      </c>
      <c r="J238" s="6" t="s">
        <v>17</v>
      </c>
      <c r="K238" s="6">
        <f>VLOOKUP(L238,GearConfiguration!A:B,2,FALSE)</f>
        <v>12</v>
      </c>
      <c r="L238" s="6" t="s">
        <v>29</v>
      </c>
      <c r="M238" s="6" t="s">
        <v>30</v>
      </c>
      <c r="N238" s="6">
        <v>0</v>
      </c>
      <c r="O238" s="6">
        <v>1</v>
      </c>
      <c r="Q238" s="6" t="s">
        <v>20</v>
      </c>
      <c r="R238" s="6" t="s">
        <v>21</v>
      </c>
    </row>
    <row r="239" spans="1:18" x14ac:dyDescent="0.2">
      <c r="A239">
        <f>VLOOKUP(B239,Manufacturer!A:B,2,FALSE)</f>
        <v>729</v>
      </c>
      <c r="B239" s="1" t="s">
        <v>901</v>
      </c>
      <c r="C239" s="1" t="s">
        <v>1459</v>
      </c>
      <c r="D239" s="6">
        <v>1990</v>
      </c>
      <c r="E239" s="6">
        <v>2012</v>
      </c>
      <c r="F239" s="6">
        <v>1</v>
      </c>
      <c r="G239" s="6">
        <v>1</v>
      </c>
      <c r="H239" s="6">
        <f>VLOOKUP(I239,AirworthinessType!A:B, 2,FALSE)</f>
        <v>22</v>
      </c>
      <c r="I239" s="12" t="s">
        <v>63</v>
      </c>
      <c r="J239" s="6" t="s">
        <v>17</v>
      </c>
      <c r="K239" s="6">
        <f>VLOOKUP(L239,GearConfiguration!A:B,2,FALSE)</f>
        <v>11</v>
      </c>
      <c r="L239" s="6" t="s">
        <v>24</v>
      </c>
      <c r="M239" s="6" t="s">
        <v>19</v>
      </c>
      <c r="N239" s="6">
        <v>0</v>
      </c>
      <c r="O239" s="6">
        <v>3</v>
      </c>
      <c r="Q239" s="6" t="s">
        <v>1432</v>
      </c>
      <c r="R239" s="6" t="s">
        <v>21</v>
      </c>
    </row>
    <row r="240" spans="1:18" x14ac:dyDescent="0.2">
      <c r="A240">
        <f>VLOOKUP(B240,Manufacturer!A:B,2,FALSE)</f>
        <v>729</v>
      </c>
      <c r="B240" s="1" t="s">
        <v>901</v>
      </c>
      <c r="C240" s="1" t="s">
        <v>1428</v>
      </c>
      <c r="D240" s="6">
        <v>1990</v>
      </c>
      <c r="E240" s="6">
        <v>2013</v>
      </c>
      <c r="F240" s="6">
        <v>1</v>
      </c>
      <c r="G240" s="6">
        <v>2</v>
      </c>
      <c r="H240" s="6">
        <f>VLOOKUP(I240,AirworthinessType!A:B, 2,FALSE)</f>
        <v>13</v>
      </c>
      <c r="I240" s="12" t="s">
        <v>16</v>
      </c>
      <c r="J240" s="6" t="s">
        <v>17</v>
      </c>
      <c r="K240" s="6">
        <f>VLOOKUP(L240,GearConfiguration!A:B,2,FALSE)</f>
        <v>11</v>
      </c>
      <c r="L240" s="6" t="s">
        <v>24</v>
      </c>
      <c r="M240" s="6" t="s">
        <v>30</v>
      </c>
      <c r="N240" s="6">
        <v>0</v>
      </c>
      <c r="O240" s="6">
        <v>1</v>
      </c>
      <c r="Q240" s="6" t="s">
        <v>20</v>
      </c>
      <c r="R240" s="6" t="s">
        <v>21</v>
      </c>
    </row>
    <row r="241" spans="1:18" x14ac:dyDescent="0.2">
      <c r="A241">
        <f>VLOOKUP(B241,Manufacturer!A:B,2,FALSE)</f>
        <v>729</v>
      </c>
      <c r="B241" s="1" t="s">
        <v>901</v>
      </c>
      <c r="C241" s="1" t="s">
        <v>1427</v>
      </c>
      <c r="D241" s="6">
        <v>1990</v>
      </c>
      <c r="E241" s="6">
        <v>2013</v>
      </c>
      <c r="F241" s="6">
        <v>1</v>
      </c>
      <c r="G241" s="6">
        <v>3</v>
      </c>
      <c r="H241" s="6">
        <f>VLOOKUP(I241,AirworthinessType!A:B, 2,FALSE)</f>
        <v>13</v>
      </c>
      <c r="I241" s="12" t="s">
        <v>16</v>
      </c>
      <c r="J241" s="6" t="s">
        <v>17</v>
      </c>
      <c r="K241" s="6">
        <f>VLOOKUP(L241,GearConfiguration!A:B,2,FALSE)</f>
        <v>11</v>
      </c>
      <c r="L241" s="6" t="s">
        <v>24</v>
      </c>
      <c r="M241" s="6" t="s">
        <v>30</v>
      </c>
      <c r="N241" s="6">
        <v>0</v>
      </c>
      <c r="O241" s="6">
        <v>1</v>
      </c>
      <c r="Q241" s="6" t="s">
        <v>20</v>
      </c>
      <c r="R241" s="6" t="s">
        <v>21</v>
      </c>
    </row>
    <row r="242" spans="1:18" x14ac:dyDescent="0.2">
      <c r="A242">
        <f>VLOOKUP(B242,Manufacturer!A:B,2,FALSE)</f>
        <v>729</v>
      </c>
      <c r="B242" s="1" t="s">
        <v>901</v>
      </c>
      <c r="C242" s="1" t="s">
        <v>1426</v>
      </c>
      <c r="D242" s="6">
        <v>1990</v>
      </c>
      <c r="E242" s="6">
        <v>2013</v>
      </c>
      <c r="F242" s="6">
        <v>1</v>
      </c>
      <c r="G242" s="6">
        <v>3</v>
      </c>
      <c r="H242" s="6">
        <f>VLOOKUP(I242,AirworthinessType!A:B, 2,FALSE)</f>
        <v>13</v>
      </c>
      <c r="I242" s="12" t="s">
        <v>16</v>
      </c>
      <c r="J242" s="6" t="s">
        <v>17</v>
      </c>
      <c r="K242" s="6">
        <f>VLOOKUP(L242,GearConfiguration!A:B,2,FALSE)</f>
        <v>11</v>
      </c>
      <c r="L242" s="6" t="s">
        <v>24</v>
      </c>
      <c r="M242" s="6" t="s">
        <v>30</v>
      </c>
      <c r="N242" s="6">
        <v>0</v>
      </c>
      <c r="O242" s="6">
        <v>1</v>
      </c>
      <c r="Q242" s="6" t="s">
        <v>20</v>
      </c>
      <c r="R242" s="6" t="s">
        <v>21</v>
      </c>
    </row>
    <row r="243" spans="1:18" x14ac:dyDescent="0.2">
      <c r="A243">
        <f>VLOOKUP(B243,Manufacturer!A:B,2,FALSE)</f>
        <v>729</v>
      </c>
      <c r="B243" s="1" t="s">
        <v>901</v>
      </c>
      <c r="C243" s="1" t="s">
        <v>1429</v>
      </c>
      <c r="D243" s="6">
        <v>1990</v>
      </c>
      <c r="E243" s="6">
        <v>2013</v>
      </c>
      <c r="F243" s="6">
        <v>1</v>
      </c>
      <c r="G243" s="6">
        <v>1</v>
      </c>
      <c r="H243" s="6">
        <f>VLOOKUP(I243,AirworthinessType!A:B, 2,FALSE)</f>
        <v>13</v>
      </c>
      <c r="I243" s="12" t="s">
        <v>16</v>
      </c>
      <c r="J243" s="6" t="s">
        <v>17</v>
      </c>
      <c r="K243" s="6">
        <f>VLOOKUP(L243,GearConfiguration!A:B,2,FALSE)</f>
        <v>11</v>
      </c>
      <c r="L243" s="6" t="s">
        <v>24</v>
      </c>
      <c r="M243" s="6" t="s">
        <v>30</v>
      </c>
      <c r="N243" s="6">
        <v>0</v>
      </c>
      <c r="O243" s="6">
        <v>1</v>
      </c>
      <c r="Q243" s="6" t="s">
        <v>20</v>
      </c>
      <c r="R243" s="6" t="s">
        <v>21</v>
      </c>
    </row>
    <row r="244" spans="1:18" x14ac:dyDescent="0.2">
      <c r="A244">
        <f>VLOOKUP(B244,Manufacturer!A:B,2,FALSE)</f>
        <v>729</v>
      </c>
      <c r="B244" s="1" t="s">
        <v>901</v>
      </c>
      <c r="C244" s="1" t="s">
        <v>1430</v>
      </c>
      <c r="D244" s="6">
        <v>1990</v>
      </c>
      <c r="E244" s="6">
        <v>2013</v>
      </c>
      <c r="F244" s="6">
        <v>1</v>
      </c>
      <c r="G244" s="6">
        <v>1</v>
      </c>
      <c r="H244" s="6">
        <f>VLOOKUP(I244,AirworthinessType!A:B, 2,FALSE)</f>
        <v>13</v>
      </c>
      <c r="I244" s="12" t="s">
        <v>16</v>
      </c>
      <c r="J244" s="6" t="s">
        <v>17</v>
      </c>
      <c r="K244" s="6">
        <f>VLOOKUP(L244,GearConfiguration!A:B,2,FALSE)</f>
        <v>11</v>
      </c>
      <c r="L244" s="6" t="s">
        <v>24</v>
      </c>
      <c r="M244" s="6" t="s">
        <v>30</v>
      </c>
      <c r="N244" s="6">
        <v>0</v>
      </c>
      <c r="O244" s="6">
        <v>1</v>
      </c>
      <c r="Q244" s="6" t="s">
        <v>20</v>
      </c>
      <c r="R244" s="6" t="s">
        <v>21</v>
      </c>
    </row>
    <row r="245" spans="1:18" x14ac:dyDescent="0.2">
      <c r="A245">
        <f>VLOOKUP(B245,Manufacturer!A:B,2,FALSE)</f>
        <v>730</v>
      </c>
      <c r="B245" s="1" t="s">
        <v>991</v>
      </c>
      <c r="C245" s="1" t="s">
        <v>992</v>
      </c>
      <c r="D245" s="6">
        <v>1960</v>
      </c>
      <c r="E245" s="6">
        <v>2013</v>
      </c>
      <c r="F245" s="6">
        <v>1</v>
      </c>
      <c r="G245" s="6">
        <v>1</v>
      </c>
      <c r="H245" s="6">
        <f>VLOOKUP(I245,AirworthinessType!A:B, 2,FALSE)</f>
        <v>13</v>
      </c>
      <c r="I245" s="12" t="s">
        <v>16</v>
      </c>
      <c r="J245" s="6" t="s">
        <v>17</v>
      </c>
      <c r="K245" s="6">
        <f>VLOOKUP(L245,GearConfiguration!A:B,2,FALSE)</f>
        <v>19</v>
      </c>
      <c r="L245" s="6" t="s">
        <v>18</v>
      </c>
      <c r="M245" s="6" t="s">
        <v>19</v>
      </c>
      <c r="N245" s="6">
        <v>0</v>
      </c>
      <c r="O245" s="6">
        <v>1</v>
      </c>
      <c r="Q245" s="6" t="s">
        <v>20</v>
      </c>
      <c r="R245" s="6" t="s">
        <v>21</v>
      </c>
    </row>
    <row r="246" spans="1:18" x14ac:dyDescent="0.2">
      <c r="A246">
        <f>VLOOKUP(B246,Manufacturer!A:B,2,FALSE)</f>
        <v>730</v>
      </c>
      <c r="B246" s="1" t="s">
        <v>991</v>
      </c>
      <c r="C246" s="1" t="s">
        <v>993</v>
      </c>
      <c r="D246" s="6">
        <v>1960</v>
      </c>
      <c r="E246" s="6">
        <v>2013</v>
      </c>
      <c r="F246" s="6">
        <v>1</v>
      </c>
      <c r="G246" s="6">
        <v>0</v>
      </c>
      <c r="H246" s="6">
        <f>VLOOKUP(I246,AirworthinessType!A:B, 2,FALSE)</f>
        <v>13</v>
      </c>
      <c r="I246" s="12" t="s">
        <v>16</v>
      </c>
      <c r="J246" s="6" t="s">
        <v>17</v>
      </c>
      <c r="K246" s="6">
        <f>VLOOKUP(L246,GearConfiguration!A:B,2,FALSE)</f>
        <v>19</v>
      </c>
      <c r="L246" s="6" t="s">
        <v>18</v>
      </c>
      <c r="M246" s="6" t="s">
        <v>19</v>
      </c>
      <c r="N246" s="6">
        <v>0</v>
      </c>
      <c r="O246" s="6">
        <v>1</v>
      </c>
      <c r="Q246" s="6" t="s">
        <v>20</v>
      </c>
      <c r="R246" s="6" t="s">
        <v>21</v>
      </c>
    </row>
    <row r="247" spans="1:18" x14ac:dyDescent="0.2">
      <c r="A247">
        <f>VLOOKUP(B247,Manufacturer!A:B,2,FALSE)</f>
        <v>731</v>
      </c>
      <c r="B247" s="1" t="s">
        <v>35</v>
      </c>
      <c r="C247" s="1" t="s">
        <v>36</v>
      </c>
      <c r="D247" s="6">
        <v>1935</v>
      </c>
      <c r="E247" s="6">
        <v>1999</v>
      </c>
      <c r="F247" s="6">
        <v>1</v>
      </c>
      <c r="G247" s="6">
        <v>0</v>
      </c>
      <c r="H247" s="6">
        <f>VLOOKUP(I247,AirworthinessType!A:B, 2,FALSE)</f>
        <v>10</v>
      </c>
      <c r="I247" s="12" t="s">
        <v>28</v>
      </c>
      <c r="J247" s="6" t="s">
        <v>37</v>
      </c>
      <c r="K247" s="6">
        <f>VLOOKUP(L247,GearConfiguration!A:B,2,FALSE)</f>
        <v>14</v>
      </c>
      <c r="L247" s="6" t="s">
        <v>38</v>
      </c>
      <c r="M247" s="6" t="s">
        <v>19</v>
      </c>
      <c r="N247" s="6">
        <v>0.2</v>
      </c>
      <c r="O247" s="6">
        <v>1</v>
      </c>
      <c r="Q247" s="6" t="s">
        <v>20</v>
      </c>
      <c r="R247" s="6" t="s">
        <v>21</v>
      </c>
    </row>
    <row r="248" spans="1:18" x14ac:dyDescent="0.2">
      <c r="A248">
        <f>VLOOKUP(B248,Manufacturer!A:B,2,FALSE)</f>
        <v>732</v>
      </c>
      <c r="B248" s="1" t="s">
        <v>994</v>
      </c>
      <c r="C248" s="1" t="s">
        <v>995</v>
      </c>
      <c r="D248" s="6">
        <v>1970</v>
      </c>
      <c r="E248" s="6">
        <v>2000</v>
      </c>
      <c r="F248" s="6">
        <v>1</v>
      </c>
      <c r="G248" s="6">
        <v>0</v>
      </c>
      <c r="H248" s="6">
        <f>VLOOKUP(I248,AirworthinessType!A:B, 2,FALSE)</f>
        <v>10</v>
      </c>
      <c r="I248" s="12" t="s">
        <v>28</v>
      </c>
      <c r="J248" s="6" t="s">
        <v>37</v>
      </c>
      <c r="K248" s="6">
        <f>VLOOKUP(L248,GearConfiguration!A:B,2,FALSE)</f>
        <v>14</v>
      </c>
      <c r="L248" s="6" t="s">
        <v>38</v>
      </c>
      <c r="M248" s="6" t="s">
        <v>19</v>
      </c>
      <c r="N248" s="6">
        <v>0.2</v>
      </c>
      <c r="O248" s="6">
        <v>1</v>
      </c>
      <c r="Q248" s="7" t="s">
        <v>1432</v>
      </c>
      <c r="R248" s="6" t="s">
        <v>21</v>
      </c>
    </row>
    <row r="249" spans="1:18" x14ac:dyDescent="0.2">
      <c r="A249">
        <f>VLOOKUP(B249,Manufacturer!A:B,2,FALSE)</f>
        <v>732</v>
      </c>
      <c r="B249" s="1" t="s">
        <v>994</v>
      </c>
      <c r="C249" s="1" t="s">
        <v>996</v>
      </c>
      <c r="D249" s="6">
        <v>1970</v>
      </c>
      <c r="E249" s="6">
        <v>2000</v>
      </c>
      <c r="F249" s="6">
        <v>1</v>
      </c>
      <c r="G249" s="6">
        <v>1</v>
      </c>
      <c r="H249" s="6">
        <f>VLOOKUP(I249,AirworthinessType!A:B, 2,FALSE)</f>
        <v>10</v>
      </c>
      <c r="I249" s="12" t="s">
        <v>28</v>
      </c>
      <c r="J249" s="6" t="s">
        <v>17</v>
      </c>
      <c r="K249" s="6">
        <f>VLOOKUP(L249,GearConfiguration!A:B,2,FALSE)</f>
        <v>14</v>
      </c>
      <c r="L249" s="6" t="s">
        <v>38</v>
      </c>
      <c r="M249" s="6" t="s">
        <v>19</v>
      </c>
      <c r="N249" s="6">
        <v>0.2</v>
      </c>
      <c r="O249" s="6">
        <v>1</v>
      </c>
      <c r="Q249" s="7" t="s">
        <v>1432</v>
      </c>
      <c r="R249" s="6" t="s">
        <v>21</v>
      </c>
    </row>
    <row r="250" spans="1:18" x14ac:dyDescent="0.2">
      <c r="A250">
        <f>VLOOKUP(B250,Manufacturer!A:B,2,FALSE)</f>
        <v>733</v>
      </c>
      <c r="B250" s="1" t="s">
        <v>997</v>
      </c>
      <c r="C250" s="1" t="s">
        <v>998</v>
      </c>
      <c r="D250" s="6">
        <v>1960</v>
      </c>
      <c r="E250" s="6">
        <v>2013</v>
      </c>
      <c r="F250" s="6">
        <v>1</v>
      </c>
      <c r="G250" s="6">
        <v>0</v>
      </c>
      <c r="H250" s="6">
        <f>VLOOKUP(I250,AirworthinessType!A:B, 2,FALSE)</f>
        <v>13</v>
      </c>
      <c r="I250" s="12" t="s">
        <v>16</v>
      </c>
      <c r="J250" s="6" t="s">
        <v>17</v>
      </c>
      <c r="K250" s="6">
        <f>VLOOKUP(L250,GearConfiguration!A:B,2,FALSE)</f>
        <v>11</v>
      </c>
      <c r="L250" s="6" t="s">
        <v>24</v>
      </c>
      <c r="M250" s="6" t="s">
        <v>30</v>
      </c>
      <c r="N250" s="6">
        <v>0.6</v>
      </c>
      <c r="O250" s="6">
        <v>1</v>
      </c>
      <c r="Q250" s="6" t="s">
        <v>20</v>
      </c>
      <c r="R250" s="6" t="s">
        <v>21</v>
      </c>
    </row>
    <row r="251" spans="1:18" x14ac:dyDescent="0.2">
      <c r="A251">
        <f>VLOOKUP(B251,Manufacturer!A:B,2,FALSE)</f>
        <v>734</v>
      </c>
      <c r="B251" s="1" t="s">
        <v>999</v>
      </c>
      <c r="C251" s="1" t="s">
        <v>1000</v>
      </c>
      <c r="D251" s="6">
        <v>1950</v>
      </c>
      <c r="E251" s="6">
        <v>1998</v>
      </c>
      <c r="F251" s="6">
        <v>1</v>
      </c>
      <c r="G251" s="6">
        <v>0</v>
      </c>
      <c r="H251" s="6">
        <f>VLOOKUP(I251,AirworthinessType!A:B, 2,FALSE)</f>
        <v>10</v>
      </c>
      <c r="I251" s="12" t="s">
        <v>28</v>
      </c>
      <c r="J251" s="6" t="s">
        <v>37</v>
      </c>
      <c r="K251" s="6">
        <f>VLOOKUP(L251,GearConfiguration!A:B,2,FALSE)</f>
        <v>14</v>
      </c>
      <c r="L251" s="6" t="s">
        <v>38</v>
      </c>
      <c r="M251" s="6" t="s">
        <v>19</v>
      </c>
      <c r="N251" s="6">
        <v>0.2</v>
      </c>
      <c r="O251" s="6">
        <v>1</v>
      </c>
      <c r="Q251" s="7" t="s">
        <v>1432</v>
      </c>
      <c r="R251" s="6" t="s">
        <v>21</v>
      </c>
    </row>
    <row r="252" spans="1:18" x14ac:dyDescent="0.2">
      <c r="A252">
        <f>VLOOKUP(B252,Manufacturer!A:B,2,FALSE)</f>
        <v>734</v>
      </c>
      <c r="B252" s="1" t="s">
        <v>999</v>
      </c>
      <c r="C252" s="1" t="s">
        <v>1001</v>
      </c>
      <c r="D252" s="6">
        <v>1960</v>
      </c>
      <c r="E252" s="6">
        <v>1998</v>
      </c>
      <c r="F252" s="6">
        <v>1</v>
      </c>
      <c r="G252" s="6">
        <v>0</v>
      </c>
      <c r="H252" s="6">
        <f>VLOOKUP(I252,AirworthinessType!A:B, 2,FALSE)</f>
        <v>10</v>
      </c>
      <c r="I252" s="12" t="s">
        <v>28</v>
      </c>
      <c r="J252" s="6" t="s">
        <v>37</v>
      </c>
      <c r="K252" s="6">
        <f>VLOOKUP(L252,GearConfiguration!A:B,2,FALSE)</f>
        <v>14</v>
      </c>
      <c r="L252" s="6" t="s">
        <v>38</v>
      </c>
      <c r="M252" s="6" t="s">
        <v>19</v>
      </c>
      <c r="N252" s="6">
        <v>0.2</v>
      </c>
      <c r="O252" s="6">
        <v>1</v>
      </c>
      <c r="Q252" s="7" t="s">
        <v>1432</v>
      </c>
      <c r="R252" s="6" t="s">
        <v>21</v>
      </c>
    </row>
    <row r="253" spans="1:18" x14ac:dyDescent="0.2">
      <c r="A253">
        <f>VLOOKUP(B253,Manufacturer!A:B,2,FALSE)</f>
        <v>735</v>
      </c>
      <c r="B253" s="2" t="s">
        <v>39</v>
      </c>
      <c r="C253" s="10">
        <v>177</v>
      </c>
      <c r="D253" s="6">
        <v>1968</v>
      </c>
      <c r="E253" s="6">
        <v>1968</v>
      </c>
      <c r="F253" s="6">
        <v>1</v>
      </c>
      <c r="G253" s="6">
        <v>3</v>
      </c>
      <c r="H253" s="6">
        <f>VLOOKUP(I253,AirworthinessType!A:B, 2,FALSE)</f>
        <v>10</v>
      </c>
      <c r="I253" s="13" t="s">
        <v>28</v>
      </c>
      <c r="J253" s="7" t="s">
        <v>17</v>
      </c>
      <c r="K253" s="6">
        <f>VLOOKUP(L253,GearConfiguration!A:B,2,FALSE)</f>
        <v>10</v>
      </c>
      <c r="L253" s="7" t="s">
        <v>44</v>
      </c>
      <c r="M253" s="7" t="s">
        <v>19</v>
      </c>
      <c r="N253" s="6">
        <v>0.25</v>
      </c>
      <c r="O253" s="6">
        <v>4</v>
      </c>
      <c r="Q253" s="7" t="s">
        <v>1432</v>
      </c>
      <c r="R253" s="7" t="s">
        <v>21</v>
      </c>
    </row>
    <row r="254" spans="1:18" x14ac:dyDescent="0.2">
      <c r="A254">
        <f>VLOOKUP(B254,Manufacturer!A:B,2,FALSE)</f>
        <v>735</v>
      </c>
      <c r="B254" s="2" t="s">
        <v>39</v>
      </c>
      <c r="C254" s="10">
        <v>182</v>
      </c>
      <c r="D254" s="6">
        <v>2010</v>
      </c>
      <c r="E254" s="6">
        <v>2012</v>
      </c>
      <c r="F254" s="6">
        <v>1</v>
      </c>
      <c r="G254" s="6">
        <v>3</v>
      </c>
      <c r="H254" s="6">
        <f>VLOOKUP(I254,AirworthinessType!A:B, 2,FALSE)</f>
        <v>10</v>
      </c>
      <c r="I254" s="13" t="s">
        <v>28</v>
      </c>
      <c r="J254" s="7" t="s">
        <v>17</v>
      </c>
      <c r="K254" s="6">
        <f>VLOOKUP(L254,GearConfiguration!A:B,2,FALSE)</f>
        <v>10</v>
      </c>
      <c r="L254" s="7" t="s">
        <v>44</v>
      </c>
      <c r="M254" s="7" t="s">
        <v>30</v>
      </c>
      <c r="N254" s="6">
        <v>0</v>
      </c>
      <c r="O254" s="6">
        <v>5</v>
      </c>
      <c r="Q254" s="7" t="s">
        <v>1432</v>
      </c>
      <c r="R254" s="7" t="s">
        <v>21</v>
      </c>
    </row>
    <row r="255" spans="1:18" x14ac:dyDescent="0.2">
      <c r="A255">
        <f>VLOOKUP(B255,Manufacturer!A:B,2,FALSE)</f>
        <v>735</v>
      </c>
      <c r="B255" s="1" t="s">
        <v>39</v>
      </c>
      <c r="C255" s="1" t="s">
        <v>1010</v>
      </c>
      <c r="D255" s="6">
        <v>1946</v>
      </c>
      <c r="E255" s="6">
        <v>1950</v>
      </c>
      <c r="F255" s="6">
        <v>1</v>
      </c>
      <c r="G255" s="6">
        <v>1</v>
      </c>
      <c r="H255" s="6">
        <f>VLOOKUP(I255,AirworthinessType!A:B, 2,FALSE)</f>
        <v>10</v>
      </c>
      <c r="I255" s="12" t="s">
        <v>28</v>
      </c>
      <c r="J255" s="6" t="s">
        <v>17</v>
      </c>
      <c r="K255" s="6">
        <f>VLOOKUP(L255,GearConfiguration!A:B,2,FALSE)</f>
        <v>11</v>
      </c>
      <c r="L255" s="6" t="s">
        <v>24</v>
      </c>
      <c r="M255" s="6" t="s">
        <v>19</v>
      </c>
      <c r="N255" s="6">
        <v>0</v>
      </c>
      <c r="O255" s="6">
        <v>7</v>
      </c>
      <c r="Q255" s="7" t="s">
        <v>1432</v>
      </c>
      <c r="R255" s="6" t="s">
        <v>21</v>
      </c>
    </row>
    <row r="256" spans="1:18" x14ac:dyDescent="0.2">
      <c r="A256">
        <f>VLOOKUP(B256,Manufacturer!A:B,2,FALSE)</f>
        <v>735</v>
      </c>
      <c r="B256" s="1" t="s">
        <v>39</v>
      </c>
      <c r="C256" s="1" t="s">
        <v>1011</v>
      </c>
      <c r="D256" s="6">
        <v>1946</v>
      </c>
      <c r="E256" s="6">
        <v>1951</v>
      </c>
      <c r="F256" s="6">
        <v>1</v>
      </c>
      <c r="G256" s="6">
        <v>1</v>
      </c>
      <c r="H256" s="6">
        <f>VLOOKUP(I256,AirworthinessType!A:B, 2,FALSE)</f>
        <v>10</v>
      </c>
      <c r="I256" s="12" t="s">
        <v>28</v>
      </c>
      <c r="J256" s="6" t="s">
        <v>17</v>
      </c>
      <c r="K256" s="6">
        <f>VLOOKUP(L256,GearConfiguration!A:B,2,FALSE)</f>
        <v>11</v>
      </c>
      <c r="L256" s="6" t="s">
        <v>24</v>
      </c>
      <c r="M256" s="6" t="s">
        <v>19</v>
      </c>
      <c r="N256" s="6">
        <v>0</v>
      </c>
      <c r="O256" s="6">
        <v>7</v>
      </c>
      <c r="Q256" s="7" t="s">
        <v>1432</v>
      </c>
      <c r="R256" s="6" t="s">
        <v>21</v>
      </c>
    </row>
    <row r="257" spans="1:18" x14ac:dyDescent="0.2">
      <c r="A257">
        <f>VLOOKUP(B257,Manufacturer!A:B,2,FALSE)</f>
        <v>735</v>
      </c>
      <c r="B257" s="1" t="s">
        <v>39</v>
      </c>
      <c r="C257" s="1" t="s">
        <v>1012</v>
      </c>
      <c r="D257" s="6">
        <v>1958</v>
      </c>
      <c r="E257" s="6">
        <v>1977</v>
      </c>
      <c r="F257" s="6">
        <v>1</v>
      </c>
      <c r="G257" s="6">
        <v>1</v>
      </c>
      <c r="H257" s="6">
        <f>VLOOKUP(I257,AirworthinessType!A:B, 2,FALSE)</f>
        <v>10</v>
      </c>
      <c r="I257" s="12" t="s">
        <v>28</v>
      </c>
      <c r="J257" s="6" t="s">
        <v>17</v>
      </c>
      <c r="K257" s="6">
        <f>VLOOKUP(L257,GearConfiguration!A:B,2,FALSE)</f>
        <v>10</v>
      </c>
      <c r="L257" s="6" t="s">
        <v>44</v>
      </c>
      <c r="M257" s="6" t="s">
        <v>19</v>
      </c>
      <c r="N257" s="6">
        <v>-0.1</v>
      </c>
      <c r="O257" s="6">
        <v>4</v>
      </c>
      <c r="Q257" s="7" t="s">
        <v>1432</v>
      </c>
      <c r="R257" s="6" t="s">
        <v>21</v>
      </c>
    </row>
    <row r="258" spans="1:18" x14ac:dyDescent="0.2">
      <c r="A258">
        <f>VLOOKUP(B258,Manufacturer!A:B,2,FALSE)</f>
        <v>735</v>
      </c>
      <c r="B258" s="1" t="s">
        <v>39</v>
      </c>
      <c r="C258" s="1" t="s">
        <v>1013</v>
      </c>
      <c r="D258" s="6">
        <v>1959</v>
      </c>
      <c r="E258" s="6">
        <v>1977</v>
      </c>
      <c r="F258" s="6">
        <v>1</v>
      </c>
      <c r="G258" s="6">
        <v>1</v>
      </c>
      <c r="H258" s="6">
        <f>VLOOKUP(I258,AirworthinessType!A:B, 2,FALSE)</f>
        <v>10</v>
      </c>
      <c r="I258" s="12" t="s">
        <v>28</v>
      </c>
      <c r="J258" s="6" t="s">
        <v>17</v>
      </c>
      <c r="K258" s="6">
        <f>VLOOKUP(L258,GearConfiguration!A:B,2,FALSE)</f>
        <v>11</v>
      </c>
      <c r="L258" s="6" t="s">
        <v>24</v>
      </c>
      <c r="M258" s="6" t="s">
        <v>19</v>
      </c>
      <c r="N258" s="6">
        <v>0</v>
      </c>
      <c r="O258" s="6">
        <v>7</v>
      </c>
      <c r="Q258" s="7" t="s">
        <v>1432</v>
      </c>
      <c r="R258" s="6" t="s">
        <v>21</v>
      </c>
    </row>
    <row r="259" spans="1:18" x14ac:dyDescent="0.2">
      <c r="A259">
        <f>VLOOKUP(B259,Manufacturer!A:B,2,FALSE)</f>
        <v>735</v>
      </c>
      <c r="B259" s="1" t="s">
        <v>39</v>
      </c>
      <c r="C259" s="1" t="s">
        <v>1014</v>
      </c>
      <c r="D259" s="6">
        <v>1977</v>
      </c>
      <c r="E259" s="6">
        <v>1986</v>
      </c>
      <c r="F259" s="6">
        <v>1</v>
      </c>
      <c r="G259" s="6">
        <v>1</v>
      </c>
      <c r="H259" s="6">
        <f>VLOOKUP(I259,AirworthinessType!A:B, 2,FALSE)</f>
        <v>10</v>
      </c>
      <c r="I259" s="12" t="s">
        <v>28</v>
      </c>
      <c r="J259" s="6" t="s">
        <v>17</v>
      </c>
      <c r="K259" s="6">
        <f>VLOOKUP(L259,GearConfiguration!A:B,2,FALSE)</f>
        <v>10</v>
      </c>
      <c r="L259" s="6" t="s">
        <v>44</v>
      </c>
      <c r="M259" s="6" t="s">
        <v>19</v>
      </c>
      <c r="N259" s="6">
        <v>-0.1</v>
      </c>
      <c r="O259" s="6">
        <v>4</v>
      </c>
      <c r="Q259" s="7" t="s">
        <v>1432</v>
      </c>
      <c r="R259" s="6" t="s">
        <v>21</v>
      </c>
    </row>
    <row r="260" spans="1:18" x14ac:dyDescent="0.2">
      <c r="A260">
        <f>VLOOKUP(B260,Manufacturer!A:B,2,FALSE)</f>
        <v>735</v>
      </c>
      <c r="B260" s="1" t="s">
        <v>39</v>
      </c>
      <c r="C260" s="1" t="s">
        <v>1015</v>
      </c>
      <c r="D260" s="6">
        <v>1978</v>
      </c>
      <c r="E260" s="6">
        <v>1986</v>
      </c>
      <c r="F260" s="6">
        <v>1</v>
      </c>
      <c r="G260" s="6">
        <v>1</v>
      </c>
      <c r="H260" s="6">
        <f>VLOOKUP(I260,AirworthinessType!A:B, 2,FALSE)</f>
        <v>10</v>
      </c>
      <c r="I260" s="12" t="s">
        <v>28</v>
      </c>
      <c r="J260" s="6" t="s">
        <v>17</v>
      </c>
      <c r="K260" s="6">
        <f>VLOOKUP(L260,GearConfiguration!A:B,2,FALSE)</f>
        <v>11</v>
      </c>
      <c r="L260" s="6" t="s">
        <v>24</v>
      </c>
      <c r="M260" s="6" t="s">
        <v>19</v>
      </c>
      <c r="N260" s="6">
        <v>0</v>
      </c>
      <c r="O260" s="6">
        <v>7</v>
      </c>
      <c r="Q260" s="7" t="s">
        <v>1432</v>
      </c>
      <c r="R260" s="6" t="s">
        <v>21</v>
      </c>
    </row>
    <row r="261" spans="1:18" x14ac:dyDescent="0.2">
      <c r="A261">
        <f>VLOOKUP(B261,Manufacturer!A:B,2,FALSE)</f>
        <v>735</v>
      </c>
      <c r="B261" s="1" t="s">
        <v>39</v>
      </c>
      <c r="C261" s="1" t="s">
        <v>1002</v>
      </c>
      <c r="D261" s="6">
        <v>2009</v>
      </c>
      <c r="E261" s="6">
        <v>2012</v>
      </c>
      <c r="F261" s="6">
        <v>1</v>
      </c>
      <c r="G261" s="6">
        <v>1</v>
      </c>
      <c r="H261" s="6">
        <f>VLOOKUP(I261,AirworthinessType!A:B, 2,FALSE)</f>
        <v>22</v>
      </c>
      <c r="I261" s="13" t="s">
        <v>63</v>
      </c>
      <c r="J261" s="6" t="s">
        <v>17</v>
      </c>
      <c r="K261" s="6">
        <f>VLOOKUP(L261,GearConfiguration!A:B,2,FALSE)</f>
        <v>10</v>
      </c>
      <c r="L261" s="6" t="s">
        <v>44</v>
      </c>
      <c r="M261" s="6" t="s">
        <v>19</v>
      </c>
      <c r="N261" s="6">
        <v>0</v>
      </c>
      <c r="O261" s="6">
        <v>2</v>
      </c>
      <c r="Q261" s="7" t="s">
        <v>1432</v>
      </c>
      <c r="R261" s="6" t="s">
        <v>21</v>
      </c>
    </row>
    <row r="262" spans="1:18" x14ac:dyDescent="0.2">
      <c r="A262">
        <f>VLOOKUP(B262,Manufacturer!A:B,2,FALSE)</f>
        <v>735</v>
      </c>
      <c r="B262" s="1" t="s">
        <v>39</v>
      </c>
      <c r="C262" s="1" t="s">
        <v>1003</v>
      </c>
      <c r="D262" s="6">
        <v>1948</v>
      </c>
      <c r="E262" s="6">
        <v>1956</v>
      </c>
      <c r="F262" s="6">
        <v>1</v>
      </c>
      <c r="G262" s="6">
        <v>3</v>
      </c>
      <c r="H262" s="6">
        <f>VLOOKUP(I262,AirworthinessType!A:B, 2,FALSE)</f>
        <v>10</v>
      </c>
      <c r="I262" s="12" t="s">
        <v>28</v>
      </c>
      <c r="J262" s="6" t="s">
        <v>17</v>
      </c>
      <c r="K262" s="6">
        <f>VLOOKUP(L262,GearConfiguration!A:B,2,FALSE)</f>
        <v>11</v>
      </c>
      <c r="L262" s="6" t="s">
        <v>24</v>
      </c>
      <c r="M262" s="6" t="s">
        <v>19</v>
      </c>
      <c r="N262" s="6">
        <v>0</v>
      </c>
      <c r="O262" s="6">
        <v>7</v>
      </c>
      <c r="Q262" s="7" t="s">
        <v>1432</v>
      </c>
      <c r="R262" s="6" t="s">
        <v>21</v>
      </c>
    </row>
    <row r="263" spans="1:18" x14ac:dyDescent="0.2">
      <c r="A263">
        <f>VLOOKUP(B263,Manufacturer!A:B,2,FALSE)</f>
        <v>735</v>
      </c>
      <c r="B263" s="1" t="s">
        <v>39</v>
      </c>
      <c r="C263" s="1" t="s">
        <v>1004</v>
      </c>
      <c r="D263" s="6">
        <v>1955</v>
      </c>
      <c r="E263" s="6">
        <v>1969</v>
      </c>
      <c r="F263" s="6">
        <v>1</v>
      </c>
      <c r="G263" s="6">
        <v>3</v>
      </c>
      <c r="H263" s="6">
        <f>VLOOKUP(I263,AirworthinessType!A:B, 2,FALSE)</f>
        <v>10</v>
      </c>
      <c r="I263" s="12" t="s">
        <v>28</v>
      </c>
      <c r="J263" s="6" t="s">
        <v>17</v>
      </c>
      <c r="K263" s="6">
        <f>VLOOKUP(L263,GearConfiguration!A:B,2,FALSE)</f>
        <v>10</v>
      </c>
      <c r="L263" s="6" t="s">
        <v>44</v>
      </c>
      <c r="M263" s="6" t="s">
        <v>19</v>
      </c>
      <c r="N263" s="6">
        <v>-0.1</v>
      </c>
      <c r="O263" s="6">
        <v>4</v>
      </c>
      <c r="Q263" s="7" t="s">
        <v>1432</v>
      </c>
      <c r="R263" s="6" t="s">
        <v>21</v>
      </c>
    </row>
    <row r="264" spans="1:18" x14ac:dyDescent="0.2">
      <c r="A264">
        <f>VLOOKUP(B264,Manufacturer!A:B,2,FALSE)</f>
        <v>735</v>
      </c>
      <c r="B264" s="1" t="s">
        <v>39</v>
      </c>
      <c r="C264" s="1" t="s">
        <v>1004</v>
      </c>
      <c r="D264" s="6">
        <v>1970</v>
      </c>
      <c r="E264" s="6">
        <v>1979</v>
      </c>
      <c r="F264" s="6">
        <v>1</v>
      </c>
      <c r="G264" s="6">
        <v>3</v>
      </c>
      <c r="H264" s="6">
        <f>VLOOKUP(I264,AirworthinessType!A:B, 2,FALSE)</f>
        <v>10</v>
      </c>
      <c r="I264" s="12" t="s">
        <v>28</v>
      </c>
      <c r="J264" s="6" t="s">
        <v>17</v>
      </c>
      <c r="K264" s="6">
        <f>VLOOKUP(L264,GearConfiguration!A:B,2,FALSE)</f>
        <v>10</v>
      </c>
      <c r="L264" s="6" t="s">
        <v>44</v>
      </c>
      <c r="M264" s="6" t="s">
        <v>19</v>
      </c>
      <c r="N264" s="6">
        <v>-0.1</v>
      </c>
      <c r="O264" s="6">
        <v>4</v>
      </c>
      <c r="Q264" s="7" t="s">
        <v>1432</v>
      </c>
      <c r="R264" s="6" t="s">
        <v>21</v>
      </c>
    </row>
    <row r="265" spans="1:18" x14ac:dyDescent="0.2">
      <c r="A265">
        <f>VLOOKUP(B265,Manufacturer!A:B,2,FALSE)</f>
        <v>735</v>
      </c>
      <c r="B265" s="1" t="s">
        <v>39</v>
      </c>
      <c r="C265" s="1" t="s">
        <v>1004</v>
      </c>
      <c r="D265" s="6">
        <v>1980</v>
      </c>
      <c r="E265" s="6">
        <v>1989</v>
      </c>
      <c r="F265" s="6">
        <v>1</v>
      </c>
      <c r="G265" s="6">
        <v>3</v>
      </c>
      <c r="H265" s="6">
        <f>VLOOKUP(I265,AirworthinessType!A:B, 2,FALSE)</f>
        <v>10</v>
      </c>
      <c r="I265" s="12" t="s">
        <v>28</v>
      </c>
      <c r="J265" s="6" t="s">
        <v>17</v>
      </c>
      <c r="K265" s="6">
        <f>VLOOKUP(L265,GearConfiguration!A:B,2,FALSE)</f>
        <v>10</v>
      </c>
      <c r="L265" s="6" t="s">
        <v>44</v>
      </c>
      <c r="M265" s="6" t="s">
        <v>19</v>
      </c>
      <c r="N265" s="6">
        <v>-0.1</v>
      </c>
      <c r="O265" s="6">
        <v>4</v>
      </c>
      <c r="Q265" s="7" t="s">
        <v>1432</v>
      </c>
      <c r="R265" s="6" t="s">
        <v>21</v>
      </c>
    </row>
    <row r="266" spans="1:18" x14ac:dyDescent="0.2">
      <c r="A266">
        <f>VLOOKUP(B266,Manufacturer!A:B,2,FALSE)</f>
        <v>735</v>
      </c>
      <c r="B266" s="1" t="s">
        <v>39</v>
      </c>
      <c r="C266" s="1" t="s">
        <v>1004</v>
      </c>
      <c r="D266" s="6">
        <v>1990</v>
      </c>
      <c r="E266" s="6">
        <v>1999</v>
      </c>
      <c r="F266" s="6">
        <v>1</v>
      </c>
      <c r="G266" s="6">
        <v>3</v>
      </c>
      <c r="H266" s="6">
        <f>VLOOKUP(I266,AirworthinessType!A:B, 2,FALSE)</f>
        <v>10</v>
      </c>
      <c r="I266" s="12" t="s">
        <v>28</v>
      </c>
      <c r="J266" s="6" t="s">
        <v>17</v>
      </c>
      <c r="K266" s="6">
        <f>VLOOKUP(L266,GearConfiguration!A:B,2,FALSE)</f>
        <v>10</v>
      </c>
      <c r="L266" s="6" t="s">
        <v>44</v>
      </c>
      <c r="M266" s="6" t="s">
        <v>19</v>
      </c>
      <c r="N266" s="6">
        <v>-0.1</v>
      </c>
      <c r="O266" s="6">
        <v>4</v>
      </c>
      <c r="Q266" s="7" t="s">
        <v>1432</v>
      </c>
      <c r="R266" s="6" t="s">
        <v>21</v>
      </c>
    </row>
    <row r="267" spans="1:18" x14ac:dyDescent="0.2">
      <c r="A267">
        <f>VLOOKUP(B267,Manufacturer!A:B,2,FALSE)</f>
        <v>735</v>
      </c>
      <c r="B267" s="1" t="s">
        <v>39</v>
      </c>
      <c r="C267" s="1" t="s">
        <v>1004</v>
      </c>
      <c r="D267" s="6">
        <v>2000</v>
      </c>
      <c r="E267" s="6">
        <v>2004</v>
      </c>
      <c r="F267" s="6">
        <v>1</v>
      </c>
      <c r="G267" s="6">
        <v>3</v>
      </c>
      <c r="H267" s="6">
        <f>VLOOKUP(I267,AirworthinessType!A:B, 2,FALSE)</f>
        <v>10</v>
      </c>
      <c r="I267" s="12" t="s">
        <v>28</v>
      </c>
      <c r="J267" s="6" t="s">
        <v>17</v>
      </c>
      <c r="K267" s="6">
        <f>VLOOKUP(L267,GearConfiguration!A:B,2,FALSE)</f>
        <v>10</v>
      </c>
      <c r="L267" s="6" t="s">
        <v>44</v>
      </c>
      <c r="M267" s="6" t="s">
        <v>19</v>
      </c>
      <c r="N267" s="6">
        <v>-0.1</v>
      </c>
      <c r="O267" s="6">
        <v>4</v>
      </c>
      <c r="Q267" s="7" t="s">
        <v>1432</v>
      </c>
      <c r="R267" s="6" t="s">
        <v>21</v>
      </c>
    </row>
    <row r="268" spans="1:18" x14ac:dyDescent="0.2">
      <c r="A268">
        <f>VLOOKUP(B268,Manufacturer!A:B,2,FALSE)</f>
        <v>735</v>
      </c>
      <c r="B268" s="1" t="s">
        <v>39</v>
      </c>
      <c r="C268" s="1" t="s">
        <v>1004</v>
      </c>
      <c r="D268" s="6">
        <v>2005</v>
      </c>
      <c r="E268" s="6">
        <v>2009</v>
      </c>
      <c r="F268" s="6">
        <v>1</v>
      </c>
      <c r="G268" s="6">
        <v>3</v>
      </c>
      <c r="H268" s="6">
        <f>VLOOKUP(I268,AirworthinessType!A:B, 2,FALSE)</f>
        <v>10</v>
      </c>
      <c r="I268" s="12" t="s">
        <v>28</v>
      </c>
      <c r="J268" s="6" t="s">
        <v>17</v>
      </c>
      <c r="K268" s="6">
        <f>VLOOKUP(L268,GearConfiguration!A:B,2,FALSE)</f>
        <v>10</v>
      </c>
      <c r="L268" s="6" t="s">
        <v>44</v>
      </c>
      <c r="M268" s="6" t="s">
        <v>19</v>
      </c>
      <c r="N268" s="6">
        <v>0</v>
      </c>
      <c r="O268" s="6">
        <v>4</v>
      </c>
      <c r="Q268" s="7" t="s">
        <v>1432</v>
      </c>
      <c r="R268" s="6" t="s">
        <v>21</v>
      </c>
    </row>
    <row r="269" spans="1:18" x14ac:dyDescent="0.2">
      <c r="A269">
        <f>VLOOKUP(B269,Manufacturer!A:B,2,FALSE)</f>
        <v>735</v>
      </c>
      <c r="B269" s="1" t="s">
        <v>39</v>
      </c>
      <c r="C269" s="1" t="s">
        <v>1004</v>
      </c>
      <c r="D269" s="6">
        <v>2010</v>
      </c>
      <c r="E269" s="6">
        <v>2012</v>
      </c>
      <c r="F269" s="6">
        <v>1</v>
      </c>
      <c r="G269" s="6">
        <v>3</v>
      </c>
      <c r="H269" s="6">
        <f>VLOOKUP(I269,AirworthinessType!A:B, 2,FALSE)</f>
        <v>10</v>
      </c>
      <c r="I269" s="12" t="s">
        <v>28</v>
      </c>
      <c r="J269" s="6" t="s">
        <v>17</v>
      </c>
      <c r="K269" s="6">
        <f>VLOOKUP(L269,GearConfiguration!A:B,2,FALSE)</f>
        <v>10</v>
      </c>
      <c r="L269" s="6" t="s">
        <v>44</v>
      </c>
      <c r="M269" s="6" t="s">
        <v>19</v>
      </c>
      <c r="N269" s="6">
        <v>0</v>
      </c>
      <c r="O269" s="6">
        <v>4</v>
      </c>
      <c r="Q269" s="7" t="s">
        <v>1432</v>
      </c>
      <c r="R269" s="6" t="s">
        <v>21</v>
      </c>
    </row>
    <row r="270" spans="1:18" x14ac:dyDescent="0.2">
      <c r="A270">
        <f>VLOOKUP(B270,Manufacturer!A:B,2,FALSE)</f>
        <v>735</v>
      </c>
      <c r="B270" s="1" t="s">
        <v>39</v>
      </c>
      <c r="C270" s="1" t="s">
        <v>1016</v>
      </c>
      <c r="D270" s="6">
        <v>1979</v>
      </c>
      <c r="E270" s="6">
        <v>1985</v>
      </c>
      <c r="F270" s="6">
        <v>1</v>
      </c>
      <c r="G270" s="6">
        <v>3</v>
      </c>
      <c r="H270" s="6">
        <f>VLOOKUP(I270,AirworthinessType!A:B, 2,FALSE)</f>
        <v>10</v>
      </c>
      <c r="I270" s="12" t="s">
        <v>28</v>
      </c>
      <c r="J270" s="6" t="s">
        <v>17</v>
      </c>
      <c r="K270" s="6">
        <f>VLOOKUP(L270,GearConfiguration!A:B,2,FALSE)</f>
        <v>12</v>
      </c>
      <c r="L270" s="6" t="s">
        <v>29</v>
      </c>
      <c r="M270" s="6" t="s">
        <v>19</v>
      </c>
      <c r="N270" s="6">
        <v>0</v>
      </c>
      <c r="O270" s="6">
        <v>10</v>
      </c>
      <c r="Q270" s="7" t="s">
        <v>1432</v>
      </c>
      <c r="R270" s="6" t="s">
        <v>21</v>
      </c>
    </row>
    <row r="271" spans="1:18" x14ac:dyDescent="0.2">
      <c r="A271">
        <f>VLOOKUP(B271,Manufacturer!A:B,2,FALSE)</f>
        <v>735</v>
      </c>
      <c r="B271" s="1" t="s">
        <v>39</v>
      </c>
      <c r="C271" s="1" t="s">
        <v>1017</v>
      </c>
      <c r="D271" s="6">
        <v>1955</v>
      </c>
      <c r="E271" s="6">
        <v>1969</v>
      </c>
      <c r="F271" s="6">
        <v>1</v>
      </c>
      <c r="G271" s="6">
        <v>3</v>
      </c>
      <c r="H271" s="6">
        <f>VLOOKUP(I271,AirworthinessType!A:B, 2,FALSE)</f>
        <v>10</v>
      </c>
      <c r="I271" s="12" t="s">
        <v>28</v>
      </c>
      <c r="J271" s="6" t="s">
        <v>17</v>
      </c>
      <c r="K271" s="6">
        <f>VLOOKUP(L271,GearConfiguration!A:B,2,FALSE)</f>
        <v>11</v>
      </c>
      <c r="L271" s="6" t="s">
        <v>24</v>
      </c>
      <c r="M271" s="6" t="s">
        <v>19</v>
      </c>
      <c r="N271" s="6">
        <v>0</v>
      </c>
      <c r="O271" s="6">
        <v>7</v>
      </c>
      <c r="Q271" s="7" t="s">
        <v>1432</v>
      </c>
      <c r="R271" s="6" t="s">
        <v>21</v>
      </c>
    </row>
    <row r="272" spans="1:18" x14ac:dyDescent="0.2">
      <c r="A272">
        <f>VLOOKUP(B272,Manufacturer!A:B,2,FALSE)</f>
        <v>735</v>
      </c>
      <c r="B272" s="1" t="s">
        <v>39</v>
      </c>
      <c r="C272" s="1" t="s">
        <v>1017</v>
      </c>
      <c r="D272" s="6">
        <v>1970</v>
      </c>
      <c r="E272" s="6">
        <v>1979</v>
      </c>
      <c r="F272" s="6">
        <v>1</v>
      </c>
      <c r="G272" s="6">
        <v>3</v>
      </c>
      <c r="H272" s="6">
        <f>VLOOKUP(I272,AirworthinessType!A:B, 2,FALSE)</f>
        <v>10</v>
      </c>
      <c r="I272" s="12" t="s">
        <v>28</v>
      </c>
      <c r="J272" s="6" t="s">
        <v>17</v>
      </c>
      <c r="K272" s="6">
        <f>VLOOKUP(L272,GearConfiguration!A:B,2,FALSE)</f>
        <v>11</v>
      </c>
      <c r="L272" s="6" t="s">
        <v>24</v>
      </c>
      <c r="M272" s="6" t="s">
        <v>19</v>
      </c>
      <c r="N272" s="6">
        <v>0</v>
      </c>
      <c r="O272" s="6">
        <v>7</v>
      </c>
      <c r="Q272" s="7" t="s">
        <v>1432</v>
      </c>
      <c r="R272" s="6" t="s">
        <v>21</v>
      </c>
    </row>
    <row r="273" spans="1:18" x14ac:dyDescent="0.2">
      <c r="A273">
        <f>VLOOKUP(B273,Manufacturer!A:B,2,FALSE)</f>
        <v>735</v>
      </c>
      <c r="B273" s="1" t="s">
        <v>39</v>
      </c>
      <c r="C273" s="1" t="s">
        <v>1017</v>
      </c>
      <c r="D273" s="6">
        <v>1980</v>
      </c>
      <c r="E273" s="6">
        <v>1989</v>
      </c>
      <c r="F273" s="6">
        <v>1</v>
      </c>
      <c r="G273" s="6">
        <v>3</v>
      </c>
      <c r="H273" s="6">
        <f>VLOOKUP(I273,AirworthinessType!A:B, 2,FALSE)</f>
        <v>10</v>
      </c>
      <c r="I273" s="12" t="s">
        <v>28</v>
      </c>
      <c r="J273" s="6" t="s">
        <v>17</v>
      </c>
      <c r="K273" s="6">
        <f>VLOOKUP(L273,GearConfiguration!A:B,2,FALSE)</f>
        <v>11</v>
      </c>
      <c r="L273" s="6" t="s">
        <v>24</v>
      </c>
      <c r="M273" s="6" t="s">
        <v>19</v>
      </c>
      <c r="N273" s="6">
        <v>0</v>
      </c>
      <c r="O273" s="6">
        <v>7</v>
      </c>
      <c r="Q273" s="7" t="s">
        <v>1432</v>
      </c>
      <c r="R273" s="6" t="s">
        <v>21</v>
      </c>
    </row>
    <row r="274" spans="1:18" x14ac:dyDescent="0.2">
      <c r="A274">
        <f>VLOOKUP(B274,Manufacturer!A:B,2,FALSE)</f>
        <v>735</v>
      </c>
      <c r="B274" s="1" t="s">
        <v>39</v>
      </c>
      <c r="C274" s="1" t="s">
        <v>1017</v>
      </c>
      <c r="D274" s="6">
        <v>1990</v>
      </c>
      <c r="E274" s="6">
        <v>1999</v>
      </c>
      <c r="F274" s="6">
        <v>1</v>
      </c>
      <c r="G274" s="6">
        <v>3</v>
      </c>
      <c r="H274" s="6">
        <f>VLOOKUP(I274,AirworthinessType!A:B, 2,FALSE)</f>
        <v>10</v>
      </c>
      <c r="I274" s="12" t="s">
        <v>28</v>
      </c>
      <c r="J274" s="6" t="s">
        <v>17</v>
      </c>
      <c r="K274" s="6">
        <f>VLOOKUP(L274,GearConfiguration!A:B,2,FALSE)</f>
        <v>11</v>
      </c>
      <c r="L274" s="6" t="s">
        <v>24</v>
      </c>
      <c r="M274" s="6" t="s">
        <v>19</v>
      </c>
      <c r="N274" s="6">
        <v>0</v>
      </c>
      <c r="O274" s="6">
        <v>7</v>
      </c>
      <c r="Q274" s="7" t="s">
        <v>1432</v>
      </c>
      <c r="R274" s="6" t="s">
        <v>21</v>
      </c>
    </row>
    <row r="275" spans="1:18" x14ac:dyDescent="0.2">
      <c r="A275">
        <f>VLOOKUP(B275,Manufacturer!A:B,2,FALSE)</f>
        <v>735</v>
      </c>
      <c r="B275" s="1" t="s">
        <v>39</v>
      </c>
      <c r="C275" s="1" t="s">
        <v>1018</v>
      </c>
      <c r="D275" s="6">
        <v>1977</v>
      </c>
      <c r="E275" s="6">
        <v>1981</v>
      </c>
      <c r="F275" s="6">
        <v>1</v>
      </c>
      <c r="G275" s="6">
        <v>3</v>
      </c>
      <c r="H275" s="6">
        <f>VLOOKUP(I275,AirworthinessType!A:B, 2,FALSE)</f>
        <v>10</v>
      </c>
      <c r="I275" s="12" t="s">
        <v>28</v>
      </c>
      <c r="J275" s="6" t="s">
        <v>17</v>
      </c>
      <c r="K275" s="6">
        <f>VLOOKUP(L275,GearConfiguration!A:B,2,FALSE)</f>
        <v>10</v>
      </c>
      <c r="L275" s="6" t="s">
        <v>44</v>
      </c>
      <c r="M275" s="6" t="s">
        <v>19</v>
      </c>
      <c r="N275" s="6">
        <v>0</v>
      </c>
      <c r="O275" s="6">
        <v>4</v>
      </c>
      <c r="Q275" s="7" t="s">
        <v>1432</v>
      </c>
      <c r="R275" s="6" t="s">
        <v>21</v>
      </c>
    </row>
    <row r="276" spans="1:18" x14ac:dyDescent="0.2">
      <c r="A276">
        <f>VLOOKUP(B276,Manufacturer!A:B,2,FALSE)</f>
        <v>735</v>
      </c>
      <c r="B276" s="1" t="s">
        <v>39</v>
      </c>
      <c r="C276" s="1" t="s">
        <v>1019</v>
      </c>
      <c r="D276" s="6">
        <v>1958</v>
      </c>
      <c r="E276" s="6">
        <v>1963</v>
      </c>
      <c r="F276" s="6">
        <v>1</v>
      </c>
      <c r="G276" s="6">
        <v>3</v>
      </c>
      <c r="H276" s="6">
        <f>VLOOKUP(I276,AirworthinessType!A:B, 2,FALSE)</f>
        <v>10</v>
      </c>
      <c r="I276" s="12" t="s">
        <v>28</v>
      </c>
      <c r="J276" s="6" t="s">
        <v>17</v>
      </c>
      <c r="K276" s="6">
        <f>VLOOKUP(L276,GearConfiguration!A:B,2,FALSE)</f>
        <v>10</v>
      </c>
      <c r="L276" s="6" t="s">
        <v>44</v>
      </c>
      <c r="M276" s="6" t="s">
        <v>19</v>
      </c>
      <c r="N276" s="6">
        <v>0</v>
      </c>
      <c r="O276" s="6">
        <v>4</v>
      </c>
      <c r="Q276" s="7" t="s">
        <v>1432</v>
      </c>
      <c r="R276" s="6" t="s">
        <v>21</v>
      </c>
    </row>
    <row r="277" spans="1:18" x14ac:dyDescent="0.2">
      <c r="A277">
        <f>VLOOKUP(B277,Manufacturer!A:B,2,FALSE)</f>
        <v>735</v>
      </c>
      <c r="B277" s="1" t="s">
        <v>39</v>
      </c>
      <c r="C277" s="1" t="s">
        <v>1020</v>
      </c>
      <c r="D277" s="6">
        <v>1958</v>
      </c>
      <c r="E277" s="6">
        <v>1963</v>
      </c>
      <c r="F277" s="6">
        <v>1</v>
      </c>
      <c r="G277" s="6">
        <v>3</v>
      </c>
      <c r="H277" s="6">
        <f>VLOOKUP(I277,AirworthinessType!A:B, 2,FALSE)</f>
        <v>10</v>
      </c>
      <c r="I277" s="12" t="s">
        <v>28</v>
      </c>
      <c r="J277" s="6" t="s">
        <v>17</v>
      </c>
      <c r="K277" s="6">
        <f>VLOOKUP(L277,GearConfiguration!A:B,2,FALSE)</f>
        <v>11</v>
      </c>
      <c r="L277" s="6" t="s">
        <v>24</v>
      </c>
      <c r="M277" s="6" t="s">
        <v>19</v>
      </c>
      <c r="N277" s="6">
        <v>0</v>
      </c>
      <c r="O277" s="6">
        <v>7</v>
      </c>
      <c r="Q277" s="7" t="s">
        <v>1432</v>
      </c>
      <c r="R277" s="6" t="s">
        <v>21</v>
      </c>
    </row>
    <row r="278" spans="1:18" x14ac:dyDescent="0.2">
      <c r="A278">
        <f>VLOOKUP(B278,Manufacturer!A:B,2,FALSE)</f>
        <v>735</v>
      </c>
      <c r="B278" s="1" t="s">
        <v>39</v>
      </c>
      <c r="C278" s="1" t="s">
        <v>1021</v>
      </c>
      <c r="D278" s="6">
        <v>1969</v>
      </c>
      <c r="E278" s="6">
        <v>1973</v>
      </c>
      <c r="F278" s="6">
        <v>1</v>
      </c>
      <c r="G278" s="6">
        <v>3</v>
      </c>
      <c r="H278" s="6">
        <f>VLOOKUP(I278,AirworthinessType!A:B, 2,FALSE)</f>
        <v>10</v>
      </c>
      <c r="I278" s="12" t="s">
        <v>28</v>
      </c>
      <c r="J278" s="6" t="s">
        <v>17</v>
      </c>
      <c r="K278" s="6">
        <f>VLOOKUP(L278,GearConfiguration!A:B,2,FALSE)</f>
        <v>10</v>
      </c>
      <c r="L278" s="6" t="s">
        <v>44</v>
      </c>
      <c r="M278" s="6" t="s">
        <v>19</v>
      </c>
      <c r="N278" s="6">
        <v>-0.1</v>
      </c>
      <c r="O278" s="6">
        <v>4</v>
      </c>
      <c r="Q278" s="7" t="s">
        <v>1432</v>
      </c>
      <c r="R278" s="6" t="s">
        <v>21</v>
      </c>
    </row>
    <row r="279" spans="1:18" x14ac:dyDescent="0.2">
      <c r="A279">
        <f>VLOOKUP(B279,Manufacturer!A:B,2,FALSE)</f>
        <v>735</v>
      </c>
      <c r="B279" s="1" t="s">
        <v>39</v>
      </c>
      <c r="C279" s="1" t="s">
        <v>1021</v>
      </c>
      <c r="D279" s="6">
        <v>1974</v>
      </c>
      <c r="E279" s="6">
        <v>1978</v>
      </c>
      <c r="F279" s="6">
        <v>1</v>
      </c>
      <c r="G279" s="6">
        <v>3</v>
      </c>
      <c r="H279" s="6">
        <f>VLOOKUP(I279,AirworthinessType!A:B, 2,FALSE)</f>
        <v>10</v>
      </c>
      <c r="I279" s="12" t="s">
        <v>28</v>
      </c>
      <c r="J279" s="6" t="s">
        <v>17</v>
      </c>
      <c r="K279" s="6">
        <f>VLOOKUP(L279,GearConfiguration!A:B,2,FALSE)</f>
        <v>10</v>
      </c>
      <c r="L279" s="6" t="s">
        <v>44</v>
      </c>
      <c r="M279" s="6" t="s">
        <v>19</v>
      </c>
      <c r="N279" s="6">
        <v>-0.1</v>
      </c>
      <c r="O279" s="6">
        <v>4</v>
      </c>
      <c r="Q279" s="7" t="s">
        <v>1432</v>
      </c>
      <c r="R279" s="6" t="s">
        <v>21</v>
      </c>
    </row>
    <row r="280" spans="1:18" x14ac:dyDescent="0.2">
      <c r="A280">
        <f>VLOOKUP(B280,Manufacturer!A:B,2,FALSE)</f>
        <v>735</v>
      </c>
      <c r="B280" s="1" t="s">
        <v>39</v>
      </c>
      <c r="C280" s="1" t="s">
        <v>1022</v>
      </c>
      <c r="D280" s="6">
        <v>1971</v>
      </c>
      <c r="E280" s="6">
        <v>1978</v>
      </c>
      <c r="F280" s="6">
        <v>1</v>
      </c>
      <c r="G280" s="6">
        <v>3</v>
      </c>
      <c r="H280" s="6">
        <f>VLOOKUP(I280,AirworthinessType!A:B, 2,FALSE)</f>
        <v>10</v>
      </c>
      <c r="I280" s="12" t="s">
        <v>28</v>
      </c>
      <c r="J280" s="6" t="s">
        <v>17</v>
      </c>
      <c r="K280" s="6">
        <f>VLOOKUP(L280,GearConfiguration!A:B,2,FALSE)</f>
        <v>12</v>
      </c>
      <c r="L280" s="6" t="s">
        <v>29</v>
      </c>
      <c r="M280" s="6" t="s">
        <v>19</v>
      </c>
      <c r="N280" s="6">
        <v>0</v>
      </c>
      <c r="O280" s="6">
        <v>10</v>
      </c>
      <c r="Q280" s="7" t="s">
        <v>1432</v>
      </c>
      <c r="R280" s="6" t="s">
        <v>21</v>
      </c>
    </row>
    <row r="281" spans="1:18" x14ac:dyDescent="0.2">
      <c r="A281">
        <f>VLOOKUP(B281,Manufacturer!A:B,2,FALSE)</f>
        <v>735</v>
      </c>
      <c r="B281" s="1" t="s">
        <v>39</v>
      </c>
      <c r="C281" s="1" t="s">
        <v>40</v>
      </c>
      <c r="D281" s="6">
        <v>1953</v>
      </c>
      <c r="E281" s="6">
        <v>1959</v>
      </c>
      <c r="F281" s="6">
        <v>1</v>
      </c>
      <c r="G281" s="6">
        <v>3</v>
      </c>
      <c r="H281" s="6">
        <f>VLOOKUP(I281,AirworthinessType!A:B, 2,FALSE)</f>
        <v>10</v>
      </c>
      <c r="I281" s="12" t="s">
        <v>28</v>
      </c>
      <c r="J281" s="6" t="s">
        <v>17</v>
      </c>
      <c r="K281" s="6">
        <f>VLOOKUP(L281,GearConfiguration!A:B,2,FALSE)</f>
        <v>11</v>
      </c>
      <c r="L281" s="6" t="s">
        <v>24</v>
      </c>
      <c r="M281" s="6" t="s">
        <v>30</v>
      </c>
      <c r="N281" s="6">
        <v>0.2</v>
      </c>
      <c r="O281" s="6">
        <v>8</v>
      </c>
      <c r="Q281" s="7" t="s">
        <v>1432</v>
      </c>
      <c r="R281" s="6" t="s">
        <v>21</v>
      </c>
    </row>
    <row r="282" spans="1:18" x14ac:dyDescent="0.2">
      <c r="A282">
        <f>VLOOKUP(B282,Manufacturer!A:B,2,FALSE)</f>
        <v>735</v>
      </c>
      <c r="B282" s="1" t="s">
        <v>39</v>
      </c>
      <c r="C282" s="1" t="s">
        <v>40</v>
      </c>
      <c r="D282" s="6">
        <v>1960</v>
      </c>
      <c r="E282" s="6">
        <v>1964</v>
      </c>
      <c r="F282" s="6">
        <v>1</v>
      </c>
      <c r="G282" s="6">
        <v>3</v>
      </c>
      <c r="H282" s="6">
        <f>VLOOKUP(I282,AirworthinessType!A:B, 2,FALSE)</f>
        <v>10</v>
      </c>
      <c r="I282" s="12" t="s">
        <v>28</v>
      </c>
      <c r="J282" s="6" t="s">
        <v>17</v>
      </c>
      <c r="K282" s="6">
        <f>VLOOKUP(L282,GearConfiguration!A:B,2,FALSE)</f>
        <v>11</v>
      </c>
      <c r="L282" s="6" t="s">
        <v>24</v>
      </c>
      <c r="M282" s="6" t="s">
        <v>30</v>
      </c>
      <c r="N282" s="6">
        <v>0.2</v>
      </c>
      <c r="O282" s="6">
        <v>8</v>
      </c>
      <c r="Q282" s="7" t="s">
        <v>1432</v>
      </c>
      <c r="R282" s="6" t="s">
        <v>21</v>
      </c>
    </row>
    <row r="283" spans="1:18" x14ac:dyDescent="0.2">
      <c r="A283">
        <f>VLOOKUP(B283,Manufacturer!A:B,2,FALSE)</f>
        <v>735</v>
      </c>
      <c r="B283" s="1" t="s">
        <v>39</v>
      </c>
      <c r="C283" s="1" t="s">
        <v>40</v>
      </c>
      <c r="D283" s="6">
        <v>1965</v>
      </c>
      <c r="E283" s="6">
        <v>1969</v>
      </c>
      <c r="F283" s="6">
        <v>1</v>
      </c>
      <c r="G283" s="6">
        <v>5</v>
      </c>
      <c r="H283" s="6">
        <f>VLOOKUP(I283,AirworthinessType!A:B, 2,FALSE)</f>
        <v>10</v>
      </c>
      <c r="I283" s="12" t="s">
        <v>28</v>
      </c>
      <c r="J283" s="6" t="s">
        <v>17</v>
      </c>
      <c r="K283" s="6">
        <f>VLOOKUP(L283,GearConfiguration!A:B,2,FALSE)</f>
        <v>11</v>
      </c>
      <c r="L283" s="6" t="s">
        <v>24</v>
      </c>
      <c r="M283" s="6" t="s">
        <v>30</v>
      </c>
      <c r="N283" s="6">
        <v>0.2</v>
      </c>
      <c r="O283" s="6">
        <v>8</v>
      </c>
      <c r="Q283" s="7" t="s">
        <v>1432</v>
      </c>
      <c r="R283" s="6" t="s">
        <v>21</v>
      </c>
    </row>
    <row r="284" spans="1:18" x14ac:dyDescent="0.2">
      <c r="A284">
        <f>VLOOKUP(B284,Manufacturer!A:B,2,FALSE)</f>
        <v>735</v>
      </c>
      <c r="B284" s="1" t="s">
        <v>39</v>
      </c>
      <c r="C284" s="1" t="s">
        <v>40</v>
      </c>
      <c r="D284" s="6">
        <v>1970</v>
      </c>
      <c r="E284" s="6">
        <v>1974</v>
      </c>
      <c r="F284" s="6">
        <v>1</v>
      </c>
      <c r="G284" s="6">
        <v>5</v>
      </c>
      <c r="H284" s="6">
        <f>VLOOKUP(I284,AirworthinessType!A:B, 2,FALSE)</f>
        <v>10</v>
      </c>
      <c r="I284" s="12" t="s">
        <v>28</v>
      </c>
      <c r="J284" s="6" t="s">
        <v>17</v>
      </c>
      <c r="K284" s="6">
        <f>VLOOKUP(L284,GearConfiguration!A:B,2,FALSE)</f>
        <v>11</v>
      </c>
      <c r="L284" s="6" t="s">
        <v>24</v>
      </c>
      <c r="M284" s="6" t="s">
        <v>30</v>
      </c>
      <c r="N284" s="6">
        <v>0.2</v>
      </c>
      <c r="O284" s="6">
        <v>8</v>
      </c>
      <c r="Q284" s="7" t="s">
        <v>1432</v>
      </c>
      <c r="R284" s="6" t="s">
        <v>21</v>
      </c>
    </row>
    <row r="285" spans="1:18" x14ac:dyDescent="0.2">
      <c r="A285">
        <f>VLOOKUP(B285,Manufacturer!A:B,2,FALSE)</f>
        <v>735</v>
      </c>
      <c r="B285" s="1" t="s">
        <v>39</v>
      </c>
      <c r="C285" s="1" t="s">
        <v>40</v>
      </c>
      <c r="D285" s="6">
        <v>1975</v>
      </c>
      <c r="E285" s="6">
        <v>1981</v>
      </c>
      <c r="F285" s="6">
        <v>1</v>
      </c>
      <c r="G285" s="6">
        <v>5</v>
      </c>
      <c r="H285" s="6">
        <f>VLOOKUP(I285,AirworthinessType!A:B, 2,FALSE)</f>
        <v>10</v>
      </c>
      <c r="I285" s="12" t="s">
        <v>28</v>
      </c>
      <c r="J285" s="6" t="s">
        <v>17</v>
      </c>
      <c r="K285" s="6">
        <f>VLOOKUP(L285,GearConfiguration!A:B,2,FALSE)</f>
        <v>11</v>
      </c>
      <c r="L285" s="6" t="s">
        <v>24</v>
      </c>
      <c r="M285" s="6" t="s">
        <v>30</v>
      </c>
      <c r="N285" s="6">
        <v>0.2</v>
      </c>
      <c r="O285" s="6">
        <v>8</v>
      </c>
      <c r="Q285" s="7" t="s">
        <v>1432</v>
      </c>
      <c r="R285" s="6" t="s">
        <v>21</v>
      </c>
    </row>
    <row r="286" spans="1:18" x14ac:dyDescent="0.2">
      <c r="A286">
        <f>VLOOKUP(B286,Manufacturer!A:B,2,FALSE)</f>
        <v>735</v>
      </c>
      <c r="B286" s="1" t="s">
        <v>39</v>
      </c>
      <c r="C286" s="1" t="s">
        <v>1005</v>
      </c>
      <c r="D286" s="6">
        <v>1956</v>
      </c>
      <c r="E286" s="6">
        <v>1959</v>
      </c>
      <c r="F286" s="6">
        <v>1</v>
      </c>
      <c r="G286" s="6">
        <v>3</v>
      </c>
      <c r="H286" s="6">
        <f>VLOOKUP(I286,AirworthinessType!A:B, 2,FALSE)</f>
        <v>10</v>
      </c>
      <c r="I286" s="12" t="s">
        <v>28</v>
      </c>
      <c r="J286" s="6" t="s">
        <v>17</v>
      </c>
      <c r="K286" s="6">
        <f>VLOOKUP(L286,GearConfiguration!A:B,2,FALSE)</f>
        <v>10</v>
      </c>
      <c r="L286" s="6" t="s">
        <v>44</v>
      </c>
      <c r="M286" s="6" t="s">
        <v>30</v>
      </c>
      <c r="N286" s="6">
        <v>-0.1</v>
      </c>
      <c r="O286" s="6">
        <v>5</v>
      </c>
      <c r="Q286" s="7" t="s">
        <v>1432</v>
      </c>
      <c r="R286" s="6" t="s">
        <v>21</v>
      </c>
    </row>
    <row r="287" spans="1:18" x14ac:dyDescent="0.2">
      <c r="A287">
        <f>VLOOKUP(B287,Manufacturer!A:B,2,FALSE)</f>
        <v>735</v>
      </c>
      <c r="B287" s="1" t="s">
        <v>39</v>
      </c>
      <c r="C287" s="1" t="s">
        <v>1005</v>
      </c>
      <c r="D287" s="6">
        <v>1960</v>
      </c>
      <c r="E287" s="6">
        <v>1969</v>
      </c>
      <c r="F287" s="6">
        <v>1</v>
      </c>
      <c r="G287" s="6">
        <v>3</v>
      </c>
      <c r="H287" s="6">
        <f>VLOOKUP(I287,AirworthinessType!A:B, 2,FALSE)</f>
        <v>10</v>
      </c>
      <c r="I287" s="12" t="s">
        <v>28</v>
      </c>
      <c r="J287" s="6" t="s">
        <v>17</v>
      </c>
      <c r="K287" s="6">
        <f>VLOOKUP(L287,GearConfiguration!A:B,2,FALSE)</f>
        <v>10</v>
      </c>
      <c r="L287" s="6" t="s">
        <v>44</v>
      </c>
      <c r="M287" s="6" t="s">
        <v>30</v>
      </c>
      <c r="N287" s="6">
        <v>-0.1</v>
      </c>
      <c r="O287" s="6">
        <v>5</v>
      </c>
      <c r="Q287" s="7" t="s">
        <v>1432</v>
      </c>
      <c r="R287" s="6" t="s">
        <v>21</v>
      </c>
    </row>
    <row r="288" spans="1:18" x14ac:dyDescent="0.2">
      <c r="A288">
        <f>VLOOKUP(B288,Manufacturer!A:B,2,FALSE)</f>
        <v>735</v>
      </c>
      <c r="B288" s="1" t="s">
        <v>39</v>
      </c>
      <c r="C288" s="1" t="s">
        <v>1005</v>
      </c>
      <c r="D288" s="6">
        <v>1970</v>
      </c>
      <c r="E288" s="6">
        <v>1979</v>
      </c>
      <c r="F288" s="6">
        <v>1</v>
      </c>
      <c r="G288" s="6">
        <v>3</v>
      </c>
      <c r="H288" s="6">
        <f>VLOOKUP(I288,AirworthinessType!A:B, 2,FALSE)</f>
        <v>10</v>
      </c>
      <c r="I288" s="12" t="s">
        <v>28</v>
      </c>
      <c r="J288" s="6" t="s">
        <v>17</v>
      </c>
      <c r="K288" s="6">
        <f>VLOOKUP(L288,GearConfiguration!A:B,2,FALSE)</f>
        <v>10</v>
      </c>
      <c r="L288" s="6" t="s">
        <v>44</v>
      </c>
      <c r="M288" s="6" t="s">
        <v>30</v>
      </c>
      <c r="N288" s="6">
        <v>-0.1</v>
      </c>
      <c r="O288" s="6">
        <v>5</v>
      </c>
      <c r="Q288" s="7" t="s">
        <v>1432</v>
      </c>
      <c r="R288" s="6" t="s">
        <v>21</v>
      </c>
    </row>
    <row r="289" spans="1:18" x14ac:dyDescent="0.2">
      <c r="A289">
        <f>VLOOKUP(B289,Manufacturer!A:B,2,FALSE)</f>
        <v>735</v>
      </c>
      <c r="B289" s="1" t="s">
        <v>39</v>
      </c>
      <c r="C289" s="1" t="s">
        <v>1005</v>
      </c>
      <c r="D289" s="6">
        <v>1980</v>
      </c>
      <c r="E289" s="6">
        <v>1989</v>
      </c>
      <c r="F289" s="6">
        <v>1</v>
      </c>
      <c r="G289" s="6">
        <v>3</v>
      </c>
      <c r="H289" s="6">
        <f>VLOOKUP(I289,AirworthinessType!A:B, 2,FALSE)</f>
        <v>10</v>
      </c>
      <c r="I289" s="12" t="s">
        <v>28</v>
      </c>
      <c r="J289" s="6" t="s">
        <v>17</v>
      </c>
      <c r="K289" s="6">
        <f>VLOOKUP(L289,GearConfiguration!A:B,2,FALSE)</f>
        <v>10</v>
      </c>
      <c r="L289" s="6" t="s">
        <v>44</v>
      </c>
      <c r="M289" s="6" t="s">
        <v>30</v>
      </c>
      <c r="N289" s="6">
        <v>-0.1</v>
      </c>
      <c r="O289" s="6">
        <v>5</v>
      </c>
      <c r="Q289" s="7" t="s">
        <v>1432</v>
      </c>
      <c r="R289" s="6" t="s">
        <v>21</v>
      </c>
    </row>
    <row r="290" spans="1:18" x14ac:dyDescent="0.2">
      <c r="A290">
        <f>VLOOKUP(B290,Manufacturer!A:B,2,FALSE)</f>
        <v>735</v>
      </c>
      <c r="B290" s="1" t="s">
        <v>39</v>
      </c>
      <c r="C290" s="1" t="s">
        <v>1005</v>
      </c>
      <c r="D290" s="6">
        <v>1990</v>
      </c>
      <c r="E290" s="6">
        <v>1999</v>
      </c>
      <c r="F290" s="6">
        <v>1</v>
      </c>
      <c r="G290" s="6">
        <v>3</v>
      </c>
      <c r="H290" s="6">
        <f>VLOOKUP(I290,AirworthinessType!A:B, 2,FALSE)</f>
        <v>10</v>
      </c>
      <c r="I290" s="12" t="s">
        <v>28</v>
      </c>
      <c r="J290" s="6" t="s">
        <v>17</v>
      </c>
      <c r="K290" s="6">
        <f>VLOOKUP(L290,GearConfiguration!A:B,2,FALSE)</f>
        <v>10</v>
      </c>
      <c r="L290" s="6" t="s">
        <v>44</v>
      </c>
      <c r="M290" s="6" t="s">
        <v>30</v>
      </c>
      <c r="N290" s="6">
        <v>-0.1</v>
      </c>
      <c r="O290" s="6">
        <v>5</v>
      </c>
      <c r="Q290" s="7" t="s">
        <v>1432</v>
      </c>
      <c r="R290" s="6" t="s">
        <v>21</v>
      </c>
    </row>
    <row r="291" spans="1:18" x14ac:dyDescent="0.2">
      <c r="A291">
        <f>VLOOKUP(B291,Manufacturer!A:B,2,FALSE)</f>
        <v>735</v>
      </c>
      <c r="B291" s="1" t="s">
        <v>39</v>
      </c>
      <c r="C291" s="1" t="s">
        <v>1005</v>
      </c>
      <c r="D291" s="6">
        <v>2000</v>
      </c>
      <c r="E291" s="6">
        <v>2004</v>
      </c>
      <c r="F291" s="6">
        <v>1</v>
      </c>
      <c r="G291" s="6">
        <v>3</v>
      </c>
      <c r="H291" s="6">
        <f>VLOOKUP(I291,AirworthinessType!A:B, 2,FALSE)</f>
        <v>10</v>
      </c>
      <c r="I291" s="12" t="s">
        <v>28</v>
      </c>
      <c r="J291" s="6" t="s">
        <v>17</v>
      </c>
      <c r="K291" s="6">
        <f>VLOOKUP(L291,GearConfiguration!A:B,2,FALSE)</f>
        <v>10</v>
      </c>
      <c r="L291" s="6" t="s">
        <v>44</v>
      </c>
      <c r="M291" s="6" t="s">
        <v>30</v>
      </c>
      <c r="N291" s="6">
        <v>0</v>
      </c>
      <c r="O291" s="6">
        <v>5</v>
      </c>
      <c r="Q291" s="7" t="s">
        <v>1432</v>
      </c>
      <c r="R291" s="6" t="s">
        <v>21</v>
      </c>
    </row>
    <row r="292" spans="1:18" x14ac:dyDescent="0.2">
      <c r="A292">
        <f>VLOOKUP(B292,Manufacturer!A:B,2,FALSE)</f>
        <v>735</v>
      </c>
      <c r="B292" s="1" t="s">
        <v>39</v>
      </c>
      <c r="C292" s="1" t="s">
        <v>1005</v>
      </c>
      <c r="D292" s="6">
        <v>2005</v>
      </c>
      <c r="E292" s="6">
        <v>2009</v>
      </c>
      <c r="F292" s="6">
        <v>1</v>
      </c>
      <c r="G292" s="6">
        <v>3</v>
      </c>
      <c r="H292" s="6">
        <f>VLOOKUP(I292,AirworthinessType!A:B, 2,FALSE)</f>
        <v>10</v>
      </c>
      <c r="I292" s="12" t="s">
        <v>28</v>
      </c>
      <c r="J292" s="6" t="s">
        <v>17</v>
      </c>
      <c r="K292" s="6">
        <f>VLOOKUP(L292,GearConfiguration!A:B,2,FALSE)</f>
        <v>10</v>
      </c>
      <c r="L292" s="6" t="s">
        <v>44</v>
      </c>
      <c r="M292" s="6" t="s">
        <v>30</v>
      </c>
      <c r="N292" s="6">
        <v>0</v>
      </c>
      <c r="O292" s="6">
        <v>5</v>
      </c>
      <c r="Q292" s="7" t="s">
        <v>1432</v>
      </c>
      <c r="R292" s="6" t="s">
        <v>21</v>
      </c>
    </row>
    <row r="293" spans="1:18" x14ac:dyDescent="0.2">
      <c r="A293">
        <f>VLOOKUP(B293,Manufacturer!A:B,2,FALSE)</f>
        <v>735</v>
      </c>
      <c r="B293" s="1" t="s">
        <v>39</v>
      </c>
      <c r="C293" s="1" t="s">
        <v>1023</v>
      </c>
      <c r="D293" s="6">
        <v>1978</v>
      </c>
      <c r="E293" s="6">
        <v>1982</v>
      </c>
      <c r="F293" s="6">
        <v>1</v>
      </c>
      <c r="G293" s="6">
        <v>3</v>
      </c>
      <c r="H293" s="6">
        <f>VLOOKUP(I293,AirworthinessType!A:B, 2,FALSE)</f>
        <v>10</v>
      </c>
      <c r="I293" s="12" t="s">
        <v>28</v>
      </c>
      <c r="J293" s="6" t="s">
        <v>17</v>
      </c>
      <c r="K293" s="6">
        <f>VLOOKUP(L293,GearConfiguration!A:B,2,FALSE)</f>
        <v>12</v>
      </c>
      <c r="L293" s="6" t="s">
        <v>29</v>
      </c>
      <c r="M293" s="6" t="s">
        <v>30</v>
      </c>
      <c r="N293" s="6">
        <v>0</v>
      </c>
      <c r="O293" s="6">
        <v>11</v>
      </c>
      <c r="Q293" s="7" t="s">
        <v>1432</v>
      </c>
      <c r="R293" s="6" t="s">
        <v>21</v>
      </c>
    </row>
    <row r="294" spans="1:18" x14ac:dyDescent="0.2">
      <c r="A294">
        <f>VLOOKUP(B294,Manufacturer!A:B,2,FALSE)</f>
        <v>735</v>
      </c>
      <c r="B294" s="1" t="s">
        <v>39</v>
      </c>
      <c r="C294" s="1" t="s">
        <v>1023</v>
      </c>
      <c r="D294" s="6">
        <v>1983</v>
      </c>
      <c r="E294" s="6">
        <v>1986</v>
      </c>
      <c r="F294" s="6">
        <v>1</v>
      </c>
      <c r="G294" s="6">
        <v>3</v>
      </c>
      <c r="H294" s="6">
        <f>VLOOKUP(I294,AirworthinessType!A:B, 2,FALSE)</f>
        <v>10</v>
      </c>
      <c r="I294" s="12" t="s">
        <v>28</v>
      </c>
      <c r="J294" s="6" t="s">
        <v>17</v>
      </c>
      <c r="K294" s="6">
        <f>VLOOKUP(L294,GearConfiguration!A:B,2,FALSE)</f>
        <v>12</v>
      </c>
      <c r="L294" s="6" t="s">
        <v>29</v>
      </c>
      <c r="M294" s="6" t="s">
        <v>30</v>
      </c>
      <c r="N294" s="6">
        <v>0</v>
      </c>
      <c r="O294" s="6">
        <v>11</v>
      </c>
      <c r="Q294" s="7" t="s">
        <v>1432</v>
      </c>
      <c r="R294" s="6" t="s">
        <v>21</v>
      </c>
    </row>
    <row r="295" spans="1:18" x14ac:dyDescent="0.2">
      <c r="A295">
        <f>VLOOKUP(B295,Manufacturer!A:B,2,FALSE)</f>
        <v>735</v>
      </c>
      <c r="B295" s="1" t="s">
        <v>39</v>
      </c>
      <c r="C295" s="1" t="s">
        <v>1024</v>
      </c>
      <c r="D295" s="6">
        <v>1956</v>
      </c>
      <c r="E295" s="6">
        <v>1969</v>
      </c>
      <c r="F295" s="6">
        <v>1</v>
      </c>
      <c r="G295" s="6">
        <v>3</v>
      </c>
      <c r="H295" s="6">
        <f>VLOOKUP(I295,AirworthinessType!A:B, 2,FALSE)</f>
        <v>10</v>
      </c>
      <c r="I295" s="12" t="s">
        <v>28</v>
      </c>
      <c r="J295" s="6" t="s">
        <v>17</v>
      </c>
      <c r="K295" s="6">
        <f>VLOOKUP(L295,GearConfiguration!A:B,2,FALSE)</f>
        <v>11</v>
      </c>
      <c r="L295" s="6" t="s">
        <v>24</v>
      </c>
      <c r="M295" s="6" t="s">
        <v>30</v>
      </c>
      <c r="N295" s="6">
        <v>0</v>
      </c>
      <c r="O295" s="6">
        <v>8</v>
      </c>
      <c r="Q295" s="7" t="s">
        <v>1432</v>
      </c>
      <c r="R295" s="6" t="s">
        <v>21</v>
      </c>
    </row>
    <row r="296" spans="1:18" x14ac:dyDescent="0.2">
      <c r="A296">
        <f>VLOOKUP(B296,Manufacturer!A:B,2,FALSE)</f>
        <v>735</v>
      </c>
      <c r="B296" s="1" t="s">
        <v>39</v>
      </c>
      <c r="C296" s="1" t="s">
        <v>1025</v>
      </c>
      <c r="D296" s="6">
        <v>1961</v>
      </c>
      <c r="E296" s="6">
        <v>1969</v>
      </c>
      <c r="F296" s="6">
        <v>1</v>
      </c>
      <c r="G296" s="6">
        <v>5</v>
      </c>
      <c r="H296" s="6">
        <f>VLOOKUP(I296,AirworthinessType!A:B, 2,FALSE)</f>
        <v>10</v>
      </c>
      <c r="I296" s="12" t="s">
        <v>28</v>
      </c>
      <c r="J296" s="6" t="s">
        <v>17</v>
      </c>
      <c r="K296" s="6">
        <f>VLOOKUP(L296,GearConfiguration!A:B,2,FALSE)</f>
        <v>11</v>
      </c>
      <c r="L296" s="6" t="s">
        <v>24</v>
      </c>
      <c r="M296" s="6" t="s">
        <v>30</v>
      </c>
      <c r="N296" s="6">
        <v>0.25</v>
      </c>
      <c r="O296" s="6">
        <v>8</v>
      </c>
      <c r="Q296" s="7" t="s">
        <v>1432</v>
      </c>
      <c r="R296" s="6" t="s">
        <v>21</v>
      </c>
    </row>
    <row r="297" spans="1:18" x14ac:dyDescent="0.2">
      <c r="A297">
        <f>VLOOKUP(B297,Manufacturer!A:B,2,FALSE)</f>
        <v>735</v>
      </c>
      <c r="B297" s="1" t="s">
        <v>39</v>
      </c>
      <c r="C297" s="1" t="s">
        <v>1025</v>
      </c>
      <c r="D297" s="6">
        <v>1970</v>
      </c>
      <c r="E297" s="6">
        <v>1979</v>
      </c>
      <c r="F297" s="6">
        <v>1</v>
      </c>
      <c r="G297" s="6">
        <v>5</v>
      </c>
      <c r="H297" s="6">
        <f>VLOOKUP(I297,AirworthinessType!A:B, 2,FALSE)</f>
        <v>10</v>
      </c>
      <c r="I297" s="12" t="s">
        <v>28</v>
      </c>
      <c r="J297" s="6" t="s">
        <v>17</v>
      </c>
      <c r="K297" s="6">
        <f>VLOOKUP(L297,GearConfiguration!A:B,2,FALSE)</f>
        <v>11</v>
      </c>
      <c r="L297" s="6" t="s">
        <v>24</v>
      </c>
      <c r="M297" s="6" t="s">
        <v>30</v>
      </c>
      <c r="N297" s="6">
        <v>0.25</v>
      </c>
      <c r="O297" s="6">
        <v>8</v>
      </c>
      <c r="Q297" s="7" t="s">
        <v>1432</v>
      </c>
      <c r="R297" s="6" t="s">
        <v>21</v>
      </c>
    </row>
    <row r="298" spans="1:18" x14ac:dyDescent="0.2">
      <c r="A298">
        <f>VLOOKUP(B298,Manufacturer!A:B,2,FALSE)</f>
        <v>735</v>
      </c>
      <c r="B298" s="1" t="s">
        <v>39</v>
      </c>
      <c r="C298" s="1" t="s">
        <v>1025</v>
      </c>
      <c r="D298" s="6">
        <v>1980</v>
      </c>
      <c r="E298" s="6">
        <v>1985</v>
      </c>
      <c r="F298" s="6">
        <v>1</v>
      </c>
      <c r="G298" s="6">
        <v>5</v>
      </c>
      <c r="H298" s="6">
        <f>VLOOKUP(I298,AirworthinessType!A:B, 2,FALSE)</f>
        <v>10</v>
      </c>
      <c r="I298" s="12" t="s">
        <v>28</v>
      </c>
      <c r="J298" s="6" t="s">
        <v>17</v>
      </c>
      <c r="K298" s="6">
        <f>VLOOKUP(L298,GearConfiguration!A:B,2,FALSE)</f>
        <v>11</v>
      </c>
      <c r="L298" s="6" t="s">
        <v>24</v>
      </c>
      <c r="M298" s="6" t="s">
        <v>30</v>
      </c>
      <c r="N298" s="6">
        <v>0.25</v>
      </c>
      <c r="O298" s="6">
        <v>8</v>
      </c>
      <c r="Q298" s="7" t="s">
        <v>1432</v>
      </c>
      <c r="R298" s="6" t="s">
        <v>21</v>
      </c>
    </row>
    <row r="299" spans="1:18" x14ac:dyDescent="0.2">
      <c r="A299">
        <f>VLOOKUP(B299,Manufacturer!A:B,2,FALSE)</f>
        <v>735</v>
      </c>
      <c r="B299" s="1" t="s">
        <v>39</v>
      </c>
      <c r="C299" s="1" t="s">
        <v>1026</v>
      </c>
      <c r="D299" s="6">
        <v>1947</v>
      </c>
      <c r="E299" s="6">
        <v>1953</v>
      </c>
      <c r="F299" s="6">
        <v>1</v>
      </c>
      <c r="G299" s="6">
        <v>4</v>
      </c>
      <c r="H299" s="6">
        <f>VLOOKUP(I299,AirworthinessType!A:B, 2,FALSE)</f>
        <v>10</v>
      </c>
      <c r="I299" s="12" t="s">
        <v>28</v>
      </c>
      <c r="J299" s="6" t="s">
        <v>17</v>
      </c>
      <c r="K299" s="6">
        <f>VLOOKUP(L299,GearConfiguration!A:B,2,FALSE)</f>
        <v>11</v>
      </c>
      <c r="L299" s="6" t="s">
        <v>24</v>
      </c>
      <c r="M299" s="6" t="s">
        <v>25</v>
      </c>
      <c r="N299" s="6">
        <v>0.25</v>
      </c>
      <c r="O299" s="6">
        <v>9</v>
      </c>
      <c r="Q299" s="7" t="s">
        <v>1432</v>
      </c>
      <c r="R299" s="6" t="s">
        <v>21</v>
      </c>
    </row>
    <row r="300" spans="1:18" x14ac:dyDescent="0.2">
      <c r="A300">
        <f>VLOOKUP(B300,Manufacturer!A:B,2,FALSE)</f>
        <v>735</v>
      </c>
      <c r="B300" s="1" t="s">
        <v>39</v>
      </c>
      <c r="C300" s="1" t="s">
        <v>1027</v>
      </c>
      <c r="D300" s="6">
        <v>1962</v>
      </c>
      <c r="E300" s="6">
        <v>1964</v>
      </c>
      <c r="F300" s="6">
        <v>1</v>
      </c>
      <c r="G300" s="6">
        <v>5</v>
      </c>
      <c r="H300" s="6">
        <f>VLOOKUP(I300,AirworthinessType!A:B, 2,FALSE)</f>
        <v>10</v>
      </c>
      <c r="I300" s="12" t="s">
        <v>28</v>
      </c>
      <c r="J300" s="6" t="s">
        <v>17</v>
      </c>
      <c r="K300" s="6">
        <f>VLOOKUP(L300,GearConfiguration!A:B,2,FALSE)</f>
        <v>10</v>
      </c>
      <c r="L300" s="6" t="s">
        <v>44</v>
      </c>
      <c r="M300" s="6" t="s">
        <v>25</v>
      </c>
      <c r="N300" s="6">
        <v>0.1</v>
      </c>
      <c r="O300" s="6">
        <v>6</v>
      </c>
      <c r="Q300" s="7" t="s">
        <v>1432</v>
      </c>
      <c r="R300" s="6" t="s">
        <v>21</v>
      </c>
    </row>
    <row r="301" spans="1:18" x14ac:dyDescent="0.2">
      <c r="A301">
        <f>VLOOKUP(B301,Manufacturer!A:B,2,FALSE)</f>
        <v>735</v>
      </c>
      <c r="B301" s="1" t="s">
        <v>39</v>
      </c>
      <c r="C301" s="1" t="s">
        <v>1006</v>
      </c>
      <c r="D301" s="6">
        <v>1964</v>
      </c>
      <c r="E301" s="6">
        <v>1969</v>
      </c>
      <c r="F301" s="6">
        <v>1</v>
      </c>
      <c r="G301" s="6">
        <v>5</v>
      </c>
      <c r="H301" s="6">
        <f>VLOOKUP(I301,AirworthinessType!A:B, 2,FALSE)</f>
        <v>10</v>
      </c>
      <c r="I301" s="12" t="s">
        <v>28</v>
      </c>
      <c r="J301" s="6" t="s">
        <v>17</v>
      </c>
      <c r="K301" s="6">
        <f>VLOOKUP(L301,GearConfiguration!A:B,2,FALSE)</f>
        <v>10</v>
      </c>
      <c r="L301" s="6" t="s">
        <v>44</v>
      </c>
      <c r="M301" s="6" t="s">
        <v>25</v>
      </c>
      <c r="N301" s="6">
        <v>0.1</v>
      </c>
      <c r="O301" s="6">
        <v>6</v>
      </c>
      <c r="Q301" s="7" t="s">
        <v>1432</v>
      </c>
      <c r="R301" s="6" t="s">
        <v>21</v>
      </c>
    </row>
    <row r="302" spans="1:18" x14ac:dyDescent="0.2">
      <c r="A302">
        <f>VLOOKUP(B302,Manufacturer!A:B,2,FALSE)</f>
        <v>735</v>
      </c>
      <c r="B302" s="1" t="s">
        <v>39</v>
      </c>
      <c r="C302" s="1" t="s">
        <v>1006</v>
      </c>
      <c r="D302" s="6">
        <v>1970</v>
      </c>
      <c r="E302" s="6">
        <v>1979</v>
      </c>
      <c r="F302" s="6">
        <v>1</v>
      </c>
      <c r="G302" s="6">
        <v>5</v>
      </c>
      <c r="H302" s="6">
        <f>VLOOKUP(I302,AirworthinessType!A:B, 2,FALSE)</f>
        <v>10</v>
      </c>
      <c r="I302" s="12" t="s">
        <v>28</v>
      </c>
      <c r="J302" s="6" t="s">
        <v>17</v>
      </c>
      <c r="K302" s="6">
        <f>VLOOKUP(L302,GearConfiguration!A:B,2,FALSE)</f>
        <v>10</v>
      </c>
      <c r="L302" s="6" t="s">
        <v>44</v>
      </c>
      <c r="M302" s="6" t="s">
        <v>25</v>
      </c>
      <c r="N302" s="6">
        <v>0.1</v>
      </c>
      <c r="O302" s="6">
        <v>6</v>
      </c>
      <c r="Q302" s="7" t="s">
        <v>1432</v>
      </c>
      <c r="R302" s="6" t="s">
        <v>21</v>
      </c>
    </row>
    <row r="303" spans="1:18" x14ac:dyDescent="0.2">
      <c r="A303">
        <f>VLOOKUP(B303,Manufacturer!A:B,2,FALSE)</f>
        <v>735</v>
      </c>
      <c r="B303" s="1" t="s">
        <v>39</v>
      </c>
      <c r="C303" s="1" t="s">
        <v>1006</v>
      </c>
      <c r="D303" s="6">
        <v>1980</v>
      </c>
      <c r="E303" s="6">
        <v>1986</v>
      </c>
      <c r="F303" s="6">
        <v>1</v>
      </c>
      <c r="G303" s="6">
        <v>5</v>
      </c>
      <c r="H303" s="6">
        <f>VLOOKUP(I303,AirworthinessType!A:B, 2,FALSE)</f>
        <v>10</v>
      </c>
      <c r="I303" s="12" t="s">
        <v>28</v>
      </c>
      <c r="J303" s="6" t="s">
        <v>17</v>
      </c>
      <c r="K303" s="6">
        <f>VLOOKUP(L303,GearConfiguration!A:B,2,FALSE)</f>
        <v>10</v>
      </c>
      <c r="L303" s="6" t="s">
        <v>44</v>
      </c>
      <c r="M303" s="6" t="s">
        <v>25</v>
      </c>
      <c r="N303" s="6">
        <v>0.1</v>
      </c>
      <c r="O303" s="6">
        <v>6</v>
      </c>
      <c r="Q303" s="7" t="s">
        <v>1432</v>
      </c>
      <c r="R303" s="6" t="s">
        <v>21</v>
      </c>
    </row>
    <row r="304" spans="1:18" x14ac:dyDescent="0.2">
      <c r="A304">
        <f>VLOOKUP(B304,Manufacturer!A:B,2,FALSE)</f>
        <v>735</v>
      </c>
      <c r="B304" s="1" t="s">
        <v>39</v>
      </c>
      <c r="C304" s="1" t="s">
        <v>1006</v>
      </c>
      <c r="D304" s="6">
        <v>1998</v>
      </c>
      <c r="E304" s="6">
        <v>2004</v>
      </c>
      <c r="F304" s="6">
        <v>1</v>
      </c>
      <c r="G304" s="6">
        <v>5</v>
      </c>
      <c r="H304" s="6">
        <f>VLOOKUP(I304,AirworthinessType!A:B, 2,FALSE)</f>
        <v>10</v>
      </c>
      <c r="I304" s="12" t="s">
        <v>28</v>
      </c>
      <c r="J304" s="6" t="s">
        <v>17</v>
      </c>
      <c r="K304" s="6">
        <f>VLOOKUP(L304,GearConfiguration!A:B,2,FALSE)</f>
        <v>10</v>
      </c>
      <c r="L304" s="6" t="s">
        <v>44</v>
      </c>
      <c r="M304" s="6" t="s">
        <v>25</v>
      </c>
      <c r="N304" s="6">
        <v>0.1</v>
      </c>
      <c r="O304" s="6">
        <v>6</v>
      </c>
      <c r="Q304" s="7" t="s">
        <v>1432</v>
      </c>
      <c r="R304" s="6" t="s">
        <v>21</v>
      </c>
    </row>
    <row r="305" spans="1:18" x14ac:dyDescent="0.2">
      <c r="A305">
        <f>VLOOKUP(B305,Manufacturer!A:B,2,FALSE)</f>
        <v>735</v>
      </c>
      <c r="B305" s="1" t="s">
        <v>39</v>
      </c>
      <c r="C305" s="1" t="s">
        <v>1006</v>
      </c>
      <c r="D305" s="6">
        <v>2005</v>
      </c>
      <c r="E305" s="6">
        <v>2009</v>
      </c>
      <c r="F305" s="6">
        <v>1</v>
      </c>
      <c r="G305" s="6">
        <v>5</v>
      </c>
      <c r="H305" s="6">
        <f>VLOOKUP(I305,AirworthinessType!A:B, 2,FALSE)</f>
        <v>10</v>
      </c>
      <c r="I305" s="12" t="s">
        <v>28</v>
      </c>
      <c r="J305" s="6" t="s">
        <v>17</v>
      </c>
      <c r="K305" s="6">
        <f>VLOOKUP(L305,GearConfiguration!A:B,2,FALSE)</f>
        <v>10</v>
      </c>
      <c r="L305" s="6" t="s">
        <v>44</v>
      </c>
      <c r="M305" s="6" t="s">
        <v>25</v>
      </c>
      <c r="N305" s="6">
        <v>0.1</v>
      </c>
      <c r="O305" s="6">
        <v>6</v>
      </c>
      <c r="Q305" s="7" t="s">
        <v>1432</v>
      </c>
      <c r="R305" s="6" t="s">
        <v>21</v>
      </c>
    </row>
    <row r="306" spans="1:18" x14ac:dyDescent="0.2">
      <c r="A306">
        <f>VLOOKUP(B306,Manufacturer!A:B,2,FALSE)</f>
        <v>735</v>
      </c>
      <c r="B306" s="1" t="s">
        <v>39</v>
      </c>
      <c r="C306" s="1" t="s">
        <v>1006</v>
      </c>
      <c r="D306" s="6">
        <v>2010</v>
      </c>
      <c r="E306" s="6">
        <v>2012</v>
      </c>
      <c r="F306" s="6">
        <v>1</v>
      </c>
      <c r="G306" s="6">
        <v>5</v>
      </c>
      <c r="H306" s="6">
        <f>VLOOKUP(I306,AirworthinessType!A:B, 2,FALSE)</f>
        <v>10</v>
      </c>
      <c r="I306" s="12" t="s">
        <v>28</v>
      </c>
      <c r="J306" s="6" t="s">
        <v>17</v>
      </c>
      <c r="K306" s="6">
        <f>VLOOKUP(L306,GearConfiguration!A:B,2,FALSE)</f>
        <v>10</v>
      </c>
      <c r="L306" s="6" t="s">
        <v>44</v>
      </c>
      <c r="M306" s="6" t="s">
        <v>25</v>
      </c>
      <c r="N306" s="6">
        <v>0.1</v>
      </c>
      <c r="O306" s="6">
        <v>6</v>
      </c>
      <c r="Q306" s="7" t="s">
        <v>1432</v>
      </c>
      <c r="R306" s="6" t="s">
        <v>21</v>
      </c>
    </row>
    <row r="307" spans="1:18" x14ac:dyDescent="0.2">
      <c r="A307">
        <f>VLOOKUP(B307,Manufacturer!A:B,2,FALSE)</f>
        <v>735</v>
      </c>
      <c r="B307" s="1" t="s">
        <v>39</v>
      </c>
      <c r="C307" s="1" t="s">
        <v>1028</v>
      </c>
      <c r="D307" s="6">
        <v>1969</v>
      </c>
      <c r="E307" s="6">
        <v>1979</v>
      </c>
      <c r="F307" s="6">
        <v>1</v>
      </c>
      <c r="G307" s="6">
        <v>7</v>
      </c>
      <c r="H307" s="6">
        <f>VLOOKUP(I307,AirworthinessType!A:B, 2,FALSE)</f>
        <v>10</v>
      </c>
      <c r="I307" s="12" t="s">
        <v>28</v>
      </c>
      <c r="J307" s="6" t="s">
        <v>17</v>
      </c>
      <c r="K307" s="6">
        <f>VLOOKUP(L307,GearConfiguration!A:B,2,FALSE)</f>
        <v>10</v>
      </c>
      <c r="L307" s="6" t="s">
        <v>44</v>
      </c>
      <c r="M307" s="6" t="s">
        <v>25</v>
      </c>
      <c r="N307" s="6">
        <v>0.1</v>
      </c>
      <c r="O307" s="6">
        <v>6</v>
      </c>
      <c r="Q307" s="7" t="s">
        <v>1432</v>
      </c>
      <c r="R307" s="6" t="s">
        <v>21</v>
      </c>
    </row>
    <row r="308" spans="1:18" x14ac:dyDescent="0.2">
      <c r="A308">
        <f>VLOOKUP(B308,Manufacturer!A:B,2,FALSE)</f>
        <v>735</v>
      </c>
      <c r="B308" s="1" t="s">
        <v>39</v>
      </c>
      <c r="C308" s="1" t="s">
        <v>1028</v>
      </c>
      <c r="D308" s="6">
        <v>1980</v>
      </c>
      <c r="E308" s="6">
        <v>1984</v>
      </c>
      <c r="F308" s="6">
        <v>1</v>
      </c>
      <c r="G308" s="6">
        <v>7</v>
      </c>
      <c r="H308" s="6">
        <f>VLOOKUP(I308,AirworthinessType!A:B, 2,FALSE)</f>
        <v>10</v>
      </c>
      <c r="I308" s="12" t="s">
        <v>28</v>
      </c>
      <c r="J308" s="6" t="s">
        <v>17</v>
      </c>
      <c r="K308" s="6">
        <f>VLOOKUP(L308,GearConfiguration!A:B,2,FALSE)</f>
        <v>10</v>
      </c>
      <c r="L308" s="6" t="s">
        <v>44</v>
      </c>
      <c r="M308" s="6" t="s">
        <v>25</v>
      </c>
      <c r="N308" s="6">
        <v>0.1</v>
      </c>
      <c r="O308" s="6">
        <v>6</v>
      </c>
      <c r="Q308" s="7" t="s">
        <v>1432</v>
      </c>
      <c r="R308" s="6" t="s">
        <v>21</v>
      </c>
    </row>
    <row r="309" spans="1:18" x14ac:dyDescent="0.2">
      <c r="A309">
        <f>VLOOKUP(B309,Manufacturer!A:B,2,FALSE)</f>
        <v>735</v>
      </c>
      <c r="B309" s="1" t="s">
        <v>39</v>
      </c>
      <c r="C309" s="1" t="s">
        <v>1007</v>
      </c>
      <c r="D309" s="6">
        <v>1985</v>
      </c>
      <c r="E309" s="6">
        <v>1993</v>
      </c>
      <c r="F309" s="6">
        <v>1</v>
      </c>
      <c r="G309" s="6">
        <v>9</v>
      </c>
      <c r="H309" s="6">
        <f>VLOOKUP(I309,AirworthinessType!A:B, 2,FALSE)</f>
        <v>10</v>
      </c>
      <c r="I309" s="12" t="s">
        <v>28</v>
      </c>
      <c r="J309" s="6" t="s">
        <v>33</v>
      </c>
      <c r="K309" s="6">
        <f>VLOOKUP(L309,GearConfiguration!A:B,2,FALSE)</f>
        <v>10</v>
      </c>
      <c r="L309" s="6" t="s">
        <v>44</v>
      </c>
      <c r="M309" s="6" t="s">
        <v>30</v>
      </c>
      <c r="N309" s="6">
        <v>0</v>
      </c>
      <c r="O309" s="6">
        <v>19</v>
      </c>
      <c r="P309" s="6" t="s">
        <v>34</v>
      </c>
      <c r="Q309" s="6" t="s">
        <v>20</v>
      </c>
      <c r="R309" s="6" t="s">
        <v>21</v>
      </c>
    </row>
    <row r="310" spans="1:18" x14ac:dyDescent="0.2">
      <c r="A310">
        <f>VLOOKUP(B310,Manufacturer!A:B,2,FALSE)</f>
        <v>735</v>
      </c>
      <c r="B310" s="1" t="s">
        <v>39</v>
      </c>
      <c r="C310" s="1" t="s">
        <v>1007</v>
      </c>
      <c r="D310" s="6">
        <v>1994</v>
      </c>
      <c r="E310" s="6">
        <v>2000</v>
      </c>
      <c r="F310" s="6">
        <v>1</v>
      </c>
      <c r="G310" s="6">
        <v>9</v>
      </c>
      <c r="H310" s="6">
        <f>VLOOKUP(I310,AirworthinessType!A:B, 2,FALSE)</f>
        <v>10</v>
      </c>
      <c r="I310" s="12" t="s">
        <v>28</v>
      </c>
      <c r="J310" s="6" t="s">
        <v>33</v>
      </c>
      <c r="K310" s="6">
        <f>VLOOKUP(L310,GearConfiguration!A:B,2,FALSE)</f>
        <v>10</v>
      </c>
      <c r="L310" s="6" t="s">
        <v>44</v>
      </c>
      <c r="M310" s="6" t="s">
        <v>30</v>
      </c>
      <c r="N310" s="6">
        <v>0</v>
      </c>
      <c r="O310" s="6">
        <v>19</v>
      </c>
      <c r="P310" s="6" t="s">
        <v>34</v>
      </c>
      <c r="Q310" s="6" t="s">
        <v>20</v>
      </c>
      <c r="R310" s="6" t="s">
        <v>21</v>
      </c>
    </row>
    <row r="311" spans="1:18" x14ac:dyDescent="0.2">
      <c r="A311">
        <f>VLOOKUP(B311,Manufacturer!A:B,2,FALSE)</f>
        <v>735</v>
      </c>
      <c r="B311" s="1" t="s">
        <v>39</v>
      </c>
      <c r="C311" s="1" t="s">
        <v>1007</v>
      </c>
      <c r="D311" s="6">
        <v>2001</v>
      </c>
      <c r="E311" s="6">
        <v>2005</v>
      </c>
      <c r="F311" s="6">
        <v>1</v>
      </c>
      <c r="G311" s="6">
        <v>9</v>
      </c>
      <c r="H311" s="6">
        <f>VLOOKUP(I311,AirworthinessType!A:B, 2,FALSE)</f>
        <v>10</v>
      </c>
      <c r="I311" s="12" t="s">
        <v>28</v>
      </c>
      <c r="J311" s="6" t="s">
        <v>33</v>
      </c>
      <c r="K311" s="6">
        <f>VLOOKUP(L311,GearConfiguration!A:B,2,FALSE)</f>
        <v>10</v>
      </c>
      <c r="L311" s="6" t="s">
        <v>44</v>
      </c>
      <c r="M311" s="6" t="s">
        <v>30</v>
      </c>
      <c r="N311" s="6">
        <v>0</v>
      </c>
      <c r="O311" s="6">
        <v>19</v>
      </c>
      <c r="P311" s="6" t="s">
        <v>34</v>
      </c>
      <c r="Q311" s="6" t="s">
        <v>20</v>
      </c>
      <c r="R311" s="6" t="s">
        <v>21</v>
      </c>
    </row>
    <row r="312" spans="1:18" x14ac:dyDescent="0.2">
      <c r="A312">
        <f>VLOOKUP(B312,Manufacturer!A:B,2,FALSE)</f>
        <v>735</v>
      </c>
      <c r="B312" s="1" t="s">
        <v>39</v>
      </c>
      <c r="C312" s="1" t="s">
        <v>1007</v>
      </c>
      <c r="D312" s="6">
        <v>2006</v>
      </c>
      <c r="E312" s="6">
        <v>2009</v>
      </c>
      <c r="F312" s="6">
        <v>1</v>
      </c>
      <c r="G312" s="6">
        <v>9</v>
      </c>
      <c r="H312" s="6">
        <f>VLOOKUP(I312,AirworthinessType!A:B, 2,FALSE)</f>
        <v>10</v>
      </c>
      <c r="I312" s="12" t="s">
        <v>28</v>
      </c>
      <c r="J312" s="6" t="s">
        <v>33</v>
      </c>
      <c r="K312" s="6">
        <f>VLOOKUP(L312,GearConfiguration!A:B,2,FALSE)</f>
        <v>10</v>
      </c>
      <c r="L312" s="6" t="s">
        <v>44</v>
      </c>
      <c r="M312" s="6" t="s">
        <v>30</v>
      </c>
      <c r="N312" s="6">
        <v>0</v>
      </c>
      <c r="O312" s="6">
        <v>19</v>
      </c>
      <c r="P312" s="6" t="s">
        <v>34</v>
      </c>
      <c r="Q312" s="6" t="s">
        <v>20</v>
      </c>
      <c r="R312" s="6" t="s">
        <v>21</v>
      </c>
    </row>
    <row r="313" spans="1:18" x14ac:dyDescent="0.2">
      <c r="A313">
        <f>VLOOKUP(B313,Manufacturer!A:B,2,FALSE)</f>
        <v>735</v>
      </c>
      <c r="B313" s="1" t="s">
        <v>39</v>
      </c>
      <c r="C313" s="1" t="s">
        <v>1007</v>
      </c>
      <c r="D313" s="6">
        <v>2010</v>
      </c>
      <c r="E313" s="6">
        <v>2011</v>
      </c>
      <c r="F313" s="6">
        <v>1</v>
      </c>
      <c r="G313" s="6">
        <v>9</v>
      </c>
      <c r="H313" s="6">
        <f>VLOOKUP(I313,AirworthinessType!A:B, 2,FALSE)</f>
        <v>10</v>
      </c>
      <c r="I313" s="12" t="s">
        <v>28</v>
      </c>
      <c r="J313" s="6" t="s">
        <v>33</v>
      </c>
      <c r="K313" s="6">
        <f>VLOOKUP(L313,GearConfiguration!A:B,2,FALSE)</f>
        <v>10</v>
      </c>
      <c r="L313" s="6" t="s">
        <v>44</v>
      </c>
      <c r="M313" s="6" t="s">
        <v>30</v>
      </c>
      <c r="N313" s="6">
        <v>0</v>
      </c>
      <c r="O313" s="6">
        <v>19</v>
      </c>
      <c r="P313" s="6" t="s">
        <v>34</v>
      </c>
      <c r="Q313" s="6" t="s">
        <v>20</v>
      </c>
      <c r="R313" s="6" t="s">
        <v>21</v>
      </c>
    </row>
    <row r="314" spans="1:18" x14ac:dyDescent="0.2">
      <c r="A314">
        <f>VLOOKUP(B314,Manufacturer!A:B,2,FALSE)</f>
        <v>735</v>
      </c>
      <c r="B314" s="1" t="s">
        <v>39</v>
      </c>
      <c r="C314" s="1" t="s">
        <v>1029</v>
      </c>
      <c r="D314" s="6">
        <v>1960</v>
      </c>
      <c r="E314" s="6">
        <v>1963</v>
      </c>
      <c r="F314" s="6">
        <v>1</v>
      </c>
      <c r="G314" s="6">
        <v>3</v>
      </c>
      <c r="H314" s="6">
        <f>VLOOKUP(I314,AirworthinessType!A:B, 2,FALSE)</f>
        <v>10</v>
      </c>
      <c r="I314" s="12" t="s">
        <v>28</v>
      </c>
      <c r="J314" s="6" t="s">
        <v>17</v>
      </c>
      <c r="K314" s="6">
        <f>VLOOKUP(L314,GearConfiguration!A:B,2,FALSE)</f>
        <v>12</v>
      </c>
      <c r="L314" s="6" t="s">
        <v>29</v>
      </c>
      <c r="M314" s="6" t="s">
        <v>30</v>
      </c>
      <c r="N314" s="6">
        <v>0.75</v>
      </c>
      <c r="O314" s="6">
        <v>11</v>
      </c>
      <c r="P314" s="8" t="s">
        <v>21</v>
      </c>
      <c r="Q314" s="8" t="s">
        <v>20</v>
      </c>
      <c r="R314" s="6" t="s">
        <v>21</v>
      </c>
    </row>
    <row r="315" spans="1:18" x14ac:dyDescent="0.2">
      <c r="A315">
        <f>VLOOKUP(B315,Manufacturer!A:B,2,FALSE)</f>
        <v>735</v>
      </c>
      <c r="B315" s="1" t="s">
        <v>39</v>
      </c>
      <c r="C315" s="1" t="s">
        <v>1029</v>
      </c>
      <c r="D315" s="6">
        <v>1964</v>
      </c>
      <c r="E315" s="6">
        <v>1969</v>
      </c>
      <c r="F315" s="6">
        <v>1</v>
      </c>
      <c r="G315" s="6">
        <v>5</v>
      </c>
      <c r="H315" s="6">
        <f>VLOOKUP(I315,AirworthinessType!A:B, 2,FALSE)</f>
        <v>10</v>
      </c>
      <c r="I315" s="12" t="s">
        <v>28</v>
      </c>
      <c r="J315" s="6" t="s">
        <v>17</v>
      </c>
      <c r="K315" s="6">
        <f>VLOOKUP(L315,GearConfiguration!A:B,2,FALSE)</f>
        <v>12</v>
      </c>
      <c r="L315" s="6" t="s">
        <v>29</v>
      </c>
      <c r="M315" s="6" t="s">
        <v>30</v>
      </c>
      <c r="N315" s="6">
        <v>0.75</v>
      </c>
      <c r="O315" s="6">
        <v>11</v>
      </c>
      <c r="P315" s="8" t="s">
        <v>21</v>
      </c>
      <c r="Q315" s="8" t="s">
        <v>20</v>
      </c>
      <c r="R315" s="6" t="s">
        <v>21</v>
      </c>
    </row>
    <row r="316" spans="1:18" x14ac:dyDescent="0.2">
      <c r="A316">
        <f>VLOOKUP(B316,Manufacturer!A:B,2,FALSE)</f>
        <v>735</v>
      </c>
      <c r="B316" s="1" t="s">
        <v>39</v>
      </c>
      <c r="C316" s="1" t="s">
        <v>1029</v>
      </c>
      <c r="D316" s="6">
        <v>1970</v>
      </c>
      <c r="E316" s="6">
        <v>1979</v>
      </c>
      <c r="F316" s="6">
        <v>1</v>
      </c>
      <c r="G316" s="6">
        <v>5</v>
      </c>
      <c r="H316" s="6">
        <f>VLOOKUP(I316,AirworthinessType!A:B, 2,FALSE)</f>
        <v>10</v>
      </c>
      <c r="I316" s="12" t="s">
        <v>28</v>
      </c>
      <c r="J316" s="6" t="s">
        <v>17</v>
      </c>
      <c r="K316" s="6">
        <f>VLOOKUP(L316,GearConfiguration!A:B,2,FALSE)</f>
        <v>12</v>
      </c>
      <c r="L316" s="6" t="s">
        <v>29</v>
      </c>
      <c r="M316" s="6" t="s">
        <v>30</v>
      </c>
      <c r="N316" s="6">
        <v>0.75</v>
      </c>
      <c r="O316" s="6">
        <v>11</v>
      </c>
      <c r="P316" s="8" t="s">
        <v>21</v>
      </c>
      <c r="Q316" s="8" t="s">
        <v>20</v>
      </c>
      <c r="R316" s="6" t="s">
        <v>21</v>
      </c>
    </row>
    <row r="317" spans="1:18" x14ac:dyDescent="0.2">
      <c r="A317">
        <f>VLOOKUP(B317,Manufacturer!A:B,2,FALSE)</f>
        <v>735</v>
      </c>
      <c r="B317" s="1" t="s">
        <v>39</v>
      </c>
      <c r="C317" s="1" t="s">
        <v>1029</v>
      </c>
      <c r="D317" s="6">
        <v>1980</v>
      </c>
      <c r="E317" s="6">
        <v>1986</v>
      </c>
      <c r="F317" s="6">
        <v>1</v>
      </c>
      <c r="G317" s="6">
        <v>5</v>
      </c>
      <c r="H317" s="6">
        <f>VLOOKUP(I317,AirworthinessType!A:B, 2,FALSE)</f>
        <v>10</v>
      </c>
      <c r="I317" s="12" t="s">
        <v>28</v>
      </c>
      <c r="J317" s="6" t="s">
        <v>17</v>
      </c>
      <c r="K317" s="6">
        <f>VLOOKUP(L317,GearConfiguration!A:B,2,FALSE)</f>
        <v>12</v>
      </c>
      <c r="L317" s="6" t="s">
        <v>29</v>
      </c>
      <c r="M317" s="6" t="s">
        <v>30</v>
      </c>
      <c r="N317" s="6">
        <v>0.75</v>
      </c>
      <c r="O317" s="6">
        <v>11</v>
      </c>
      <c r="P317" s="8" t="s">
        <v>21</v>
      </c>
      <c r="Q317" s="8" t="s">
        <v>20</v>
      </c>
      <c r="R317" s="6" t="s">
        <v>21</v>
      </c>
    </row>
    <row r="318" spans="1:18" x14ac:dyDescent="0.2">
      <c r="A318">
        <f>VLOOKUP(B318,Manufacturer!A:B,2,FALSE)</f>
        <v>735</v>
      </c>
      <c r="B318" s="1" t="s">
        <v>39</v>
      </c>
      <c r="C318" s="1" t="s">
        <v>1030</v>
      </c>
      <c r="D318" s="6">
        <v>1978</v>
      </c>
      <c r="E318" s="6">
        <v>1983</v>
      </c>
      <c r="F318" s="6">
        <v>1</v>
      </c>
      <c r="G318" s="6">
        <v>5</v>
      </c>
      <c r="H318" s="6">
        <f>VLOOKUP(I318,AirworthinessType!A:B, 2,FALSE)</f>
        <v>10</v>
      </c>
      <c r="I318" s="12" t="s">
        <v>28</v>
      </c>
      <c r="J318" s="6" t="s">
        <v>17</v>
      </c>
      <c r="K318" s="6">
        <f>VLOOKUP(L318,GearConfiguration!A:B,2,FALSE)</f>
        <v>12</v>
      </c>
      <c r="L318" s="6" t="s">
        <v>29</v>
      </c>
      <c r="M318" s="6" t="s">
        <v>25</v>
      </c>
      <c r="N318" s="6">
        <v>0.75</v>
      </c>
      <c r="O318" s="6">
        <v>11</v>
      </c>
      <c r="P318" s="6" t="s">
        <v>34</v>
      </c>
      <c r="Q318" s="6" t="s">
        <v>20</v>
      </c>
      <c r="R318" s="6" t="s">
        <v>21</v>
      </c>
    </row>
    <row r="319" spans="1:18" x14ac:dyDescent="0.2">
      <c r="A319">
        <f>VLOOKUP(B319,Manufacturer!A:B,2,FALSE)</f>
        <v>735</v>
      </c>
      <c r="B319" s="1" t="s">
        <v>39</v>
      </c>
      <c r="C319" s="1" t="s">
        <v>1030</v>
      </c>
      <c r="D319" s="6">
        <v>1984</v>
      </c>
      <c r="E319" s="6">
        <v>1986</v>
      </c>
      <c r="F319" s="6">
        <v>1</v>
      </c>
      <c r="G319" s="6">
        <v>5</v>
      </c>
      <c r="H319" s="6">
        <f>VLOOKUP(I319,AirworthinessType!A:B, 2,FALSE)</f>
        <v>10</v>
      </c>
      <c r="I319" s="12" t="s">
        <v>28</v>
      </c>
      <c r="J319" s="6" t="s">
        <v>17</v>
      </c>
      <c r="K319" s="6">
        <f>VLOOKUP(L319,GearConfiguration!A:B,2,FALSE)</f>
        <v>12</v>
      </c>
      <c r="L319" s="6" t="s">
        <v>29</v>
      </c>
      <c r="M319" s="6" t="s">
        <v>25</v>
      </c>
      <c r="N319" s="6">
        <v>0.75</v>
      </c>
      <c r="O319" s="6">
        <v>11</v>
      </c>
      <c r="P319" s="6" t="s">
        <v>34</v>
      </c>
      <c r="Q319" s="6" t="s">
        <v>20</v>
      </c>
      <c r="R319" s="6" t="s">
        <v>21</v>
      </c>
    </row>
    <row r="320" spans="1:18" x14ac:dyDescent="0.2">
      <c r="A320">
        <f>VLOOKUP(B320,Manufacturer!A:B,2,FALSE)</f>
        <v>735</v>
      </c>
      <c r="B320" s="1" t="s">
        <v>39</v>
      </c>
      <c r="C320" s="1" t="s">
        <v>1031</v>
      </c>
      <c r="D320" s="6">
        <v>1966</v>
      </c>
      <c r="E320" s="6">
        <v>1976</v>
      </c>
      <c r="F320" s="6">
        <v>1</v>
      </c>
      <c r="G320" s="6">
        <v>5</v>
      </c>
      <c r="H320" s="6">
        <f>VLOOKUP(I320,AirworthinessType!A:B, 2,FALSE)</f>
        <v>10</v>
      </c>
      <c r="I320" s="12" t="s">
        <v>28</v>
      </c>
      <c r="J320" s="6" t="s">
        <v>33</v>
      </c>
      <c r="K320" s="6">
        <f>VLOOKUP(L320,GearConfiguration!A:B,2,FALSE)</f>
        <v>12</v>
      </c>
      <c r="L320" s="6" t="s">
        <v>29</v>
      </c>
      <c r="M320" s="6" t="s">
        <v>19</v>
      </c>
      <c r="N320" s="6">
        <v>0</v>
      </c>
      <c r="O320" s="6">
        <v>19</v>
      </c>
      <c r="P320" s="6" t="s">
        <v>34</v>
      </c>
      <c r="Q320" s="6" t="s">
        <v>20</v>
      </c>
      <c r="R320" s="6" t="s">
        <v>21</v>
      </c>
    </row>
    <row r="321" spans="1:18" x14ac:dyDescent="0.2">
      <c r="A321">
        <f>VLOOKUP(B321,Manufacturer!A:B,2,FALSE)</f>
        <v>735</v>
      </c>
      <c r="B321" s="1" t="s">
        <v>39</v>
      </c>
      <c r="C321" s="1" t="s">
        <v>1031</v>
      </c>
      <c r="D321" s="6">
        <v>1977</v>
      </c>
      <c r="E321" s="6">
        <v>1986</v>
      </c>
      <c r="F321" s="6">
        <v>1</v>
      </c>
      <c r="G321" s="6">
        <v>5</v>
      </c>
      <c r="H321" s="6">
        <f>VLOOKUP(I321,AirworthinessType!A:B, 2,FALSE)</f>
        <v>10</v>
      </c>
      <c r="I321" s="12" t="s">
        <v>28</v>
      </c>
      <c r="J321" s="6" t="s">
        <v>33</v>
      </c>
      <c r="K321" s="6">
        <f>VLOOKUP(L321,GearConfiguration!A:B,2,FALSE)</f>
        <v>12</v>
      </c>
      <c r="L321" s="6" t="s">
        <v>29</v>
      </c>
      <c r="M321" s="6" t="s">
        <v>19</v>
      </c>
      <c r="N321" s="6">
        <v>0</v>
      </c>
      <c r="O321" s="6">
        <v>19</v>
      </c>
      <c r="P321" s="6" t="s">
        <v>34</v>
      </c>
      <c r="Q321" s="6" t="s">
        <v>20</v>
      </c>
      <c r="R321" s="6" t="s">
        <v>21</v>
      </c>
    </row>
    <row r="322" spans="1:18" x14ac:dyDescent="0.2">
      <c r="A322">
        <f>VLOOKUP(B322,Manufacturer!A:B,2,FALSE)</f>
        <v>735</v>
      </c>
      <c r="B322" s="1" t="s">
        <v>39</v>
      </c>
      <c r="C322" s="1" t="s">
        <v>1032</v>
      </c>
      <c r="D322" s="6">
        <v>2000</v>
      </c>
      <c r="E322" s="6">
        <v>2003</v>
      </c>
      <c r="F322" s="6">
        <v>1</v>
      </c>
      <c r="G322" s="6">
        <v>3</v>
      </c>
      <c r="H322" s="6">
        <f>VLOOKUP(I322,AirworthinessType!A:B, 2,FALSE)</f>
        <v>10</v>
      </c>
      <c r="I322" s="12" t="s">
        <v>28</v>
      </c>
      <c r="J322" s="6" t="s">
        <v>17</v>
      </c>
      <c r="K322" s="6">
        <f>VLOOKUP(L322,GearConfiguration!A:B,2,FALSE)</f>
        <v>10</v>
      </c>
      <c r="L322" s="6" t="s">
        <v>44</v>
      </c>
      <c r="M322" s="6" t="s">
        <v>30</v>
      </c>
      <c r="N322" s="6">
        <v>0.1</v>
      </c>
      <c r="O322" s="6">
        <v>6</v>
      </c>
      <c r="Q322" s="6" t="s">
        <v>20</v>
      </c>
      <c r="R322" s="6" t="s">
        <v>21</v>
      </c>
    </row>
    <row r="323" spans="1:18" x14ac:dyDescent="0.2">
      <c r="A323">
        <f>VLOOKUP(B323,Manufacturer!A:B,2,FALSE)</f>
        <v>735</v>
      </c>
      <c r="B323" s="1" t="s">
        <v>39</v>
      </c>
      <c r="C323" s="1" t="s">
        <v>1033</v>
      </c>
      <c r="D323" s="6">
        <v>1981</v>
      </c>
      <c r="E323" s="6">
        <v>1984</v>
      </c>
      <c r="F323" s="6">
        <v>1</v>
      </c>
      <c r="G323" s="6">
        <v>5</v>
      </c>
      <c r="H323" s="6">
        <f>VLOOKUP(I323,AirworthinessType!A:B, 2,FALSE)</f>
        <v>10</v>
      </c>
      <c r="I323" s="12" t="s">
        <v>28</v>
      </c>
      <c r="J323" s="6" t="s">
        <v>17</v>
      </c>
      <c r="K323" s="6">
        <f>VLOOKUP(L323,GearConfiguration!A:B,2,FALSE)</f>
        <v>12</v>
      </c>
      <c r="L323" s="6" t="s">
        <v>29</v>
      </c>
      <c r="M323" s="6" t="s">
        <v>19</v>
      </c>
      <c r="N323" s="6">
        <v>0</v>
      </c>
      <c r="O323" s="6">
        <v>14</v>
      </c>
      <c r="Q323" s="7" t="s">
        <v>1432</v>
      </c>
      <c r="R323" s="6" t="s">
        <v>21</v>
      </c>
    </row>
    <row r="324" spans="1:18" x14ac:dyDescent="0.2">
      <c r="A324">
        <f>VLOOKUP(B324,Manufacturer!A:B,2,FALSE)</f>
        <v>735</v>
      </c>
      <c r="B324" s="1" t="s">
        <v>39</v>
      </c>
      <c r="C324" s="1" t="s">
        <v>1034</v>
      </c>
      <c r="D324" s="6">
        <v>1950</v>
      </c>
      <c r="E324" s="6">
        <v>2009</v>
      </c>
      <c r="F324" s="6">
        <v>1</v>
      </c>
      <c r="G324" s="6">
        <v>1</v>
      </c>
      <c r="H324" s="6">
        <f>VLOOKUP(I324,AirworthinessType!A:B, 2,FALSE)</f>
        <v>10</v>
      </c>
      <c r="I324" s="12" t="s">
        <v>28</v>
      </c>
      <c r="J324" s="6" t="s">
        <v>17</v>
      </c>
      <c r="K324" s="6">
        <f>VLOOKUP(L324,GearConfiguration!A:B,2,FALSE)</f>
        <v>11</v>
      </c>
      <c r="L324" s="6" t="s">
        <v>24</v>
      </c>
      <c r="M324" s="6" t="s">
        <v>30</v>
      </c>
      <c r="N324" s="6">
        <v>0</v>
      </c>
      <c r="O324" s="6">
        <v>8</v>
      </c>
      <c r="Q324" s="7" t="s">
        <v>1432</v>
      </c>
      <c r="R324" s="6" t="s">
        <v>21</v>
      </c>
    </row>
    <row r="325" spans="1:18" x14ac:dyDescent="0.2">
      <c r="A325">
        <f>VLOOKUP(B325,Manufacturer!A:B,2,FALSE)</f>
        <v>735</v>
      </c>
      <c r="B325" s="1" t="s">
        <v>39</v>
      </c>
      <c r="C325" s="1" t="s">
        <v>1035</v>
      </c>
      <c r="D325" s="6">
        <v>1954</v>
      </c>
      <c r="E325" s="6">
        <v>1962</v>
      </c>
      <c r="F325" s="6">
        <v>1</v>
      </c>
      <c r="G325" s="6">
        <v>4</v>
      </c>
      <c r="H325" s="6">
        <f>VLOOKUP(I325,AirworthinessType!A:B, 2,FALSE)</f>
        <v>10</v>
      </c>
      <c r="I325" s="12" t="s">
        <v>28</v>
      </c>
      <c r="J325" s="6" t="s">
        <v>17</v>
      </c>
      <c r="K325" s="6">
        <f>VLOOKUP(L325,GearConfiguration!A:B,2,FALSE)</f>
        <v>12</v>
      </c>
      <c r="L325" s="6" t="s">
        <v>29</v>
      </c>
      <c r="M325" s="6" t="s">
        <v>30</v>
      </c>
      <c r="N325" s="6">
        <v>0</v>
      </c>
      <c r="O325" s="6">
        <v>15</v>
      </c>
      <c r="Q325" s="7" t="s">
        <v>1432</v>
      </c>
      <c r="R325" s="6" t="s">
        <v>21</v>
      </c>
    </row>
    <row r="326" spans="1:18" x14ac:dyDescent="0.2">
      <c r="A326">
        <f>VLOOKUP(B326,Manufacturer!A:B,2,FALSE)</f>
        <v>735</v>
      </c>
      <c r="B326" s="1" t="s">
        <v>39</v>
      </c>
      <c r="C326" s="1" t="s">
        <v>1035</v>
      </c>
      <c r="D326" s="6">
        <v>1963</v>
      </c>
      <c r="E326" s="6">
        <v>1969</v>
      </c>
      <c r="F326" s="6">
        <v>1</v>
      </c>
      <c r="G326" s="6">
        <v>5</v>
      </c>
      <c r="H326" s="6">
        <f>VLOOKUP(I326,AirworthinessType!A:B, 2,FALSE)</f>
        <v>10</v>
      </c>
      <c r="I326" s="12" t="s">
        <v>28</v>
      </c>
      <c r="J326" s="6" t="s">
        <v>17</v>
      </c>
      <c r="K326" s="6">
        <f>VLOOKUP(L326,GearConfiguration!A:B,2,FALSE)</f>
        <v>12</v>
      </c>
      <c r="L326" s="6" t="s">
        <v>29</v>
      </c>
      <c r="M326" s="6" t="s">
        <v>30</v>
      </c>
      <c r="N326" s="6">
        <v>0</v>
      </c>
      <c r="O326" s="6">
        <v>15</v>
      </c>
      <c r="Q326" s="7" t="s">
        <v>1432</v>
      </c>
      <c r="R326" s="6" t="s">
        <v>21</v>
      </c>
    </row>
    <row r="327" spans="1:18" x14ac:dyDescent="0.2">
      <c r="A327">
        <f>VLOOKUP(B327,Manufacturer!A:B,2,FALSE)</f>
        <v>735</v>
      </c>
      <c r="B327" s="1" t="s">
        <v>39</v>
      </c>
      <c r="C327" s="1" t="s">
        <v>1035</v>
      </c>
      <c r="D327" s="6">
        <v>1970</v>
      </c>
      <c r="E327" s="6">
        <v>1975</v>
      </c>
      <c r="F327" s="6">
        <v>1</v>
      </c>
      <c r="G327" s="6">
        <v>5</v>
      </c>
      <c r="H327" s="6">
        <f>VLOOKUP(I327,AirworthinessType!A:B, 2,FALSE)</f>
        <v>10</v>
      </c>
      <c r="I327" s="12" t="s">
        <v>28</v>
      </c>
      <c r="J327" s="6" t="s">
        <v>17</v>
      </c>
      <c r="K327" s="6">
        <f>VLOOKUP(L327,GearConfiguration!A:B,2,FALSE)</f>
        <v>12</v>
      </c>
      <c r="L327" s="6" t="s">
        <v>29</v>
      </c>
      <c r="M327" s="6" t="s">
        <v>30</v>
      </c>
      <c r="N327" s="6">
        <v>0</v>
      </c>
      <c r="O327" s="6">
        <v>15</v>
      </c>
      <c r="Q327" s="7" t="s">
        <v>1432</v>
      </c>
      <c r="R327" s="6" t="s">
        <v>21</v>
      </c>
    </row>
    <row r="328" spans="1:18" x14ac:dyDescent="0.2">
      <c r="A328">
        <f>VLOOKUP(B328,Manufacturer!A:B,2,FALSE)</f>
        <v>735</v>
      </c>
      <c r="B328" s="1" t="s">
        <v>39</v>
      </c>
      <c r="C328" s="1" t="s">
        <v>1035</v>
      </c>
      <c r="D328" s="6">
        <v>1976</v>
      </c>
      <c r="E328" s="6">
        <v>1981</v>
      </c>
      <c r="F328" s="6">
        <v>1</v>
      </c>
      <c r="G328" s="6">
        <v>5</v>
      </c>
      <c r="H328" s="6">
        <f>VLOOKUP(I328,AirworthinessType!A:B, 2,FALSE)</f>
        <v>10</v>
      </c>
      <c r="I328" s="12" t="s">
        <v>28</v>
      </c>
      <c r="J328" s="6" t="s">
        <v>17</v>
      </c>
      <c r="K328" s="6">
        <f>VLOOKUP(L328,GearConfiguration!A:B,2,FALSE)</f>
        <v>12</v>
      </c>
      <c r="L328" s="6" t="s">
        <v>29</v>
      </c>
      <c r="M328" s="6" t="s">
        <v>30</v>
      </c>
      <c r="N328" s="6">
        <v>0</v>
      </c>
      <c r="O328" s="6">
        <v>15</v>
      </c>
      <c r="Q328" s="7" t="s">
        <v>1432</v>
      </c>
      <c r="R328" s="6" t="s">
        <v>21</v>
      </c>
    </row>
    <row r="329" spans="1:18" x14ac:dyDescent="0.2">
      <c r="A329">
        <f>VLOOKUP(B329,Manufacturer!A:B,2,FALSE)</f>
        <v>735</v>
      </c>
      <c r="B329" s="1" t="s">
        <v>39</v>
      </c>
      <c r="C329" s="1" t="s">
        <v>1036</v>
      </c>
      <c r="D329" s="6">
        <v>1961</v>
      </c>
      <c r="E329" s="6">
        <v>1968</v>
      </c>
      <c r="F329" s="6">
        <v>1</v>
      </c>
      <c r="G329" s="6">
        <v>5</v>
      </c>
      <c r="H329" s="6">
        <f>VLOOKUP(I329,AirworthinessType!A:B, 2,FALSE)</f>
        <v>10</v>
      </c>
      <c r="I329" s="12" t="s">
        <v>28</v>
      </c>
      <c r="J329" s="6" t="s">
        <v>17</v>
      </c>
      <c r="K329" s="6">
        <f>VLOOKUP(L329,GearConfiguration!A:B,2,FALSE)</f>
        <v>12</v>
      </c>
      <c r="L329" s="6" t="s">
        <v>29</v>
      </c>
      <c r="M329" s="6" t="s">
        <v>30</v>
      </c>
      <c r="N329" s="6">
        <v>0</v>
      </c>
      <c r="O329" s="6">
        <v>15</v>
      </c>
      <c r="Q329" s="7" t="s">
        <v>1432</v>
      </c>
      <c r="R329" s="6" t="s">
        <v>21</v>
      </c>
    </row>
    <row r="330" spans="1:18" x14ac:dyDescent="0.2">
      <c r="A330">
        <f>VLOOKUP(B330,Manufacturer!A:B,2,FALSE)</f>
        <v>735</v>
      </c>
      <c r="B330" s="1" t="s">
        <v>39</v>
      </c>
      <c r="C330" s="1" t="s">
        <v>1037</v>
      </c>
      <c r="D330" s="6">
        <v>1979</v>
      </c>
      <c r="E330" s="6">
        <v>1981</v>
      </c>
      <c r="F330" s="6">
        <v>1</v>
      </c>
      <c r="G330" s="6">
        <v>5</v>
      </c>
      <c r="H330" s="6">
        <f>VLOOKUP(I330,AirworthinessType!A:B, 2,FALSE)</f>
        <v>10</v>
      </c>
      <c r="I330" s="12" t="s">
        <v>28</v>
      </c>
      <c r="J330" s="6" t="s">
        <v>17</v>
      </c>
      <c r="K330" s="6">
        <f>VLOOKUP(L330,GearConfiguration!A:B,2,FALSE)</f>
        <v>12</v>
      </c>
      <c r="L330" s="6" t="s">
        <v>29</v>
      </c>
      <c r="M330" s="6" t="s">
        <v>30</v>
      </c>
      <c r="N330" s="6">
        <v>0</v>
      </c>
      <c r="O330" s="6">
        <v>15</v>
      </c>
      <c r="Q330" s="7" t="s">
        <v>1432</v>
      </c>
      <c r="R330" s="6" t="s">
        <v>21</v>
      </c>
    </row>
    <row r="331" spans="1:18" x14ac:dyDescent="0.2">
      <c r="A331">
        <f>VLOOKUP(B331,Manufacturer!A:B,2,FALSE)</f>
        <v>735</v>
      </c>
      <c r="B331" s="1" t="s">
        <v>39</v>
      </c>
      <c r="C331" s="1" t="s">
        <v>1038</v>
      </c>
      <c r="D331" s="6">
        <v>1963</v>
      </c>
      <c r="E331" s="6">
        <v>1964</v>
      </c>
      <c r="F331" s="6">
        <v>1</v>
      </c>
      <c r="G331" s="6">
        <v>5</v>
      </c>
      <c r="H331" s="6">
        <f>VLOOKUP(I331,AirworthinessType!A:B, 2,FALSE)</f>
        <v>10</v>
      </c>
      <c r="I331" s="12" t="s">
        <v>28</v>
      </c>
      <c r="J331" s="6" t="s">
        <v>17</v>
      </c>
      <c r="K331" s="6">
        <f>VLOOKUP(L331,GearConfiguration!A:B,2,FALSE)</f>
        <v>10</v>
      </c>
      <c r="L331" s="6" t="s">
        <v>44</v>
      </c>
      <c r="M331" s="6" t="s">
        <v>19</v>
      </c>
      <c r="N331" s="6">
        <v>0.35</v>
      </c>
      <c r="O331" s="6">
        <v>14</v>
      </c>
      <c r="Q331" s="7" t="s">
        <v>1432</v>
      </c>
      <c r="R331" s="6" t="s">
        <v>21</v>
      </c>
    </row>
    <row r="332" spans="1:18" x14ac:dyDescent="0.2">
      <c r="A332">
        <f>VLOOKUP(B332,Manufacturer!A:B,2,FALSE)</f>
        <v>735</v>
      </c>
      <c r="B332" s="1" t="s">
        <v>39</v>
      </c>
      <c r="C332" s="1" t="s">
        <v>1039</v>
      </c>
      <c r="D332" s="6">
        <v>1965</v>
      </c>
      <c r="E332" s="6">
        <v>1969</v>
      </c>
      <c r="F332" s="6">
        <v>1</v>
      </c>
      <c r="G332" s="6">
        <v>5</v>
      </c>
      <c r="H332" s="6">
        <f>VLOOKUP(I332,AirworthinessType!A:B, 2,FALSE)</f>
        <v>10</v>
      </c>
      <c r="I332" s="12" t="s">
        <v>28</v>
      </c>
      <c r="J332" s="6" t="s">
        <v>17</v>
      </c>
      <c r="K332" s="6">
        <f>VLOOKUP(L332,GearConfiguration!A:B,2,FALSE)</f>
        <v>12</v>
      </c>
      <c r="L332" s="6" t="s">
        <v>29</v>
      </c>
      <c r="M332" s="6" t="s">
        <v>19</v>
      </c>
      <c r="N332" s="6">
        <v>0.25</v>
      </c>
      <c r="O332" s="6">
        <v>14</v>
      </c>
      <c r="Q332" s="7" t="s">
        <v>1432</v>
      </c>
      <c r="R332" s="6" t="s">
        <v>21</v>
      </c>
    </row>
    <row r="333" spans="1:18" x14ac:dyDescent="0.2">
      <c r="A333">
        <f>VLOOKUP(B333,Manufacturer!A:B,2,FALSE)</f>
        <v>735</v>
      </c>
      <c r="B333" s="1" t="s">
        <v>39</v>
      </c>
      <c r="C333" s="1" t="s">
        <v>1039</v>
      </c>
      <c r="D333" s="6">
        <v>1970</v>
      </c>
      <c r="E333" s="6">
        <v>1980</v>
      </c>
      <c r="F333" s="6">
        <v>1</v>
      </c>
      <c r="G333" s="6">
        <v>5</v>
      </c>
      <c r="H333" s="6">
        <f>VLOOKUP(I333,AirworthinessType!A:B, 2,FALSE)</f>
        <v>10</v>
      </c>
      <c r="I333" s="12" t="s">
        <v>28</v>
      </c>
      <c r="J333" s="6" t="s">
        <v>17</v>
      </c>
      <c r="K333" s="6">
        <f>VLOOKUP(L333,GearConfiguration!A:B,2,FALSE)</f>
        <v>12</v>
      </c>
      <c r="L333" s="6" t="s">
        <v>29</v>
      </c>
      <c r="M333" s="6" t="s">
        <v>19</v>
      </c>
      <c r="N333" s="6">
        <v>0.25</v>
      </c>
      <c r="O333" s="6">
        <v>14</v>
      </c>
      <c r="Q333" s="7" t="s">
        <v>1432</v>
      </c>
      <c r="R333" s="6" t="s">
        <v>21</v>
      </c>
    </row>
    <row r="334" spans="1:18" x14ac:dyDescent="0.2">
      <c r="A334">
        <f>VLOOKUP(B334,Manufacturer!A:B,2,FALSE)</f>
        <v>735</v>
      </c>
      <c r="B334" s="1" t="s">
        <v>39</v>
      </c>
      <c r="C334" s="1" t="s">
        <v>1040</v>
      </c>
      <c r="D334" s="6">
        <v>1973</v>
      </c>
      <c r="E334" s="6">
        <v>1980</v>
      </c>
      <c r="F334" s="6">
        <v>1</v>
      </c>
      <c r="G334" s="6">
        <v>4</v>
      </c>
      <c r="H334" s="6">
        <f>VLOOKUP(I334,AirworthinessType!A:B, 2,FALSE)</f>
        <v>10</v>
      </c>
      <c r="I334" s="12" t="s">
        <v>28</v>
      </c>
      <c r="J334" s="6" t="s">
        <v>17</v>
      </c>
      <c r="K334" s="6">
        <f>VLOOKUP(L334,GearConfiguration!A:B,2,FALSE)</f>
        <v>12</v>
      </c>
      <c r="L334" s="6" t="s">
        <v>29</v>
      </c>
      <c r="M334" s="6" t="s">
        <v>25</v>
      </c>
      <c r="N334" s="6">
        <v>0.25</v>
      </c>
      <c r="O334" s="6">
        <v>16</v>
      </c>
      <c r="P334" s="6" t="s">
        <v>34</v>
      </c>
      <c r="Q334" s="6" t="s">
        <v>20</v>
      </c>
      <c r="R334" s="6" t="s">
        <v>21</v>
      </c>
    </row>
    <row r="335" spans="1:18" x14ac:dyDescent="0.2">
      <c r="A335">
        <f>VLOOKUP(B335,Manufacturer!A:B,2,FALSE)</f>
        <v>735</v>
      </c>
      <c r="B335" s="1" t="s">
        <v>39</v>
      </c>
      <c r="C335" s="1" t="s">
        <v>1041</v>
      </c>
      <c r="D335" s="6">
        <v>1935</v>
      </c>
      <c r="E335" s="6">
        <v>1941</v>
      </c>
      <c r="F335" s="6">
        <v>1</v>
      </c>
      <c r="G335" s="6">
        <v>3</v>
      </c>
      <c r="H335" s="6">
        <f>VLOOKUP(I335,AirworthinessType!A:B, 2,FALSE)</f>
        <v>10</v>
      </c>
      <c r="I335" s="12" t="s">
        <v>28</v>
      </c>
      <c r="J335" s="6" t="s">
        <v>17</v>
      </c>
      <c r="K335" s="6">
        <f>VLOOKUP(L335,GearConfiguration!A:B,2,FALSE)</f>
        <v>11</v>
      </c>
      <c r="L335" s="6" t="s">
        <v>24</v>
      </c>
      <c r="M335" s="6" t="s">
        <v>30</v>
      </c>
      <c r="N335" s="6">
        <v>0</v>
      </c>
      <c r="O335" s="6">
        <v>8</v>
      </c>
      <c r="Q335" s="7" t="s">
        <v>1432</v>
      </c>
      <c r="R335" s="6" t="s">
        <v>21</v>
      </c>
    </row>
    <row r="336" spans="1:18" x14ac:dyDescent="0.2">
      <c r="A336">
        <f>VLOOKUP(B336,Manufacturer!A:B,2,FALSE)</f>
        <v>735</v>
      </c>
      <c r="B336" s="1" t="s">
        <v>39</v>
      </c>
      <c r="C336" s="1" t="s">
        <v>41</v>
      </c>
      <c r="D336" s="6">
        <v>1972</v>
      </c>
      <c r="E336" s="6">
        <v>1979</v>
      </c>
      <c r="F336" s="6">
        <v>1</v>
      </c>
      <c r="G336" s="6">
        <v>5</v>
      </c>
      <c r="H336" s="6">
        <f>VLOOKUP(I336,AirworthinessType!A:B, 2,FALSE)</f>
        <v>10</v>
      </c>
      <c r="I336" s="12" t="s">
        <v>28</v>
      </c>
      <c r="J336" s="6" t="s">
        <v>17</v>
      </c>
      <c r="K336" s="6">
        <f>VLOOKUP(L336,GearConfiguration!A:B,2,FALSE)</f>
        <v>12</v>
      </c>
      <c r="L336" s="6" t="s">
        <v>29</v>
      </c>
      <c r="M336" s="6" t="s">
        <v>25</v>
      </c>
      <c r="N336" s="6">
        <v>0</v>
      </c>
      <c r="O336" s="6">
        <v>16</v>
      </c>
      <c r="P336" s="6" t="s">
        <v>34</v>
      </c>
      <c r="Q336" s="6" t="s">
        <v>20</v>
      </c>
      <c r="R336" s="6" t="s">
        <v>21</v>
      </c>
    </row>
    <row r="337" spans="1:18" x14ac:dyDescent="0.2">
      <c r="A337">
        <f>VLOOKUP(B337,Manufacturer!A:B,2,FALSE)</f>
        <v>735</v>
      </c>
      <c r="B337" s="1" t="s">
        <v>39</v>
      </c>
      <c r="C337" s="1" t="s">
        <v>41</v>
      </c>
      <c r="D337" s="6">
        <v>1980</v>
      </c>
      <c r="E337" s="6">
        <v>1984</v>
      </c>
      <c r="F337" s="6">
        <v>1</v>
      </c>
      <c r="G337" s="6">
        <v>5</v>
      </c>
      <c r="H337" s="6">
        <f>VLOOKUP(I337,AirworthinessType!A:B, 2,FALSE)</f>
        <v>10</v>
      </c>
      <c r="I337" s="12" t="s">
        <v>28</v>
      </c>
      <c r="J337" s="6" t="s">
        <v>17</v>
      </c>
      <c r="K337" s="6">
        <f>VLOOKUP(L337,GearConfiguration!A:B,2,FALSE)</f>
        <v>12</v>
      </c>
      <c r="L337" s="6" t="s">
        <v>29</v>
      </c>
      <c r="M337" s="6" t="s">
        <v>25</v>
      </c>
      <c r="N337" s="6">
        <v>0</v>
      </c>
      <c r="O337" s="6">
        <v>16</v>
      </c>
      <c r="P337" s="6" t="s">
        <v>34</v>
      </c>
      <c r="Q337" s="6" t="s">
        <v>20</v>
      </c>
      <c r="R337" s="6" t="s">
        <v>21</v>
      </c>
    </row>
    <row r="338" spans="1:18" x14ac:dyDescent="0.2">
      <c r="A338">
        <f>VLOOKUP(B338,Manufacturer!A:B,2,FALSE)</f>
        <v>735</v>
      </c>
      <c r="B338" s="1" t="s">
        <v>39</v>
      </c>
      <c r="C338" s="1" t="s">
        <v>1042</v>
      </c>
      <c r="D338" s="6">
        <v>2007</v>
      </c>
      <c r="E338" s="6">
        <v>2009</v>
      </c>
      <c r="F338" s="6">
        <v>1</v>
      </c>
      <c r="G338" s="6">
        <v>3</v>
      </c>
      <c r="H338" s="6">
        <f>VLOOKUP(I338,AirworthinessType!A:B, 2,FALSE)</f>
        <v>10</v>
      </c>
      <c r="I338" s="12" t="s">
        <v>28</v>
      </c>
      <c r="J338" s="6" t="s">
        <v>17</v>
      </c>
      <c r="K338" s="6">
        <f>VLOOKUP(L338,GearConfiguration!A:B,2,FALSE)</f>
        <v>10</v>
      </c>
      <c r="L338" s="6" t="s">
        <v>44</v>
      </c>
      <c r="M338" s="6" t="s">
        <v>30</v>
      </c>
      <c r="N338" s="6">
        <v>0.1</v>
      </c>
      <c r="O338" s="6">
        <v>6</v>
      </c>
      <c r="Q338" s="6" t="s">
        <v>20</v>
      </c>
      <c r="R338" s="6" t="s">
        <v>21</v>
      </c>
    </row>
    <row r="339" spans="1:18" x14ac:dyDescent="0.2">
      <c r="A339">
        <f>VLOOKUP(B339,Manufacturer!A:B,2,FALSE)</f>
        <v>735</v>
      </c>
      <c r="B339" s="1" t="s">
        <v>39</v>
      </c>
      <c r="C339" s="1" t="s">
        <v>1042</v>
      </c>
      <c r="D339" s="6">
        <v>2010</v>
      </c>
      <c r="E339" s="6">
        <v>2013</v>
      </c>
      <c r="F339" s="6">
        <v>1</v>
      </c>
      <c r="G339" s="6">
        <v>3</v>
      </c>
      <c r="H339" s="6">
        <f>VLOOKUP(I339,AirworthinessType!A:B, 2,FALSE)</f>
        <v>10</v>
      </c>
      <c r="I339" s="12" t="s">
        <v>28</v>
      </c>
      <c r="J339" s="6" t="s">
        <v>17</v>
      </c>
      <c r="K339" s="6">
        <f>VLOOKUP(L339,GearConfiguration!A:B,2,FALSE)</f>
        <v>10</v>
      </c>
      <c r="L339" s="6" t="s">
        <v>44</v>
      </c>
      <c r="M339" s="6" t="s">
        <v>30</v>
      </c>
      <c r="N339" s="6">
        <v>0.1</v>
      </c>
      <c r="O339" s="6">
        <v>5</v>
      </c>
      <c r="Q339" s="6" t="s">
        <v>20</v>
      </c>
      <c r="R339" s="6" t="s">
        <v>21</v>
      </c>
    </row>
    <row r="340" spans="1:18" x14ac:dyDescent="0.2">
      <c r="A340">
        <f>VLOOKUP(B340,Manufacturer!A:B,2,FALSE)</f>
        <v>735</v>
      </c>
      <c r="B340" s="1" t="s">
        <v>39</v>
      </c>
      <c r="C340" s="1" t="s">
        <v>1043</v>
      </c>
      <c r="D340" s="6">
        <v>2007</v>
      </c>
      <c r="E340" s="6">
        <v>2009</v>
      </c>
      <c r="F340" s="6">
        <v>1</v>
      </c>
      <c r="G340" s="6">
        <v>3</v>
      </c>
      <c r="H340" s="6">
        <f>VLOOKUP(I340,AirworthinessType!A:B, 2,FALSE)</f>
        <v>10</v>
      </c>
      <c r="I340" s="12" t="s">
        <v>28</v>
      </c>
      <c r="J340" s="6" t="s">
        <v>17</v>
      </c>
      <c r="K340" s="6">
        <f>VLOOKUP(L340,GearConfiguration!A:B,2,FALSE)</f>
        <v>10</v>
      </c>
      <c r="L340" s="6" t="s">
        <v>44</v>
      </c>
      <c r="M340" s="6" t="s">
        <v>30</v>
      </c>
      <c r="N340" s="6">
        <v>0.1</v>
      </c>
      <c r="O340" s="6">
        <v>6</v>
      </c>
      <c r="Q340" s="6" t="s">
        <v>20</v>
      </c>
      <c r="R340" s="6" t="s">
        <v>21</v>
      </c>
    </row>
    <row r="341" spans="1:18" x14ac:dyDescent="0.2">
      <c r="A341">
        <f>VLOOKUP(B341,Manufacturer!A:B,2,FALSE)</f>
        <v>735</v>
      </c>
      <c r="B341" s="1" t="s">
        <v>39</v>
      </c>
      <c r="C341" s="1" t="s">
        <v>1043</v>
      </c>
      <c r="D341" s="6">
        <v>2010</v>
      </c>
      <c r="E341" s="6">
        <v>2013</v>
      </c>
      <c r="F341" s="6">
        <v>1</v>
      </c>
      <c r="G341" s="6">
        <v>3</v>
      </c>
      <c r="H341" s="6">
        <f>VLOOKUP(I341,AirworthinessType!A:B, 2,FALSE)</f>
        <v>10</v>
      </c>
      <c r="I341" s="12" t="s">
        <v>28</v>
      </c>
      <c r="J341" s="6" t="s">
        <v>17</v>
      </c>
      <c r="K341" s="6">
        <f>VLOOKUP(L341,GearConfiguration!A:B,2,FALSE)</f>
        <v>10</v>
      </c>
      <c r="L341" s="6" t="s">
        <v>44</v>
      </c>
      <c r="M341" s="6" t="s">
        <v>30</v>
      </c>
      <c r="N341" s="6">
        <v>0.1</v>
      </c>
      <c r="O341" s="6">
        <v>6</v>
      </c>
      <c r="Q341" s="6" t="s">
        <v>20</v>
      </c>
      <c r="R341" s="6" t="s">
        <v>21</v>
      </c>
    </row>
    <row r="342" spans="1:18" x14ac:dyDescent="0.2">
      <c r="A342">
        <f>VLOOKUP(B342,Manufacturer!A:B,2,FALSE)</f>
        <v>735</v>
      </c>
      <c r="B342" s="1" t="s">
        <v>39</v>
      </c>
      <c r="C342" s="1" t="s">
        <v>1044</v>
      </c>
      <c r="D342" s="6">
        <v>1967</v>
      </c>
      <c r="E342" s="6">
        <v>1972</v>
      </c>
      <c r="F342" s="6">
        <v>1</v>
      </c>
      <c r="G342" s="6">
        <v>7</v>
      </c>
      <c r="H342" s="6">
        <f>VLOOKUP(I342,AirworthinessType!A:B, 2,FALSE)</f>
        <v>10</v>
      </c>
      <c r="I342" s="12" t="s">
        <v>28</v>
      </c>
      <c r="J342" s="6" t="s">
        <v>17</v>
      </c>
      <c r="K342" s="6">
        <f>VLOOKUP(L342,GearConfiguration!A:B,2,FALSE)</f>
        <v>12</v>
      </c>
      <c r="L342" s="6" t="s">
        <v>29</v>
      </c>
      <c r="M342" s="6" t="s">
        <v>30</v>
      </c>
      <c r="N342" s="6">
        <v>0</v>
      </c>
      <c r="O342" s="6">
        <v>15</v>
      </c>
      <c r="P342" s="6" t="s">
        <v>34</v>
      </c>
      <c r="Q342" s="7" t="s">
        <v>1432</v>
      </c>
      <c r="R342" s="6" t="s">
        <v>21</v>
      </c>
    </row>
    <row r="343" spans="1:18" x14ac:dyDescent="0.2">
      <c r="A343">
        <f>VLOOKUP(B343,Manufacturer!A:B,2,FALSE)</f>
        <v>735</v>
      </c>
      <c r="B343" s="1" t="s">
        <v>39</v>
      </c>
      <c r="C343" s="1" t="s">
        <v>1008</v>
      </c>
      <c r="D343" s="6">
        <v>1967</v>
      </c>
      <c r="E343" s="6">
        <v>1969</v>
      </c>
      <c r="F343" s="6">
        <v>1</v>
      </c>
      <c r="G343" s="6">
        <v>8</v>
      </c>
      <c r="H343" s="6">
        <f>VLOOKUP(I343,AirworthinessType!A:B, 2,FALSE)</f>
        <v>10</v>
      </c>
      <c r="I343" s="12" t="s">
        <v>28</v>
      </c>
      <c r="J343" s="6" t="s">
        <v>17</v>
      </c>
      <c r="K343" s="6">
        <f>VLOOKUP(L343,GearConfiguration!A:B,2,FALSE)</f>
        <v>12</v>
      </c>
      <c r="L343" s="6" t="s">
        <v>29</v>
      </c>
      <c r="M343" s="6" t="s">
        <v>30</v>
      </c>
      <c r="N343" s="6">
        <v>0</v>
      </c>
      <c r="O343" s="6">
        <v>15</v>
      </c>
      <c r="P343" s="6" t="s">
        <v>34</v>
      </c>
      <c r="Q343" s="7" t="s">
        <v>1432</v>
      </c>
      <c r="R343" s="6" t="s">
        <v>21</v>
      </c>
    </row>
    <row r="344" spans="1:18" x14ac:dyDescent="0.2">
      <c r="A344">
        <f>VLOOKUP(B344,Manufacturer!A:B,2,FALSE)</f>
        <v>735</v>
      </c>
      <c r="B344" s="1" t="s">
        <v>39</v>
      </c>
      <c r="C344" s="1" t="s">
        <v>1008</v>
      </c>
      <c r="D344" s="6">
        <v>1970</v>
      </c>
      <c r="E344" s="6">
        <v>1974</v>
      </c>
      <c r="F344" s="6">
        <v>1</v>
      </c>
      <c r="G344" s="6">
        <v>9</v>
      </c>
      <c r="H344" s="6">
        <f>VLOOKUP(I344,AirworthinessType!A:B, 2,FALSE)</f>
        <v>10</v>
      </c>
      <c r="I344" s="12" t="s">
        <v>28</v>
      </c>
      <c r="J344" s="6" t="s">
        <v>17</v>
      </c>
      <c r="K344" s="6">
        <f>VLOOKUP(L344,GearConfiguration!A:B,2,FALSE)</f>
        <v>12</v>
      </c>
      <c r="L344" s="6" t="s">
        <v>29</v>
      </c>
      <c r="M344" s="6" t="s">
        <v>30</v>
      </c>
      <c r="N344" s="6">
        <v>0</v>
      </c>
      <c r="O344" s="6">
        <v>15</v>
      </c>
      <c r="P344" s="6" t="s">
        <v>34</v>
      </c>
      <c r="Q344" s="7" t="s">
        <v>1432</v>
      </c>
      <c r="R344" s="6" t="s">
        <v>21</v>
      </c>
    </row>
    <row r="345" spans="1:18" x14ac:dyDescent="0.2">
      <c r="A345">
        <f>VLOOKUP(B345,Manufacturer!A:B,2,FALSE)</f>
        <v>735</v>
      </c>
      <c r="B345" s="1" t="s">
        <v>39</v>
      </c>
      <c r="C345" s="1" t="s">
        <v>1008</v>
      </c>
      <c r="D345" s="6">
        <v>1975</v>
      </c>
      <c r="E345" s="6">
        <v>1979</v>
      </c>
      <c r="F345" s="6">
        <v>1</v>
      </c>
      <c r="G345" s="6">
        <v>9</v>
      </c>
      <c r="H345" s="6">
        <f>VLOOKUP(I345,AirworthinessType!A:B, 2,FALSE)</f>
        <v>10</v>
      </c>
      <c r="I345" s="12" t="s">
        <v>28</v>
      </c>
      <c r="J345" s="6" t="s">
        <v>17</v>
      </c>
      <c r="K345" s="6">
        <f>VLOOKUP(L345,GearConfiguration!A:B,2,FALSE)</f>
        <v>12</v>
      </c>
      <c r="L345" s="6" t="s">
        <v>29</v>
      </c>
      <c r="M345" s="6" t="s">
        <v>30</v>
      </c>
      <c r="N345" s="6">
        <v>0</v>
      </c>
      <c r="O345" s="6">
        <v>15</v>
      </c>
      <c r="P345" s="6" t="s">
        <v>34</v>
      </c>
      <c r="Q345" s="7" t="s">
        <v>1432</v>
      </c>
      <c r="R345" s="6" t="s">
        <v>21</v>
      </c>
    </row>
    <row r="346" spans="1:18" x14ac:dyDescent="0.2">
      <c r="A346">
        <f>VLOOKUP(B346,Manufacturer!A:B,2,FALSE)</f>
        <v>735</v>
      </c>
      <c r="B346" s="1" t="s">
        <v>39</v>
      </c>
      <c r="C346" s="1" t="s">
        <v>1008</v>
      </c>
      <c r="D346" s="6">
        <v>1980</v>
      </c>
      <c r="E346" s="6">
        <v>1985</v>
      </c>
      <c r="F346" s="6">
        <v>1</v>
      </c>
      <c r="G346" s="6">
        <v>9</v>
      </c>
      <c r="H346" s="6">
        <f>VLOOKUP(I346,AirworthinessType!A:B, 2,FALSE)</f>
        <v>10</v>
      </c>
      <c r="I346" s="12" t="s">
        <v>28</v>
      </c>
      <c r="J346" s="6" t="s">
        <v>17</v>
      </c>
      <c r="K346" s="6">
        <f>VLOOKUP(L346,GearConfiguration!A:B,2,FALSE)</f>
        <v>12</v>
      </c>
      <c r="L346" s="6" t="s">
        <v>29</v>
      </c>
      <c r="M346" s="6" t="s">
        <v>30</v>
      </c>
      <c r="N346" s="6">
        <v>0</v>
      </c>
      <c r="O346" s="6">
        <v>15</v>
      </c>
      <c r="P346" s="6" t="s">
        <v>34</v>
      </c>
      <c r="Q346" s="7" t="s">
        <v>1432</v>
      </c>
      <c r="R346" s="6" t="s">
        <v>21</v>
      </c>
    </row>
    <row r="347" spans="1:18" x14ac:dyDescent="0.2">
      <c r="A347">
        <f>VLOOKUP(B347,Manufacturer!A:B,2,FALSE)</f>
        <v>735</v>
      </c>
      <c r="B347" s="1" t="s">
        <v>39</v>
      </c>
      <c r="C347" s="1" t="s">
        <v>1045</v>
      </c>
      <c r="D347" s="6">
        <v>1977</v>
      </c>
      <c r="E347" s="6">
        <v>1981</v>
      </c>
      <c r="F347" s="6">
        <v>1</v>
      </c>
      <c r="G347" s="6">
        <v>9</v>
      </c>
      <c r="H347" s="6">
        <f>VLOOKUP(I347,AirworthinessType!A:B, 2,FALSE)</f>
        <v>10</v>
      </c>
      <c r="I347" s="12" t="s">
        <v>28</v>
      </c>
      <c r="J347" s="6" t="s">
        <v>17</v>
      </c>
      <c r="K347" s="6">
        <f>VLOOKUP(L347,GearConfiguration!A:B,2,FALSE)</f>
        <v>12</v>
      </c>
      <c r="L347" s="6" t="s">
        <v>29</v>
      </c>
      <c r="M347" s="6" t="s">
        <v>30</v>
      </c>
      <c r="N347" s="6">
        <v>0</v>
      </c>
      <c r="O347" s="6">
        <v>15</v>
      </c>
      <c r="P347" s="6" t="s">
        <v>34</v>
      </c>
      <c r="Q347" s="7" t="s">
        <v>1432</v>
      </c>
      <c r="R347" s="6" t="s">
        <v>21</v>
      </c>
    </row>
    <row r="348" spans="1:18" x14ac:dyDescent="0.2">
      <c r="A348">
        <f>VLOOKUP(B348,Manufacturer!A:B,2,FALSE)</f>
        <v>735</v>
      </c>
      <c r="B348" s="1" t="s">
        <v>39</v>
      </c>
      <c r="C348" s="1" t="s">
        <v>1046</v>
      </c>
      <c r="D348" s="6">
        <v>1970</v>
      </c>
      <c r="E348" s="6">
        <v>1977</v>
      </c>
      <c r="F348" s="6">
        <v>1</v>
      </c>
      <c r="G348" s="6">
        <v>6</v>
      </c>
      <c r="H348" s="6">
        <f>VLOOKUP(I348,AirworthinessType!A:B, 2,FALSE)</f>
        <v>10</v>
      </c>
      <c r="I348" s="12" t="s">
        <v>28</v>
      </c>
      <c r="J348" s="6" t="s">
        <v>17</v>
      </c>
      <c r="K348" s="6">
        <f>VLOOKUP(L348,GearConfiguration!A:B,2,FALSE)</f>
        <v>12</v>
      </c>
      <c r="L348" s="6" t="s">
        <v>29</v>
      </c>
      <c r="M348" s="6" t="s">
        <v>25</v>
      </c>
      <c r="N348" s="6">
        <v>0</v>
      </c>
      <c r="O348" s="6">
        <v>16</v>
      </c>
      <c r="P348" s="6" t="s">
        <v>34</v>
      </c>
      <c r="Q348" s="6" t="s">
        <v>20</v>
      </c>
      <c r="R348" s="6" t="s">
        <v>21</v>
      </c>
    </row>
    <row r="349" spans="1:18" x14ac:dyDescent="0.2">
      <c r="A349">
        <f>VLOOKUP(B349,Manufacturer!A:B,2,FALSE)</f>
        <v>735</v>
      </c>
      <c r="B349" s="1" t="s">
        <v>39</v>
      </c>
      <c r="C349" s="1" t="s">
        <v>1047</v>
      </c>
      <c r="D349" s="6">
        <v>1978</v>
      </c>
      <c r="E349" s="6">
        <v>1985</v>
      </c>
      <c r="F349" s="6">
        <v>1</v>
      </c>
      <c r="G349" s="6">
        <v>7</v>
      </c>
      <c r="H349" s="6">
        <f>VLOOKUP(I349,AirworthinessType!A:B, 2,FALSE)</f>
        <v>10</v>
      </c>
      <c r="I349" s="12" t="s">
        <v>28</v>
      </c>
      <c r="J349" s="6" t="s">
        <v>17</v>
      </c>
      <c r="K349" s="6">
        <f>VLOOKUP(L349,GearConfiguration!A:B,2,FALSE)</f>
        <v>12</v>
      </c>
      <c r="L349" s="6" t="s">
        <v>29</v>
      </c>
      <c r="M349" s="6" t="s">
        <v>25</v>
      </c>
      <c r="N349" s="6">
        <v>0</v>
      </c>
      <c r="O349" s="6">
        <v>16</v>
      </c>
      <c r="P349" s="6" t="s">
        <v>34</v>
      </c>
      <c r="Q349" s="6" t="s">
        <v>20</v>
      </c>
      <c r="R349" s="6" t="s">
        <v>21</v>
      </c>
    </row>
    <row r="350" spans="1:18" x14ac:dyDescent="0.2">
      <c r="A350">
        <f>VLOOKUP(B350,Manufacturer!A:B,2,FALSE)</f>
        <v>735</v>
      </c>
      <c r="B350" s="1" t="s">
        <v>39</v>
      </c>
      <c r="C350" s="1" t="s">
        <v>1009</v>
      </c>
      <c r="D350" s="6">
        <v>1968</v>
      </c>
      <c r="E350" s="6">
        <v>1969</v>
      </c>
      <c r="F350" s="6">
        <v>1</v>
      </c>
      <c r="G350" s="6">
        <v>6</v>
      </c>
      <c r="H350" s="6">
        <f>VLOOKUP(I350,AirworthinessType!A:B, 2,FALSE)</f>
        <v>10</v>
      </c>
      <c r="I350" s="12" t="s">
        <v>28</v>
      </c>
      <c r="J350" s="6" t="s">
        <v>17</v>
      </c>
      <c r="K350" s="6">
        <f>VLOOKUP(L350,GearConfiguration!A:B,2,FALSE)</f>
        <v>12</v>
      </c>
      <c r="L350" s="6" t="s">
        <v>29</v>
      </c>
      <c r="M350" s="6" t="s">
        <v>25</v>
      </c>
      <c r="N350" s="6">
        <v>0</v>
      </c>
      <c r="O350" s="6">
        <v>16</v>
      </c>
      <c r="P350" s="6" t="s">
        <v>34</v>
      </c>
      <c r="Q350" s="6" t="s">
        <v>20</v>
      </c>
      <c r="R350" s="6" t="s">
        <v>21</v>
      </c>
    </row>
    <row r="351" spans="1:18" x14ac:dyDescent="0.2">
      <c r="A351">
        <f>VLOOKUP(B351,Manufacturer!A:B,2,FALSE)</f>
        <v>735</v>
      </c>
      <c r="B351" s="1" t="s">
        <v>39</v>
      </c>
      <c r="C351" s="1" t="s">
        <v>1009</v>
      </c>
      <c r="D351" s="6">
        <v>1970</v>
      </c>
      <c r="E351" s="6">
        <v>1974</v>
      </c>
      <c r="F351" s="6">
        <v>1</v>
      </c>
      <c r="G351" s="6">
        <v>7</v>
      </c>
      <c r="H351" s="6">
        <f>VLOOKUP(I351,AirworthinessType!A:B, 2,FALSE)</f>
        <v>10</v>
      </c>
      <c r="I351" s="12" t="s">
        <v>28</v>
      </c>
      <c r="J351" s="6" t="s">
        <v>17</v>
      </c>
      <c r="K351" s="6">
        <f>VLOOKUP(L351,GearConfiguration!A:B,2,FALSE)</f>
        <v>12</v>
      </c>
      <c r="L351" s="6" t="s">
        <v>29</v>
      </c>
      <c r="M351" s="6" t="s">
        <v>25</v>
      </c>
      <c r="N351" s="6">
        <v>0</v>
      </c>
      <c r="O351" s="6">
        <v>16</v>
      </c>
      <c r="P351" s="6" t="s">
        <v>34</v>
      </c>
      <c r="Q351" s="6" t="s">
        <v>20</v>
      </c>
      <c r="R351" s="6" t="s">
        <v>21</v>
      </c>
    </row>
    <row r="352" spans="1:18" x14ac:dyDescent="0.2">
      <c r="A352">
        <f>VLOOKUP(B352,Manufacturer!A:B,2,FALSE)</f>
        <v>735</v>
      </c>
      <c r="B352" s="1" t="s">
        <v>39</v>
      </c>
      <c r="C352" s="1" t="s">
        <v>1009</v>
      </c>
      <c r="D352" s="6">
        <v>1975</v>
      </c>
      <c r="E352" s="6">
        <v>1979</v>
      </c>
      <c r="F352" s="6">
        <v>1</v>
      </c>
      <c r="G352" s="6">
        <v>7</v>
      </c>
      <c r="H352" s="6">
        <f>VLOOKUP(I352,AirworthinessType!A:B, 2,FALSE)</f>
        <v>10</v>
      </c>
      <c r="I352" s="12" t="s">
        <v>28</v>
      </c>
      <c r="J352" s="6" t="s">
        <v>17</v>
      </c>
      <c r="K352" s="6">
        <f>VLOOKUP(L352,GearConfiguration!A:B,2,FALSE)</f>
        <v>12</v>
      </c>
      <c r="L352" s="6" t="s">
        <v>29</v>
      </c>
      <c r="M352" s="6" t="s">
        <v>25</v>
      </c>
      <c r="N352" s="6">
        <v>0</v>
      </c>
      <c r="O352" s="6">
        <v>16</v>
      </c>
      <c r="P352" s="6" t="s">
        <v>34</v>
      </c>
      <c r="Q352" s="6" t="s">
        <v>20</v>
      </c>
      <c r="R352" s="6" t="s">
        <v>21</v>
      </c>
    </row>
    <row r="353" spans="1:18" x14ac:dyDescent="0.2">
      <c r="A353">
        <f>VLOOKUP(B353,Manufacturer!A:B,2,FALSE)</f>
        <v>735</v>
      </c>
      <c r="B353" s="1" t="s">
        <v>39</v>
      </c>
      <c r="C353" s="1" t="s">
        <v>1009</v>
      </c>
      <c r="D353" s="6">
        <v>1980</v>
      </c>
      <c r="E353" s="6">
        <v>1985</v>
      </c>
      <c r="F353" s="6">
        <v>1</v>
      </c>
      <c r="G353" s="6">
        <v>7</v>
      </c>
      <c r="H353" s="6">
        <f>VLOOKUP(I353,AirworthinessType!A:B, 2,FALSE)</f>
        <v>10</v>
      </c>
      <c r="I353" s="12" t="s">
        <v>28</v>
      </c>
      <c r="J353" s="6" t="s">
        <v>17</v>
      </c>
      <c r="K353" s="6">
        <f>VLOOKUP(L353,GearConfiguration!A:B,2,FALSE)</f>
        <v>12</v>
      </c>
      <c r="L353" s="6" t="s">
        <v>29</v>
      </c>
      <c r="M353" s="6" t="s">
        <v>25</v>
      </c>
      <c r="N353" s="6">
        <v>0</v>
      </c>
      <c r="O353" s="6">
        <v>16</v>
      </c>
      <c r="P353" s="6" t="s">
        <v>34</v>
      </c>
      <c r="Q353" s="6" t="s">
        <v>20</v>
      </c>
      <c r="R353" s="6" t="s">
        <v>21</v>
      </c>
    </row>
    <row r="354" spans="1:18" x14ac:dyDescent="0.2">
      <c r="A354">
        <f>VLOOKUP(B354,Manufacturer!A:B,2,FALSE)</f>
        <v>735</v>
      </c>
      <c r="B354" s="1" t="s">
        <v>39</v>
      </c>
      <c r="C354" s="1" t="s">
        <v>1048</v>
      </c>
      <c r="D354" s="6">
        <v>1981</v>
      </c>
      <c r="E354" s="6">
        <v>1986</v>
      </c>
      <c r="F354" s="6">
        <v>1</v>
      </c>
      <c r="G354" s="6">
        <v>7</v>
      </c>
      <c r="H354" s="6">
        <f>VLOOKUP(I354,AirworthinessType!A:B, 2,FALSE)</f>
        <v>10</v>
      </c>
      <c r="I354" s="12" t="s">
        <v>28</v>
      </c>
      <c r="J354" s="6" t="s">
        <v>33</v>
      </c>
      <c r="K354" s="6">
        <f>VLOOKUP(L354,GearConfiguration!A:B,2,FALSE)</f>
        <v>12</v>
      </c>
      <c r="L354" s="6" t="s">
        <v>29</v>
      </c>
      <c r="M354" s="6" t="s">
        <v>19</v>
      </c>
      <c r="N354" s="6">
        <v>0</v>
      </c>
      <c r="O354" s="6">
        <v>20</v>
      </c>
      <c r="P354" s="6" t="s">
        <v>34</v>
      </c>
      <c r="Q354" s="6" t="s">
        <v>20</v>
      </c>
      <c r="R354" s="6" t="s">
        <v>21</v>
      </c>
    </row>
    <row r="355" spans="1:18" x14ac:dyDescent="0.2">
      <c r="A355">
        <f>VLOOKUP(B355,Manufacturer!A:B,2,FALSE)</f>
        <v>735</v>
      </c>
      <c r="B355" s="1" t="s">
        <v>39</v>
      </c>
      <c r="C355" s="1" t="s">
        <v>1049</v>
      </c>
      <c r="D355" s="6">
        <v>1978</v>
      </c>
      <c r="E355" s="6">
        <v>1986</v>
      </c>
      <c r="F355" s="6">
        <v>1</v>
      </c>
      <c r="G355" s="6">
        <v>9</v>
      </c>
      <c r="H355" s="6">
        <f>VLOOKUP(I355,AirworthinessType!A:B, 2,FALSE)</f>
        <v>10</v>
      </c>
      <c r="I355" s="12" t="s">
        <v>28</v>
      </c>
      <c r="J355" s="6" t="s">
        <v>33</v>
      </c>
      <c r="K355" s="6">
        <f>VLOOKUP(L355,GearConfiguration!A:B,2,FALSE)</f>
        <v>12</v>
      </c>
      <c r="L355" s="6" t="s">
        <v>29</v>
      </c>
      <c r="M355" s="6" t="s">
        <v>25</v>
      </c>
      <c r="N355" s="6">
        <v>0</v>
      </c>
      <c r="O355" s="6">
        <v>20</v>
      </c>
      <c r="P355" s="6" t="s">
        <v>34</v>
      </c>
      <c r="Q355" s="6" t="s">
        <v>20</v>
      </c>
      <c r="R355" s="6" t="s">
        <v>21</v>
      </c>
    </row>
    <row r="356" spans="1:18" x14ac:dyDescent="0.2">
      <c r="A356">
        <f>VLOOKUP(B356,Manufacturer!A:B,2,FALSE)</f>
        <v>735</v>
      </c>
      <c r="B356" s="1" t="s">
        <v>39</v>
      </c>
      <c r="C356" s="1" t="s">
        <v>1050</v>
      </c>
      <c r="D356" s="6">
        <v>1975</v>
      </c>
      <c r="E356" s="6">
        <v>1976</v>
      </c>
      <c r="F356" s="6">
        <v>1</v>
      </c>
      <c r="G356" s="6">
        <v>7</v>
      </c>
      <c r="H356" s="6">
        <f>VLOOKUP(I356,AirworthinessType!A:B, 2,FALSE)</f>
        <v>10</v>
      </c>
      <c r="I356" s="12" t="s">
        <v>28</v>
      </c>
      <c r="J356" s="6" t="s">
        <v>946</v>
      </c>
      <c r="K356" s="6">
        <f>VLOOKUP(L356,GearConfiguration!A:B,2,FALSE)</f>
        <v>12</v>
      </c>
      <c r="L356" s="6" t="s">
        <v>29</v>
      </c>
      <c r="M356" s="6" t="s">
        <v>30</v>
      </c>
      <c r="N356" s="6">
        <v>0</v>
      </c>
      <c r="O356" s="6">
        <v>21</v>
      </c>
      <c r="P356" s="6" t="s">
        <v>34</v>
      </c>
      <c r="Q356" s="6" t="s">
        <v>20</v>
      </c>
      <c r="R356" s="6" t="s">
        <v>21</v>
      </c>
    </row>
    <row r="357" spans="1:18" x14ac:dyDescent="0.2">
      <c r="A357">
        <f>VLOOKUP(B357,Manufacturer!A:B,2,FALSE)</f>
        <v>735</v>
      </c>
      <c r="B357" s="1" t="s">
        <v>39</v>
      </c>
      <c r="C357" s="1" t="s">
        <v>1051</v>
      </c>
      <c r="D357" s="6">
        <v>1997</v>
      </c>
      <c r="E357" s="6">
        <v>2006</v>
      </c>
      <c r="F357" s="6">
        <v>2</v>
      </c>
      <c r="G357" s="6">
        <v>7</v>
      </c>
      <c r="H357" s="6">
        <f>VLOOKUP(I357,AirworthinessType!A:B, 2,FALSE)</f>
        <v>10</v>
      </c>
      <c r="I357" s="12" t="s">
        <v>28</v>
      </c>
      <c r="J357" s="6" t="s">
        <v>946</v>
      </c>
      <c r="K357" s="6">
        <f>VLOOKUP(L357,GearConfiguration!A:B,2,FALSE)</f>
        <v>12</v>
      </c>
      <c r="L357" s="6" t="s">
        <v>29</v>
      </c>
      <c r="M357" s="6" t="s">
        <v>25</v>
      </c>
      <c r="N357" s="6">
        <v>0</v>
      </c>
      <c r="O357" s="6">
        <v>21</v>
      </c>
      <c r="P357" s="6" t="s">
        <v>34</v>
      </c>
      <c r="Q357" s="6" t="s">
        <v>20</v>
      </c>
      <c r="R357" s="6" t="s">
        <v>21</v>
      </c>
    </row>
    <row r="358" spans="1:18" x14ac:dyDescent="0.2">
      <c r="A358">
        <f>VLOOKUP(B358,Manufacturer!A:B,2,FALSE)</f>
        <v>735</v>
      </c>
      <c r="B358" s="1" t="s">
        <v>39</v>
      </c>
      <c r="C358" s="1" t="s">
        <v>1052</v>
      </c>
      <c r="D358" s="6">
        <v>2000</v>
      </c>
      <c r="E358" s="6">
        <v>2008</v>
      </c>
      <c r="F358" s="6">
        <v>2</v>
      </c>
      <c r="G358" s="6">
        <v>6</v>
      </c>
      <c r="H358" s="6">
        <f>VLOOKUP(I358,AirworthinessType!A:B, 2,FALSE)</f>
        <v>10</v>
      </c>
      <c r="I358" s="12" t="s">
        <v>28</v>
      </c>
      <c r="J358" s="6" t="s">
        <v>946</v>
      </c>
      <c r="K358" s="6">
        <f>VLOOKUP(L358,GearConfiguration!A:B,2,FALSE)</f>
        <v>12</v>
      </c>
      <c r="L358" s="6" t="s">
        <v>29</v>
      </c>
      <c r="M358" s="6" t="s">
        <v>25</v>
      </c>
      <c r="N358" s="6">
        <v>0</v>
      </c>
      <c r="O358" s="6">
        <v>21</v>
      </c>
      <c r="P358" s="6" t="s">
        <v>34</v>
      </c>
      <c r="Q358" s="6" t="s">
        <v>20</v>
      </c>
      <c r="R358" s="6" t="s">
        <v>21</v>
      </c>
    </row>
    <row r="359" spans="1:18" x14ac:dyDescent="0.2">
      <c r="A359">
        <f>VLOOKUP(B359,Manufacturer!A:B,2,FALSE)</f>
        <v>735</v>
      </c>
      <c r="B359" s="1" t="s">
        <v>39</v>
      </c>
      <c r="C359" s="1" t="s">
        <v>1053</v>
      </c>
      <c r="D359" s="6">
        <v>2000</v>
      </c>
      <c r="E359" s="6">
        <v>2003</v>
      </c>
      <c r="F359" s="6">
        <v>2</v>
      </c>
      <c r="G359" s="6">
        <v>6</v>
      </c>
      <c r="H359" s="6">
        <f>VLOOKUP(I359,AirworthinessType!A:B, 2,FALSE)</f>
        <v>10</v>
      </c>
      <c r="I359" s="12" t="s">
        <v>28</v>
      </c>
      <c r="J359" s="6" t="s">
        <v>946</v>
      </c>
      <c r="K359" s="6">
        <f>VLOOKUP(L359,GearConfiguration!A:B,2,FALSE)</f>
        <v>12</v>
      </c>
      <c r="L359" s="6" t="s">
        <v>29</v>
      </c>
      <c r="M359" s="6" t="s">
        <v>25</v>
      </c>
      <c r="N359" s="6">
        <v>0</v>
      </c>
      <c r="O359" s="6">
        <v>21</v>
      </c>
      <c r="P359" s="6" t="s">
        <v>34</v>
      </c>
      <c r="Q359" s="6" t="s">
        <v>20</v>
      </c>
      <c r="R359" s="6" t="s">
        <v>21</v>
      </c>
    </row>
    <row r="360" spans="1:18" x14ac:dyDescent="0.2">
      <c r="A360">
        <f>VLOOKUP(B360,Manufacturer!A:B,2,FALSE)</f>
        <v>735</v>
      </c>
      <c r="B360" s="1" t="s">
        <v>39</v>
      </c>
      <c r="C360" s="1" t="s">
        <v>1054</v>
      </c>
      <c r="D360" s="6">
        <v>1977</v>
      </c>
      <c r="E360" s="6">
        <v>1981</v>
      </c>
      <c r="F360" s="6">
        <v>1</v>
      </c>
      <c r="G360" s="6">
        <v>7</v>
      </c>
      <c r="H360" s="6">
        <f>VLOOKUP(I360,AirworthinessType!A:B, 2,FALSE)</f>
        <v>10</v>
      </c>
      <c r="I360" s="12" t="s">
        <v>28</v>
      </c>
      <c r="J360" s="6" t="s">
        <v>946</v>
      </c>
      <c r="K360" s="6">
        <f>VLOOKUP(L360,GearConfiguration!A:B,2,FALSE)</f>
        <v>12</v>
      </c>
      <c r="L360" s="6" t="s">
        <v>29</v>
      </c>
      <c r="M360" s="6" t="s">
        <v>30</v>
      </c>
      <c r="N360" s="6">
        <v>0</v>
      </c>
      <c r="O360" s="6">
        <v>21</v>
      </c>
      <c r="P360" s="6" t="s">
        <v>34</v>
      </c>
      <c r="Q360" s="6" t="s">
        <v>20</v>
      </c>
      <c r="R360" s="6" t="s">
        <v>21</v>
      </c>
    </row>
    <row r="361" spans="1:18" x14ac:dyDescent="0.2">
      <c r="A361">
        <f>VLOOKUP(B361,Manufacturer!A:B,2,FALSE)</f>
        <v>735</v>
      </c>
      <c r="B361" s="1" t="s">
        <v>39</v>
      </c>
      <c r="C361" s="1" t="s">
        <v>1054</v>
      </c>
      <c r="D361" s="6">
        <v>1982</v>
      </c>
      <c r="E361" s="6">
        <v>1985</v>
      </c>
      <c r="F361" s="6">
        <v>1</v>
      </c>
      <c r="G361" s="6">
        <v>7</v>
      </c>
      <c r="H361" s="6">
        <f>VLOOKUP(I361,AirworthinessType!A:B, 2,FALSE)</f>
        <v>10</v>
      </c>
      <c r="I361" s="12" t="s">
        <v>28</v>
      </c>
      <c r="J361" s="6" t="s">
        <v>946</v>
      </c>
      <c r="K361" s="6">
        <f>VLOOKUP(L361,GearConfiguration!A:B,2,FALSE)</f>
        <v>12</v>
      </c>
      <c r="L361" s="6" t="s">
        <v>29</v>
      </c>
      <c r="M361" s="6" t="s">
        <v>30</v>
      </c>
      <c r="N361" s="6">
        <v>0</v>
      </c>
      <c r="O361" s="6">
        <v>21</v>
      </c>
      <c r="P361" s="6" t="s">
        <v>34</v>
      </c>
      <c r="Q361" s="6" t="s">
        <v>20</v>
      </c>
      <c r="R361" s="6" t="s">
        <v>21</v>
      </c>
    </row>
    <row r="362" spans="1:18" x14ac:dyDescent="0.2">
      <c r="A362">
        <f>VLOOKUP(B362,Manufacturer!A:B,2,FALSE)</f>
        <v>735</v>
      </c>
      <c r="B362" s="1" t="s">
        <v>39</v>
      </c>
      <c r="C362" s="1" t="s">
        <v>1055</v>
      </c>
      <c r="D362" s="6">
        <v>2006</v>
      </c>
      <c r="E362" s="6">
        <v>2011</v>
      </c>
      <c r="F362" s="6">
        <v>1</v>
      </c>
      <c r="G362" s="6">
        <v>5</v>
      </c>
      <c r="H362" s="6">
        <f>VLOOKUP(I362,AirworthinessType!A:B, 2,FALSE)</f>
        <v>10</v>
      </c>
      <c r="I362" s="12" t="s">
        <v>28</v>
      </c>
      <c r="J362" s="6" t="s">
        <v>946</v>
      </c>
      <c r="K362" s="6">
        <f>VLOOKUP(L362,GearConfiguration!A:B,2,FALSE)</f>
        <v>12</v>
      </c>
      <c r="L362" s="6" t="s">
        <v>29</v>
      </c>
      <c r="M362" s="6" t="s">
        <v>19</v>
      </c>
      <c r="N362" s="6">
        <v>0</v>
      </c>
      <c r="O362" s="6">
        <v>21</v>
      </c>
      <c r="P362" s="6" t="s">
        <v>34</v>
      </c>
      <c r="Q362" s="6" t="s">
        <v>20</v>
      </c>
      <c r="R362" s="6" t="s">
        <v>21</v>
      </c>
    </row>
    <row r="363" spans="1:18" x14ac:dyDescent="0.2">
      <c r="A363">
        <f>VLOOKUP(B363,Manufacturer!A:B,2,FALSE)</f>
        <v>735</v>
      </c>
      <c r="B363" s="1" t="s">
        <v>39</v>
      </c>
      <c r="C363" s="1" t="s">
        <v>1056</v>
      </c>
      <c r="D363" s="6">
        <v>1993</v>
      </c>
      <c r="E363" s="6">
        <v>1999</v>
      </c>
      <c r="F363" s="6">
        <v>2</v>
      </c>
      <c r="G363" s="6">
        <v>6</v>
      </c>
      <c r="H363" s="6">
        <f>VLOOKUP(I363,AirworthinessType!A:B, 2,FALSE)</f>
        <v>10</v>
      </c>
      <c r="I363" s="12" t="s">
        <v>28</v>
      </c>
      <c r="J363" s="6" t="s">
        <v>946</v>
      </c>
      <c r="K363" s="6">
        <f>VLOOKUP(L363,GearConfiguration!A:B,2,FALSE)</f>
        <v>12</v>
      </c>
      <c r="L363" s="6" t="s">
        <v>29</v>
      </c>
      <c r="M363" s="6" t="s">
        <v>25</v>
      </c>
      <c r="N363" s="6">
        <v>0</v>
      </c>
      <c r="O363" s="6">
        <v>21</v>
      </c>
      <c r="P363" s="6" t="s">
        <v>34</v>
      </c>
      <c r="Q363" s="6" t="s">
        <v>20</v>
      </c>
      <c r="R363" s="6" t="s">
        <v>21</v>
      </c>
    </row>
    <row r="364" spans="1:18" x14ac:dyDescent="0.2">
      <c r="A364">
        <f>VLOOKUP(B364,Manufacturer!A:B,2,FALSE)</f>
        <v>735</v>
      </c>
      <c r="B364" s="1" t="s">
        <v>39</v>
      </c>
      <c r="C364" s="1" t="s">
        <v>1057</v>
      </c>
      <c r="D364" s="6">
        <v>1942</v>
      </c>
      <c r="E364" s="6">
        <v>1944</v>
      </c>
      <c r="F364" s="6">
        <v>1</v>
      </c>
      <c r="G364" s="6">
        <v>4</v>
      </c>
      <c r="H364" s="6">
        <f>VLOOKUP(I364,AirworthinessType!A:B, 2,FALSE)</f>
        <v>10</v>
      </c>
      <c r="I364" s="12" t="s">
        <v>28</v>
      </c>
      <c r="J364" s="6" t="s">
        <v>17</v>
      </c>
      <c r="K364" s="6">
        <f>VLOOKUP(L364,GearConfiguration!A:B,2,FALSE)</f>
        <v>13</v>
      </c>
      <c r="L364" s="6" t="s">
        <v>147</v>
      </c>
      <c r="M364" s="6" t="s">
        <v>30</v>
      </c>
      <c r="N364" s="6">
        <v>0.6</v>
      </c>
      <c r="O364" s="6">
        <v>15</v>
      </c>
      <c r="Q364" s="6" t="s">
        <v>20</v>
      </c>
      <c r="R364" s="6" t="s">
        <v>21</v>
      </c>
    </row>
    <row r="365" spans="1:18" x14ac:dyDescent="0.2">
      <c r="A365">
        <f>VLOOKUP(B365,Manufacturer!A:B,2,FALSE)</f>
        <v>736</v>
      </c>
      <c r="B365" s="1" t="s">
        <v>1058</v>
      </c>
      <c r="C365" s="1" t="s">
        <v>1059</v>
      </c>
      <c r="D365" s="6">
        <v>1947</v>
      </c>
      <c r="E365" s="6">
        <v>1972</v>
      </c>
      <c r="F365" s="6">
        <v>1</v>
      </c>
      <c r="G365" s="6">
        <v>1</v>
      </c>
      <c r="H365" s="6">
        <f>VLOOKUP(I365,AirworthinessType!A:B, 2,FALSE)</f>
        <v>10</v>
      </c>
      <c r="I365" s="12" t="s">
        <v>28</v>
      </c>
      <c r="J365" s="6" t="s">
        <v>17</v>
      </c>
      <c r="K365" s="6">
        <f>VLOOKUP(L365,GearConfiguration!A:B,2,FALSE)</f>
        <v>11</v>
      </c>
      <c r="L365" s="6" t="s">
        <v>24</v>
      </c>
      <c r="M365" s="6" t="s">
        <v>19</v>
      </c>
      <c r="N365" s="6">
        <v>0</v>
      </c>
      <c r="O365" s="6">
        <v>7</v>
      </c>
      <c r="Q365" s="7" t="s">
        <v>1432</v>
      </c>
      <c r="R365" s="6" t="s">
        <v>21</v>
      </c>
    </row>
    <row r="366" spans="1:18" x14ac:dyDescent="0.2">
      <c r="A366">
        <f>VLOOKUP(B366,Manufacturer!A:B,2,FALSE)</f>
        <v>736</v>
      </c>
      <c r="B366" s="1" t="s">
        <v>1058</v>
      </c>
      <c r="C366" s="1" t="s">
        <v>1060</v>
      </c>
      <c r="D366" s="6">
        <v>1946</v>
      </c>
      <c r="E366" s="6">
        <v>1963</v>
      </c>
      <c r="F366" s="6">
        <v>1</v>
      </c>
      <c r="G366" s="6">
        <v>1</v>
      </c>
      <c r="H366" s="6">
        <f>VLOOKUP(I366,AirworthinessType!A:B, 2,FALSE)</f>
        <v>10</v>
      </c>
      <c r="I366" s="12" t="s">
        <v>28</v>
      </c>
      <c r="J366" s="6" t="s">
        <v>17</v>
      </c>
      <c r="K366" s="6">
        <f>VLOOKUP(L366,GearConfiguration!A:B,2,FALSE)</f>
        <v>11</v>
      </c>
      <c r="L366" s="6" t="s">
        <v>24</v>
      </c>
      <c r="M366" s="6" t="s">
        <v>19</v>
      </c>
      <c r="N366" s="6">
        <v>0</v>
      </c>
      <c r="O366" s="6">
        <v>7</v>
      </c>
      <c r="Q366" s="7" t="s">
        <v>1432</v>
      </c>
      <c r="R366" s="6" t="s">
        <v>21</v>
      </c>
    </row>
    <row r="367" spans="1:18" x14ac:dyDescent="0.2">
      <c r="A367">
        <f>VLOOKUP(B367,Manufacturer!A:B,2,FALSE)</f>
        <v>736</v>
      </c>
      <c r="B367" s="1" t="s">
        <v>1058</v>
      </c>
      <c r="C367" s="1" t="s">
        <v>1061</v>
      </c>
      <c r="D367" s="6">
        <v>1964</v>
      </c>
      <c r="E367" s="6">
        <v>1970</v>
      </c>
      <c r="F367" s="6">
        <v>1</v>
      </c>
      <c r="G367" s="6">
        <v>1</v>
      </c>
      <c r="H367" s="6">
        <f>VLOOKUP(I367,AirworthinessType!A:B, 2,FALSE)</f>
        <v>10</v>
      </c>
      <c r="I367" s="12" t="s">
        <v>28</v>
      </c>
      <c r="J367" s="6" t="s">
        <v>17</v>
      </c>
      <c r="K367" s="6">
        <f>VLOOKUP(L367,GearConfiguration!A:B,2,FALSE)</f>
        <v>11</v>
      </c>
      <c r="L367" s="6" t="s">
        <v>24</v>
      </c>
      <c r="M367" s="6" t="s">
        <v>19</v>
      </c>
      <c r="N367" s="6">
        <v>0</v>
      </c>
      <c r="O367" s="6">
        <v>7</v>
      </c>
      <c r="Q367" s="7" t="s">
        <v>1432</v>
      </c>
      <c r="R367" s="6" t="s">
        <v>21</v>
      </c>
    </row>
    <row r="368" spans="1:18" x14ac:dyDescent="0.2">
      <c r="A368">
        <f>VLOOKUP(B368,Manufacturer!A:B,2,FALSE)</f>
        <v>736</v>
      </c>
      <c r="B368" s="1" t="s">
        <v>1058</v>
      </c>
      <c r="C368" s="1" t="s">
        <v>1061</v>
      </c>
      <c r="D368" s="6">
        <v>1971</v>
      </c>
      <c r="E368" s="6">
        <v>1984</v>
      </c>
      <c r="F368" s="6">
        <v>1</v>
      </c>
      <c r="G368" s="6">
        <v>1</v>
      </c>
      <c r="H368" s="6">
        <f>VLOOKUP(I368,AirworthinessType!A:B, 2,FALSE)</f>
        <v>10</v>
      </c>
      <c r="I368" s="12" t="s">
        <v>28</v>
      </c>
      <c r="J368" s="6" t="s">
        <v>17</v>
      </c>
      <c r="K368" s="6">
        <f>VLOOKUP(L368,GearConfiguration!A:B,2,FALSE)</f>
        <v>11</v>
      </c>
      <c r="L368" s="6" t="s">
        <v>24</v>
      </c>
      <c r="M368" s="6" t="s">
        <v>19</v>
      </c>
      <c r="N368" s="6">
        <v>0</v>
      </c>
      <c r="O368" s="6">
        <v>7</v>
      </c>
      <c r="Q368" s="7" t="s">
        <v>1432</v>
      </c>
      <c r="R368" s="6" t="s">
        <v>21</v>
      </c>
    </row>
    <row r="369" spans="1:18" x14ac:dyDescent="0.2">
      <c r="A369">
        <f>VLOOKUP(B369,Manufacturer!A:B,2,FALSE)</f>
        <v>736</v>
      </c>
      <c r="B369" s="1" t="s">
        <v>1058</v>
      </c>
      <c r="C369" s="1" t="s">
        <v>1061</v>
      </c>
      <c r="D369" s="6">
        <v>1995</v>
      </c>
      <c r="E369" s="6">
        <v>2003</v>
      </c>
      <c r="F369" s="6">
        <v>1</v>
      </c>
      <c r="G369" s="6">
        <v>1</v>
      </c>
      <c r="H369" s="6">
        <f>VLOOKUP(I369,AirworthinessType!A:B, 2,FALSE)</f>
        <v>10</v>
      </c>
      <c r="I369" s="12" t="s">
        <v>28</v>
      </c>
      <c r="J369" s="6" t="s">
        <v>17</v>
      </c>
      <c r="K369" s="6">
        <f>VLOOKUP(L369,GearConfiguration!A:B,2,FALSE)</f>
        <v>11</v>
      </c>
      <c r="L369" s="6" t="s">
        <v>24</v>
      </c>
      <c r="M369" s="6" t="s">
        <v>19</v>
      </c>
      <c r="N369" s="6">
        <v>0</v>
      </c>
      <c r="O369" s="6">
        <v>7</v>
      </c>
      <c r="Q369" s="7" t="s">
        <v>1432</v>
      </c>
      <c r="R369" s="6" t="s">
        <v>21</v>
      </c>
    </row>
    <row r="370" spans="1:18" x14ac:dyDescent="0.2">
      <c r="A370">
        <f>VLOOKUP(B370,Manufacturer!A:B,2,FALSE)</f>
        <v>736</v>
      </c>
      <c r="B370" s="1" t="s">
        <v>1058</v>
      </c>
      <c r="C370" s="1" t="s">
        <v>1062</v>
      </c>
      <c r="D370" s="6">
        <v>1957</v>
      </c>
      <c r="E370" s="6">
        <v>1962</v>
      </c>
      <c r="F370" s="6">
        <v>1</v>
      </c>
      <c r="G370" s="6">
        <v>1</v>
      </c>
      <c r="H370" s="6">
        <f>VLOOKUP(I370,AirworthinessType!A:B, 2,FALSE)</f>
        <v>10</v>
      </c>
      <c r="I370" s="12" t="s">
        <v>28</v>
      </c>
      <c r="J370" s="6" t="s">
        <v>17</v>
      </c>
      <c r="K370" s="6">
        <f>VLOOKUP(L370,GearConfiguration!A:B,2,FALSE)</f>
        <v>10</v>
      </c>
      <c r="L370" s="6" t="s">
        <v>44</v>
      </c>
      <c r="M370" s="6" t="s">
        <v>19</v>
      </c>
      <c r="N370" s="6">
        <v>0</v>
      </c>
      <c r="O370" s="6">
        <v>4</v>
      </c>
      <c r="Q370" s="7" t="s">
        <v>1432</v>
      </c>
      <c r="R370" s="6" t="s">
        <v>21</v>
      </c>
    </row>
    <row r="371" spans="1:18" x14ac:dyDescent="0.2">
      <c r="A371">
        <f>VLOOKUP(B371,Manufacturer!A:B,2,FALSE)</f>
        <v>736</v>
      </c>
      <c r="B371" s="1" t="s">
        <v>1058</v>
      </c>
      <c r="C371" s="1" t="s">
        <v>1063</v>
      </c>
      <c r="D371" s="6">
        <v>1959</v>
      </c>
      <c r="E371" s="6">
        <v>1969</v>
      </c>
      <c r="F371" s="6">
        <v>1</v>
      </c>
      <c r="G371" s="6">
        <v>1</v>
      </c>
      <c r="H371" s="6">
        <f>VLOOKUP(I371,AirworthinessType!A:B, 2,FALSE)</f>
        <v>10</v>
      </c>
      <c r="I371" s="12" t="s">
        <v>28</v>
      </c>
      <c r="J371" s="6" t="s">
        <v>17</v>
      </c>
      <c r="K371" s="6">
        <f>VLOOKUP(L371,GearConfiguration!A:B,2,FALSE)</f>
        <v>11</v>
      </c>
      <c r="L371" s="6" t="s">
        <v>24</v>
      </c>
      <c r="M371" s="6" t="s">
        <v>30</v>
      </c>
      <c r="N371" s="6">
        <v>0</v>
      </c>
      <c r="O371" s="6">
        <v>8</v>
      </c>
      <c r="Q371" s="7" t="s">
        <v>1432</v>
      </c>
      <c r="R371" s="6" t="s">
        <v>21</v>
      </c>
    </row>
    <row r="372" spans="1:18" x14ac:dyDescent="0.2">
      <c r="A372">
        <f>VLOOKUP(B372,Manufacturer!A:B,2,FALSE)</f>
        <v>736</v>
      </c>
      <c r="B372" s="1" t="s">
        <v>1058</v>
      </c>
      <c r="C372" s="1" t="s">
        <v>1063</v>
      </c>
      <c r="D372" s="6">
        <v>1970</v>
      </c>
      <c r="E372" s="6">
        <v>1984</v>
      </c>
      <c r="F372" s="6">
        <v>1</v>
      </c>
      <c r="G372" s="6">
        <v>1</v>
      </c>
      <c r="H372" s="6">
        <f>VLOOKUP(I372,AirworthinessType!A:B, 2,FALSE)</f>
        <v>10</v>
      </c>
      <c r="I372" s="12" t="s">
        <v>28</v>
      </c>
      <c r="J372" s="6" t="s">
        <v>17</v>
      </c>
      <c r="K372" s="6">
        <f>VLOOKUP(L372,GearConfiguration!A:B,2,FALSE)</f>
        <v>11</v>
      </c>
      <c r="L372" s="6" t="s">
        <v>24</v>
      </c>
      <c r="M372" s="6" t="s">
        <v>30</v>
      </c>
      <c r="N372" s="6">
        <v>0</v>
      </c>
      <c r="O372" s="6">
        <v>8</v>
      </c>
      <c r="Q372" s="7" t="s">
        <v>1432</v>
      </c>
      <c r="R372" s="6" t="s">
        <v>21</v>
      </c>
    </row>
    <row r="373" spans="1:18" x14ac:dyDescent="0.2">
      <c r="A373">
        <f>VLOOKUP(B373,Manufacturer!A:B,2,FALSE)</f>
        <v>736</v>
      </c>
      <c r="B373" s="1" t="s">
        <v>1058</v>
      </c>
      <c r="C373" s="1" t="s">
        <v>1063</v>
      </c>
      <c r="D373" s="6">
        <v>1994</v>
      </c>
      <c r="E373" s="6">
        <v>2009</v>
      </c>
      <c r="F373" s="6">
        <v>1</v>
      </c>
      <c r="G373" s="6">
        <v>1</v>
      </c>
      <c r="H373" s="6">
        <f>VLOOKUP(I373,AirworthinessType!A:B, 2,FALSE)</f>
        <v>10</v>
      </c>
      <c r="I373" s="12" t="s">
        <v>28</v>
      </c>
      <c r="J373" s="6" t="s">
        <v>17</v>
      </c>
      <c r="K373" s="6">
        <f>VLOOKUP(L373,GearConfiguration!A:B,2,FALSE)</f>
        <v>11</v>
      </c>
      <c r="L373" s="6" t="s">
        <v>24</v>
      </c>
      <c r="M373" s="6" t="s">
        <v>30</v>
      </c>
      <c r="N373" s="6">
        <v>0</v>
      </c>
      <c r="O373" s="6">
        <v>8</v>
      </c>
      <c r="Q373" s="7" t="s">
        <v>1432</v>
      </c>
      <c r="R373" s="6" t="s">
        <v>21</v>
      </c>
    </row>
    <row r="374" spans="1:18" x14ac:dyDescent="0.2">
      <c r="A374">
        <f>VLOOKUP(B374,Manufacturer!A:B,2,FALSE)</f>
        <v>736</v>
      </c>
      <c r="B374" s="1" t="s">
        <v>1058</v>
      </c>
      <c r="C374" s="1" t="s">
        <v>1063</v>
      </c>
      <c r="D374" s="6">
        <v>2010</v>
      </c>
      <c r="E374" s="6">
        <v>2012</v>
      </c>
      <c r="F374" s="6">
        <v>1</v>
      </c>
      <c r="G374" s="6">
        <v>1</v>
      </c>
      <c r="H374" s="6">
        <f>VLOOKUP(I374,AirworthinessType!A:B, 2,FALSE)</f>
        <v>10</v>
      </c>
      <c r="I374" s="12" t="s">
        <v>28</v>
      </c>
      <c r="J374" s="6" t="s">
        <v>17</v>
      </c>
      <c r="K374" s="6">
        <f>VLOOKUP(L374,GearConfiguration!A:B,2,FALSE)</f>
        <v>11</v>
      </c>
      <c r="L374" s="6" t="s">
        <v>24</v>
      </c>
      <c r="M374" s="6" t="s">
        <v>30</v>
      </c>
      <c r="N374" s="6">
        <v>0</v>
      </c>
      <c r="O374" s="6">
        <v>8</v>
      </c>
      <c r="Q374" s="7" t="s">
        <v>1432</v>
      </c>
      <c r="R374" s="6" t="s">
        <v>21</v>
      </c>
    </row>
    <row r="375" spans="1:18" x14ac:dyDescent="0.2">
      <c r="A375">
        <f>VLOOKUP(B375,Manufacturer!A:B,2,FALSE)</f>
        <v>736</v>
      </c>
      <c r="B375" s="1" t="s">
        <v>1058</v>
      </c>
      <c r="C375" s="1" t="s">
        <v>1064</v>
      </c>
      <c r="D375" s="6">
        <v>1971</v>
      </c>
      <c r="E375" s="6">
        <v>1984</v>
      </c>
      <c r="F375" s="6">
        <v>1</v>
      </c>
      <c r="G375" s="6">
        <v>1</v>
      </c>
      <c r="H375" s="6">
        <f>VLOOKUP(I375,AirworthinessType!A:B, 2,FALSE)</f>
        <v>10</v>
      </c>
      <c r="I375" s="12" t="s">
        <v>28</v>
      </c>
      <c r="J375" s="6" t="s">
        <v>17</v>
      </c>
      <c r="K375" s="6">
        <f>VLOOKUP(L375,GearConfiguration!A:B,2,FALSE)</f>
        <v>11</v>
      </c>
      <c r="L375" s="6" t="s">
        <v>24</v>
      </c>
      <c r="M375" s="6" t="s">
        <v>30</v>
      </c>
      <c r="N375" s="6">
        <v>0</v>
      </c>
      <c r="O375" s="6">
        <v>8</v>
      </c>
      <c r="Q375" s="7" t="s">
        <v>1432</v>
      </c>
      <c r="R375" s="6" t="s">
        <v>21</v>
      </c>
    </row>
    <row r="376" spans="1:18" x14ac:dyDescent="0.2">
      <c r="A376">
        <f>VLOOKUP(B376,Manufacturer!A:B,2,FALSE)</f>
        <v>736</v>
      </c>
      <c r="B376" s="1" t="s">
        <v>1058</v>
      </c>
      <c r="C376" s="1" t="s">
        <v>1064</v>
      </c>
      <c r="D376" s="6">
        <v>1991</v>
      </c>
      <c r="E376" s="6">
        <v>2009</v>
      </c>
      <c r="F376" s="6">
        <v>1</v>
      </c>
      <c r="G376" s="6">
        <v>1</v>
      </c>
      <c r="H376" s="6">
        <f>VLOOKUP(I376,AirworthinessType!A:B, 2,FALSE)</f>
        <v>10</v>
      </c>
      <c r="I376" s="12" t="s">
        <v>28</v>
      </c>
      <c r="J376" s="6" t="s">
        <v>17</v>
      </c>
      <c r="K376" s="6">
        <f>VLOOKUP(L376,GearConfiguration!A:B,2,FALSE)</f>
        <v>11</v>
      </c>
      <c r="L376" s="6" t="s">
        <v>24</v>
      </c>
      <c r="M376" s="6" t="s">
        <v>30</v>
      </c>
      <c r="N376" s="6">
        <v>0</v>
      </c>
      <c r="O376" s="6">
        <v>8</v>
      </c>
      <c r="Q376" s="7" t="s">
        <v>1432</v>
      </c>
      <c r="R376" s="6" t="s">
        <v>21</v>
      </c>
    </row>
    <row r="377" spans="1:18" x14ac:dyDescent="0.2">
      <c r="A377">
        <f>VLOOKUP(B377,Manufacturer!A:B,2,FALSE)</f>
        <v>736</v>
      </c>
      <c r="B377" s="1" t="s">
        <v>1058</v>
      </c>
      <c r="C377" s="1" t="s">
        <v>1064</v>
      </c>
      <c r="D377" s="6">
        <v>2010</v>
      </c>
      <c r="E377" s="6">
        <v>2012</v>
      </c>
      <c r="F377" s="6">
        <v>1</v>
      </c>
      <c r="G377" s="6">
        <v>1</v>
      </c>
      <c r="H377" s="6">
        <f>VLOOKUP(I377,AirworthinessType!A:B, 2,FALSE)</f>
        <v>10</v>
      </c>
      <c r="I377" s="12" t="s">
        <v>28</v>
      </c>
      <c r="J377" s="6" t="s">
        <v>17</v>
      </c>
      <c r="K377" s="6">
        <f>VLOOKUP(L377,GearConfiguration!A:B,2,FALSE)</f>
        <v>11</v>
      </c>
      <c r="L377" s="6" t="s">
        <v>24</v>
      </c>
      <c r="M377" s="6" t="s">
        <v>30</v>
      </c>
      <c r="N377" s="6">
        <v>0</v>
      </c>
      <c r="O377" s="6">
        <v>8</v>
      </c>
      <c r="Q377" s="7" t="s">
        <v>1432</v>
      </c>
      <c r="R377" s="6" t="s">
        <v>21</v>
      </c>
    </row>
    <row r="378" spans="1:18" x14ac:dyDescent="0.2">
      <c r="A378">
        <f>VLOOKUP(B378,Manufacturer!A:B,2,FALSE)</f>
        <v>737</v>
      </c>
      <c r="B378" s="1" t="s">
        <v>1065</v>
      </c>
      <c r="C378" s="1" t="s">
        <v>1066</v>
      </c>
      <c r="D378" s="6">
        <v>1960</v>
      </c>
      <c r="E378" s="6">
        <v>2013</v>
      </c>
      <c r="F378" s="6">
        <v>1</v>
      </c>
      <c r="G378" s="6">
        <v>1</v>
      </c>
      <c r="H378" s="6">
        <f>VLOOKUP(I378,AirworthinessType!A:B, 2,FALSE)</f>
        <v>13</v>
      </c>
      <c r="I378" s="12" t="s">
        <v>16</v>
      </c>
      <c r="J378" s="6" t="s">
        <v>17</v>
      </c>
      <c r="K378" s="6">
        <f>VLOOKUP(L378,GearConfiguration!A:B,2,FALSE)</f>
        <v>19</v>
      </c>
      <c r="L378" s="6" t="s">
        <v>18</v>
      </c>
      <c r="M378" s="6" t="s">
        <v>19</v>
      </c>
      <c r="N378" s="6">
        <v>0</v>
      </c>
      <c r="O378" s="6">
        <v>1</v>
      </c>
      <c r="Q378" s="6" t="s">
        <v>20</v>
      </c>
      <c r="R378" s="6" t="s">
        <v>21</v>
      </c>
    </row>
    <row r="379" spans="1:18" x14ac:dyDescent="0.2">
      <c r="A379">
        <f>VLOOKUP(B379,Manufacturer!A:B,2,FALSE)</f>
        <v>737</v>
      </c>
      <c r="B379" s="1" t="s">
        <v>1065</v>
      </c>
      <c r="C379" s="1" t="s">
        <v>1067</v>
      </c>
      <c r="D379" s="6">
        <v>1960</v>
      </c>
      <c r="E379" s="6">
        <v>2013</v>
      </c>
      <c r="F379" s="6">
        <v>1</v>
      </c>
      <c r="G379" s="6">
        <v>1</v>
      </c>
      <c r="H379" s="6">
        <f>VLOOKUP(I379,AirworthinessType!A:B, 2,FALSE)</f>
        <v>13</v>
      </c>
      <c r="I379" s="12" t="s">
        <v>16</v>
      </c>
      <c r="J379" s="6" t="s">
        <v>17</v>
      </c>
      <c r="K379" s="6">
        <f>VLOOKUP(L379,GearConfiguration!A:B,2,FALSE)</f>
        <v>19</v>
      </c>
      <c r="L379" s="6" t="s">
        <v>18</v>
      </c>
      <c r="M379" s="6" t="s">
        <v>19</v>
      </c>
      <c r="N379" s="6">
        <v>0</v>
      </c>
      <c r="O379" s="6">
        <v>1</v>
      </c>
      <c r="Q379" s="6" t="s">
        <v>20</v>
      </c>
      <c r="R379" s="6" t="s">
        <v>21</v>
      </c>
    </row>
    <row r="380" spans="1:18" x14ac:dyDescent="0.2">
      <c r="A380">
        <f>VLOOKUP(B380,Manufacturer!A:B,2,FALSE)</f>
        <v>738</v>
      </c>
      <c r="B380" s="1" t="s">
        <v>1068</v>
      </c>
      <c r="C380" s="1" t="s">
        <v>1069</v>
      </c>
      <c r="D380" s="6">
        <v>1950</v>
      </c>
      <c r="E380" s="6">
        <v>2000</v>
      </c>
      <c r="F380" s="6">
        <v>1</v>
      </c>
      <c r="G380" s="6">
        <v>0</v>
      </c>
      <c r="H380" s="6">
        <f>VLOOKUP(I380,AirworthinessType!A:B, 2,FALSE)</f>
        <v>10</v>
      </c>
      <c r="I380" s="12" t="s">
        <v>28</v>
      </c>
      <c r="J380" s="6" t="s">
        <v>37</v>
      </c>
      <c r="K380" s="6">
        <f>VLOOKUP(L380,GearConfiguration!A:B,2,FALSE)</f>
        <v>14</v>
      </c>
      <c r="L380" s="6" t="s">
        <v>38</v>
      </c>
      <c r="M380" s="6" t="s">
        <v>19</v>
      </c>
      <c r="N380" s="6">
        <v>0.2</v>
      </c>
      <c r="O380" s="6">
        <v>1</v>
      </c>
      <c r="Q380" s="7" t="s">
        <v>1432</v>
      </c>
      <c r="R380" s="6" t="s">
        <v>21</v>
      </c>
    </row>
    <row r="381" spans="1:18" x14ac:dyDescent="0.2">
      <c r="A381">
        <f>VLOOKUP(B381,Manufacturer!A:B,2,FALSE)</f>
        <v>739</v>
      </c>
      <c r="B381" s="1" t="s">
        <v>902</v>
      </c>
      <c r="C381" s="1" t="s">
        <v>1561</v>
      </c>
      <c r="D381" s="6">
        <v>1980</v>
      </c>
      <c r="E381" s="6">
        <v>2013</v>
      </c>
      <c r="F381" s="6">
        <v>1</v>
      </c>
      <c r="G381" s="6">
        <v>1</v>
      </c>
      <c r="H381" s="6">
        <f>VLOOKUP(I381,AirworthinessType!A:B, 2,FALSE)</f>
        <v>13</v>
      </c>
      <c r="I381" s="12" t="s">
        <v>16</v>
      </c>
      <c r="J381" s="6" t="s">
        <v>17</v>
      </c>
      <c r="K381" s="6">
        <f>VLOOKUP(L381,GearConfiguration!A:B,2,FALSE)</f>
        <v>11</v>
      </c>
      <c r="L381" s="6" t="s">
        <v>24</v>
      </c>
      <c r="M381" s="6" t="s">
        <v>19</v>
      </c>
      <c r="N381" s="6">
        <v>0</v>
      </c>
      <c r="O381" s="6">
        <v>1</v>
      </c>
      <c r="Q381" s="6" t="s">
        <v>20</v>
      </c>
      <c r="R381" s="6" t="s">
        <v>21</v>
      </c>
    </row>
    <row r="382" spans="1:18" x14ac:dyDescent="0.2">
      <c r="A382">
        <f>VLOOKUP(B382,Manufacturer!A:B,2,FALSE)</f>
        <v>739</v>
      </c>
      <c r="B382" s="1" t="s">
        <v>902</v>
      </c>
      <c r="C382" s="1" t="s">
        <v>903</v>
      </c>
      <c r="D382" s="6">
        <v>1980</v>
      </c>
      <c r="E382" s="6">
        <v>2013</v>
      </c>
      <c r="F382" s="6">
        <v>1</v>
      </c>
      <c r="G382" s="6">
        <v>3</v>
      </c>
      <c r="H382" s="6">
        <f>VLOOKUP(I382,AirworthinessType!A:B, 2,FALSE)</f>
        <v>13</v>
      </c>
      <c r="I382" s="12" t="s">
        <v>16</v>
      </c>
      <c r="J382" s="6" t="s">
        <v>17</v>
      </c>
      <c r="K382" s="6">
        <f>VLOOKUP(L382,GearConfiguration!A:B,2,FALSE)</f>
        <v>11</v>
      </c>
      <c r="L382" s="6" t="s">
        <v>24</v>
      </c>
      <c r="M382" s="6" t="s">
        <v>19</v>
      </c>
      <c r="N382" s="6">
        <v>0</v>
      </c>
      <c r="O382" s="6">
        <v>1</v>
      </c>
      <c r="Q382" s="6" t="s">
        <v>20</v>
      </c>
      <c r="R382" s="6" t="s">
        <v>21</v>
      </c>
    </row>
    <row r="383" spans="1:18" x14ac:dyDescent="0.2">
      <c r="A383">
        <f>VLOOKUP(B383,Manufacturer!A:B,2,FALSE)</f>
        <v>740</v>
      </c>
      <c r="B383" s="1" t="s">
        <v>1070</v>
      </c>
      <c r="C383" s="1" t="s">
        <v>1071</v>
      </c>
      <c r="D383" s="6">
        <v>1960</v>
      </c>
      <c r="E383" s="6">
        <v>2013</v>
      </c>
      <c r="F383" s="6">
        <v>1</v>
      </c>
      <c r="G383" s="6">
        <v>1</v>
      </c>
      <c r="H383" s="6">
        <f>VLOOKUP(I383,AirworthinessType!A:B, 2,FALSE)</f>
        <v>13</v>
      </c>
      <c r="I383" s="12" t="s">
        <v>16</v>
      </c>
      <c r="J383" s="6" t="s">
        <v>17</v>
      </c>
      <c r="K383" s="6">
        <f>VLOOKUP(L383,GearConfiguration!A:B,2,FALSE)</f>
        <v>11</v>
      </c>
      <c r="L383" s="6" t="s">
        <v>24</v>
      </c>
      <c r="M383" s="6" t="s">
        <v>25</v>
      </c>
      <c r="N383" s="6">
        <v>0.6</v>
      </c>
      <c r="O383" s="6">
        <v>1</v>
      </c>
      <c r="Q383" s="6" t="s">
        <v>20</v>
      </c>
      <c r="R383" s="6" t="s">
        <v>21</v>
      </c>
    </row>
    <row r="384" spans="1:18" x14ac:dyDescent="0.2">
      <c r="A384">
        <f>VLOOKUP(B384,Manufacturer!A:B,2,FALSE)</f>
        <v>741</v>
      </c>
      <c r="B384" s="1" t="s">
        <v>42</v>
      </c>
      <c r="C384" s="1" t="s">
        <v>43</v>
      </c>
      <c r="D384" s="6">
        <v>1999</v>
      </c>
      <c r="E384" s="6">
        <v>2004</v>
      </c>
      <c r="F384" s="6">
        <v>1</v>
      </c>
      <c r="G384" s="6">
        <v>3</v>
      </c>
      <c r="H384" s="6">
        <f>VLOOKUP(I384,AirworthinessType!A:B, 2,FALSE)</f>
        <v>10</v>
      </c>
      <c r="I384" s="12" t="s">
        <v>28</v>
      </c>
      <c r="J384" s="6" t="s">
        <v>17</v>
      </c>
      <c r="K384" s="6">
        <f>VLOOKUP(L384,GearConfiguration!A:B,2,FALSE)</f>
        <v>10</v>
      </c>
      <c r="L384" s="6" t="s">
        <v>44</v>
      </c>
      <c r="M384" s="6" t="s">
        <v>30</v>
      </c>
      <c r="N384" s="6">
        <v>0.35</v>
      </c>
      <c r="O384" s="6">
        <v>5</v>
      </c>
      <c r="Q384" s="7" t="s">
        <v>1432</v>
      </c>
      <c r="R384" s="6" t="s">
        <v>21</v>
      </c>
    </row>
    <row r="385" spans="1:18" x14ac:dyDescent="0.2">
      <c r="A385">
        <f>VLOOKUP(B385,Manufacturer!A:B,2,FALSE)</f>
        <v>741</v>
      </c>
      <c r="B385" s="1" t="s">
        <v>42</v>
      </c>
      <c r="C385" s="1" t="s">
        <v>43</v>
      </c>
      <c r="D385" s="6">
        <v>2005</v>
      </c>
      <c r="E385" s="6">
        <v>2009</v>
      </c>
      <c r="F385" s="6">
        <v>1</v>
      </c>
      <c r="G385" s="6">
        <v>3</v>
      </c>
      <c r="H385" s="6">
        <f>VLOOKUP(I385,AirworthinessType!A:B, 2,FALSE)</f>
        <v>10</v>
      </c>
      <c r="I385" s="12" t="s">
        <v>28</v>
      </c>
      <c r="J385" s="6" t="s">
        <v>17</v>
      </c>
      <c r="K385" s="6">
        <f>VLOOKUP(L385,GearConfiguration!A:B,2,FALSE)</f>
        <v>10</v>
      </c>
      <c r="L385" s="6" t="s">
        <v>44</v>
      </c>
      <c r="M385" s="6" t="s">
        <v>30</v>
      </c>
      <c r="N385" s="6">
        <v>0.35</v>
      </c>
      <c r="O385" s="6">
        <v>5</v>
      </c>
      <c r="Q385" s="7" t="s">
        <v>1432</v>
      </c>
      <c r="R385" s="6" t="s">
        <v>21</v>
      </c>
    </row>
    <row r="386" spans="1:18" x14ac:dyDescent="0.2">
      <c r="A386">
        <f>VLOOKUP(B386,Manufacturer!A:B,2,FALSE)</f>
        <v>741</v>
      </c>
      <c r="B386" s="1" t="s">
        <v>42</v>
      </c>
      <c r="C386" s="1" t="s">
        <v>43</v>
      </c>
      <c r="D386" s="6">
        <v>2010</v>
      </c>
      <c r="E386" s="6">
        <v>2012</v>
      </c>
      <c r="F386" s="6">
        <v>1</v>
      </c>
      <c r="G386" s="6">
        <v>3</v>
      </c>
      <c r="H386" s="6">
        <f>VLOOKUP(I386,AirworthinessType!A:B, 2,FALSE)</f>
        <v>10</v>
      </c>
      <c r="I386" s="12" t="s">
        <v>28</v>
      </c>
      <c r="J386" s="6" t="s">
        <v>17</v>
      </c>
      <c r="K386" s="6">
        <f>VLOOKUP(L386,GearConfiguration!A:B,2,FALSE)</f>
        <v>10</v>
      </c>
      <c r="L386" s="6" t="s">
        <v>44</v>
      </c>
      <c r="M386" s="6" t="s">
        <v>30</v>
      </c>
      <c r="N386" s="6">
        <v>0.35</v>
      </c>
      <c r="O386" s="6">
        <v>5</v>
      </c>
      <c r="Q386" s="7" t="s">
        <v>1432</v>
      </c>
      <c r="R386" s="6" t="s">
        <v>21</v>
      </c>
    </row>
    <row r="387" spans="1:18" x14ac:dyDescent="0.2">
      <c r="A387">
        <f>VLOOKUP(B387,Manufacturer!A:B,2,FALSE)</f>
        <v>741</v>
      </c>
      <c r="B387" s="1" t="s">
        <v>42</v>
      </c>
      <c r="C387" s="1" t="s">
        <v>1072</v>
      </c>
      <c r="D387" s="6">
        <v>2001</v>
      </c>
      <c r="E387" s="6">
        <v>2004</v>
      </c>
      <c r="F387" s="6">
        <v>1</v>
      </c>
      <c r="G387" s="6">
        <v>3</v>
      </c>
      <c r="H387" s="6">
        <f>VLOOKUP(I387,AirworthinessType!A:B, 2,FALSE)</f>
        <v>10</v>
      </c>
      <c r="I387" s="12" t="s">
        <v>28</v>
      </c>
      <c r="J387" s="6" t="s">
        <v>17</v>
      </c>
      <c r="K387" s="6">
        <f>VLOOKUP(L387,GearConfiguration!A:B,2,FALSE)</f>
        <v>10</v>
      </c>
      <c r="L387" s="6" t="s">
        <v>44</v>
      </c>
      <c r="M387" s="6" t="s">
        <v>30</v>
      </c>
      <c r="N387" s="6">
        <v>0.75</v>
      </c>
      <c r="O387" s="6">
        <v>6</v>
      </c>
      <c r="P387" s="7" t="s">
        <v>34</v>
      </c>
      <c r="Q387" s="6" t="s">
        <v>20</v>
      </c>
      <c r="R387" s="6" t="s">
        <v>21</v>
      </c>
    </row>
    <row r="388" spans="1:18" x14ac:dyDescent="0.2">
      <c r="A388">
        <f>VLOOKUP(B388,Manufacturer!A:B,2,FALSE)</f>
        <v>741</v>
      </c>
      <c r="B388" s="1" t="s">
        <v>42</v>
      </c>
      <c r="C388" s="1" t="s">
        <v>1072</v>
      </c>
      <c r="D388" s="6">
        <v>2005</v>
      </c>
      <c r="E388" s="6">
        <v>2009</v>
      </c>
      <c r="F388" s="6">
        <v>1</v>
      </c>
      <c r="G388" s="6">
        <v>3</v>
      </c>
      <c r="H388" s="6">
        <f>VLOOKUP(I388,AirworthinessType!A:B, 2,FALSE)</f>
        <v>10</v>
      </c>
      <c r="I388" s="12" t="s">
        <v>28</v>
      </c>
      <c r="J388" s="6" t="s">
        <v>17</v>
      </c>
      <c r="K388" s="6">
        <f>VLOOKUP(L388,GearConfiguration!A:B,2,FALSE)</f>
        <v>10</v>
      </c>
      <c r="L388" s="6" t="s">
        <v>44</v>
      </c>
      <c r="M388" s="6" t="s">
        <v>30</v>
      </c>
      <c r="N388" s="6">
        <v>0.75</v>
      </c>
      <c r="O388" s="6">
        <v>6</v>
      </c>
      <c r="P388" s="7" t="s">
        <v>34</v>
      </c>
      <c r="Q388" s="6" t="s">
        <v>20</v>
      </c>
      <c r="R388" s="6" t="s">
        <v>21</v>
      </c>
    </row>
    <row r="389" spans="1:18" x14ac:dyDescent="0.2">
      <c r="A389">
        <f>VLOOKUP(B389,Manufacturer!A:B,2,FALSE)</f>
        <v>741</v>
      </c>
      <c r="B389" s="1" t="s">
        <v>42</v>
      </c>
      <c r="C389" s="1" t="s">
        <v>1072</v>
      </c>
      <c r="D389" s="6">
        <v>2010</v>
      </c>
      <c r="E389" s="6">
        <v>2011</v>
      </c>
      <c r="F389" s="6">
        <v>1</v>
      </c>
      <c r="G389" s="6">
        <v>3</v>
      </c>
      <c r="H389" s="6">
        <f>VLOOKUP(I389,AirworthinessType!A:B, 2,FALSE)</f>
        <v>10</v>
      </c>
      <c r="I389" s="12" t="s">
        <v>28</v>
      </c>
      <c r="J389" s="6" t="s">
        <v>17</v>
      </c>
      <c r="K389" s="6">
        <f>VLOOKUP(L389,GearConfiguration!A:B,2,FALSE)</f>
        <v>10</v>
      </c>
      <c r="L389" s="6" t="s">
        <v>44</v>
      </c>
      <c r="M389" s="6" t="s">
        <v>30</v>
      </c>
      <c r="N389" s="6">
        <v>0.75</v>
      </c>
      <c r="O389" s="6">
        <v>6</v>
      </c>
      <c r="P389" s="7" t="s">
        <v>34</v>
      </c>
      <c r="Q389" s="6" t="s">
        <v>20</v>
      </c>
      <c r="R389" s="6" t="s">
        <v>21</v>
      </c>
    </row>
    <row r="390" spans="1:18" x14ac:dyDescent="0.2">
      <c r="A390">
        <f>VLOOKUP(B390,Manufacturer!A:B,2,FALSE)</f>
        <v>741</v>
      </c>
      <c r="B390" s="2" t="s">
        <v>42</v>
      </c>
      <c r="C390" s="2" t="s">
        <v>1072</v>
      </c>
      <c r="D390" s="6">
        <v>2012</v>
      </c>
      <c r="E390" s="6">
        <v>2012</v>
      </c>
      <c r="F390" s="6">
        <v>1</v>
      </c>
      <c r="G390" s="6">
        <v>4</v>
      </c>
      <c r="H390" s="6">
        <f>VLOOKUP(I390,AirworthinessType!A:B, 2,FALSE)</f>
        <v>10</v>
      </c>
      <c r="I390" s="13" t="s">
        <v>28</v>
      </c>
      <c r="J390" s="7" t="s">
        <v>17</v>
      </c>
      <c r="K390" s="6">
        <f>VLOOKUP(L390,GearConfiguration!A:B,2,FALSE)</f>
        <v>10</v>
      </c>
      <c r="L390" s="7" t="s">
        <v>44</v>
      </c>
      <c r="M390" s="7" t="s">
        <v>30</v>
      </c>
      <c r="N390" s="6">
        <v>0.75</v>
      </c>
      <c r="O390" s="6">
        <v>6</v>
      </c>
      <c r="P390" s="7" t="s">
        <v>34</v>
      </c>
      <c r="Q390" s="7" t="s">
        <v>20</v>
      </c>
      <c r="R390" s="7" t="s">
        <v>21</v>
      </c>
    </row>
    <row r="391" spans="1:18" x14ac:dyDescent="0.2">
      <c r="A391">
        <f>VLOOKUP(B391,Manufacturer!A:B,2,FALSE)</f>
        <v>742</v>
      </c>
      <c r="B391" s="1" t="s">
        <v>92</v>
      </c>
      <c r="C391" s="1" t="s">
        <v>93</v>
      </c>
      <c r="D391" s="6">
        <v>1990</v>
      </c>
      <c r="E391" s="6">
        <v>2013</v>
      </c>
      <c r="F391" s="6">
        <v>1</v>
      </c>
      <c r="G391" s="6">
        <v>1</v>
      </c>
      <c r="H391" s="6">
        <f>VLOOKUP(I391,AirworthinessType!A:B, 2,FALSE)</f>
        <v>13</v>
      </c>
      <c r="I391" s="12" t="s">
        <v>16</v>
      </c>
      <c r="J391" s="6" t="s">
        <v>17</v>
      </c>
      <c r="K391" s="6">
        <f>VLOOKUP(L391,GearConfiguration!A:B,2,FALSE)</f>
        <v>11</v>
      </c>
      <c r="L391" s="6" t="s">
        <v>24</v>
      </c>
      <c r="M391" s="6" t="s">
        <v>19</v>
      </c>
      <c r="N391" s="6">
        <v>0</v>
      </c>
      <c r="O391" s="6">
        <v>1</v>
      </c>
      <c r="Q391" s="6" t="s">
        <v>20</v>
      </c>
      <c r="R391" s="6" t="s">
        <v>21</v>
      </c>
    </row>
    <row r="392" spans="1:18" x14ac:dyDescent="0.2">
      <c r="A392">
        <f>VLOOKUP(B392,Manufacturer!A:B,2,FALSE)</f>
        <v>742</v>
      </c>
      <c r="B392" s="1" t="s">
        <v>92</v>
      </c>
      <c r="C392" s="1" t="s">
        <v>94</v>
      </c>
      <c r="D392" s="6">
        <v>1990</v>
      </c>
      <c r="E392" s="6">
        <v>2013</v>
      </c>
      <c r="F392" s="6">
        <v>1</v>
      </c>
      <c r="G392" s="6">
        <v>1</v>
      </c>
      <c r="H392" s="6">
        <f>VLOOKUP(I392,AirworthinessType!A:B, 2,FALSE)</f>
        <v>13</v>
      </c>
      <c r="I392" s="12" t="s">
        <v>16</v>
      </c>
      <c r="J392" s="6" t="s">
        <v>17</v>
      </c>
      <c r="K392" s="6">
        <f>VLOOKUP(L392,GearConfiguration!A:B,2,FALSE)</f>
        <v>10</v>
      </c>
      <c r="L392" s="6" t="s">
        <v>44</v>
      </c>
      <c r="M392" s="6" t="s">
        <v>19</v>
      </c>
      <c r="N392" s="6">
        <v>0</v>
      </c>
      <c r="O392" s="6">
        <v>1</v>
      </c>
      <c r="Q392" s="6" t="s">
        <v>20</v>
      </c>
      <c r="R392" s="6" t="s">
        <v>21</v>
      </c>
    </row>
    <row r="393" spans="1:18" x14ac:dyDescent="0.2">
      <c r="A393">
        <f>VLOOKUP(B393,Manufacturer!A:B,2,FALSE)</f>
        <v>743</v>
      </c>
      <c r="B393" s="1" t="s">
        <v>1073</v>
      </c>
      <c r="C393" s="1" t="s">
        <v>1074</v>
      </c>
      <c r="D393" s="6">
        <v>2000</v>
      </c>
      <c r="E393" s="6">
        <v>2003</v>
      </c>
      <c r="F393" s="6">
        <v>1</v>
      </c>
      <c r="G393" s="6">
        <v>3</v>
      </c>
      <c r="H393" s="6">
        <f>VLOOKUP(I393,AirworthinessType!A:B, 2,FALSE)</f>
        <v>10</v>
      </c>
      <c r="I393" s="12" t="s">
        <v>28</v>
      </c>
      <c r="J393" s="6" t="s">
        <v>17</v>
      </c>
      <c r="K393" s="6">
        <f>VLOOKUP(L393,GearConfiguration!A:B,2,FALSE)</f>
        <v>10</v>
      </c>
      <c r="L393" s="6" t="s">
        <v>44</v>
      </c>
      <c r="M393" s="6" t="s">
        <v>30</v>
      </c>
      <c r="N393" s="6">
        <v>0.1</v>
      </c>
      <c r="O393" s="6">
        <v>5</v>
      </c>
      <c r="Q393" s="6" t="s">
        <v>20</v>
      </c>
      <c r="R393" s="6" t="s">
        <v>21</v>
      </c>
    </row>
    <row r="394" spans="1:18" x14ac:dyDescent="0.2">
      <c r="A394">
        <f>VLOOKUP(B394,Manufacturer!A:B,2,FALSE)</f>
        <v>743</v>
      </c>
      <c r="B394" s="1" t="s">
        <v>1073</v>
      </c>
      <c r="C394" s="1" t="s">
        <v>1075</v>
      </c>
      <c r="D394" s="6">
        <v>2002</v>
      </c>
      <c r="E394" s="6">
        <v>2007</v>
      </c>
      <c r="F394" s="6">
        <v>1</v>
      </c>
      <c r="G394" s="6">
        <v>3</v>
      </c>
      <c r="H394" s="6">
        <f>VLOOKUP(I394,AirworthinessType!A:B, 2,FALSE)</f>
        <v>10</v>
      </c>
      <c r="I394" s="12" t="s">
        <v>28</v>
      </c>
      <c r="J394" s="6" t="s">
        <v>17</v>
      </c>
      <c r="K394" s="6">
        <f>VLOOKUP(L394,GearConfiguration!A:B,2,FALSE)</f>
        <v>10</v>
      </c>
      <c r="L394" s="6" t="s">
        <v>44</v>
      </c>
      <c r="M394" s="6" t="s">
        <v>30</v>
      </c>
      <c r="N394" s="6">
        <v>0.1</v>
      </c>
      <c r="O394" s="6">
        <v>6</v>
      </c>
      <c r="Q394" s="6" t="s">
        <v>20</v>
      </c>
      <c r="R394" s="6" t="s">
        <v>21</v>
      </c>
    </row>
    <row r="395" spans="1:18" x14ac:dyDescent="0.2">
      <c r="A395">
        <f>VLOOKUP(B395,Manufacturer!A:B,2,FALSE)</f>
        <v>743</v>
      </c>
      <c r="B395" s="1" t="s">
        <v>1073</v>
      </c>
      <c r="C395" s="1" t="s">
        <v>1076</v>
      </c>
      <c r="D395" s="6">
        <v>2003</v>
      </c>
      <c r="E395" s="6">
        <v>2007</v>
      </c>
      <c r="F395" s="6">
        <v>1</v>
      </c>
      <c r="G395" s="6">
        <v>3</v>
      </c>
      <c r="H395" s="6">
        <f>VLOOKUP(I395,AirworthinessType!A:B, 2,FALSE)</f>
        <v>10</v>
      </c>
      <c r="I395" s="12" t="s">
        <v>28</v>
      </c>
      <c r="J395" s="6" t="s">
        <v>17</v>
      </c>
      <c r="K395" s="6">
        <f>VLOOKUP(L395,GearConfiguration!A:B,2,FALSE)</f>
        <v>10</v>
      </c>
      <c r="L395" s="6" t="s">
        <v>44</v>
      </c>
      <c r="M395" s="6" t="s">
        <v>30</v>
      </c>
      <c r="N395" s="6">
        <v>0.1</v>
      </c>
      <c r="O395" s="6">
        <v>6</v>
      </c>
      <c r="Q395" s="6" t="s">
        <v>20</v>
      </c>
      <c r="R395" s="6" t="s">
        <v>21</v>
      </c>
    </row>
    <row r="396" spans="1:18" x14ac:dyDescent="0.2">
      <c r="A396">
        <f>VLOOKUP(B396,Manufacturer!A:B,2,FALSE)</f>
        <v>744</v>
      </c>
      <c r="B396" s="1" t="s">
        <v>1077</v>
      </c>
      <c r="C396" s="1" t="s">
        <v>1460</v>
      </c>
      <c r="D396" s="6">
        <v>2000</v>
      </c>
      <c r="E396" s="6">
        <v>2012</v>
      </c>
      <c r="F396" s="6">
        <v>1</v>
      </c>
      <c r="G396" s="6">
        <v>1</v>
      </c>
      <c r="H396" s="6">
        <f>VLOOKUP(I396,AirworthinessType!A:B, 2,FALSE)</f>
        <v>22</v>
      </c>
      <c r="I396" s="12" t="s">
        <v>63</v>
      </c>
      <c r="J396" s="6" t="s">
        <v>17</v>
      </c>
      <c r="K396" s="6">
        <f>VLOOKUP(L396,GearConfiguration!A:B,2,FALSE)</f>
        <v>18</v>
      </c>
      <c r="L396" s="6" t="s">
        <v>57</v>
      </c>
      <c r="M396" s="6" t="s">
        <v>19</v>
      </c>
      <c r="N396" s="6">
        <v>0</v>
      </c>
      <c r="O396" s="6">
        <v>1</v>
      </c>
      <c r="Q396" s="7" t="s">
        <v>20</v>
      </c>
      <c r="R396" s="6" t="s">
        <v>21</v>
      </c>
    </row>
    <row r="397" spans="1:18" x14ac:dyDescent="0.2">
      <c r="A397">
        <f>VLOOKUP(B397,Manufacturer!A:B,2,FALSE)</f>
        <v>745</v>
      </c>
      <c r="B397" s="1" t="s">
        <v>1078</v>
      </c>
      <c r="C397" s="1" t="s">
        <v>1079</v>
      </c>
      <c r="D397" s="6">
        <v>1929</v>
      </c>
      <c r="E397" s="6">
        <v>1929</v>
      </c>
      <c r="F397" s="6">
        <v>1</v>
      </c>
      <c r="G397" s="6">
        <v>2</v>
      </c>
      <c r="H397" s="6">
        <f>VLOOKUP(I397,AirworthinessType!A:B, 2,FALSE)</f>
        <v>10</v>
      </c>
      <c r="I397" s="12" t="s">
        <v>28</v>
      </c>
      <c r="J397" s="6" t="s">
        <v>17</v>
      </c>
      <c r="K397" s="6">
        <f>VLOOKUP(L397,GearConfiguration!A:B,2,FALSE)</f>
        <v>11</v>
      </c>
      <c r="L397" s="6" t="s">
        <v>24</v>
      </c>
      <c r="M397" s="6" t="s">
        <v>30</v>
      </c>
      <c r="N397" s="6">
        <v>0</v>
      </c>
      <c r="O397" s="6">
        <v>8</v>
      </c>
      <c r="Q397" s="7" t="s">
        <v>1432</v>
      </c>
      <c r="R397" s="6" t="s">
        <v>21</v>
      </c>
    </row>
    <row r="398" spans="1:18" x14ac:dyDescent="0.2">
      <c r="A398">
        <f>VLOOKUP(B398,Manufacturer!A:B,2,FALSE)</f>
        <v>746</v>
      </c>
      <c r="B398" s="1" t="s">
        <v>1080</v>
      </c>
      <c r="C398" s="1" t="s">
        <v>1081</v>
      </c>
      <c r="D398" s="6">
        <v>1972</v>
      </c>
      <c r="E398" s="6">
        <v>1979</v>
      </c>
      <c r="F398" s="6">
        <v>1</v>
      </c>
      <c r="G398" s="6">
        <v>3</v>
      </c>
      <c r="H398" s="6">
        <f>VLOOKUP(I398,AirworthinessType!A:B, 2,FALSE)</f>
        <v>10</v>
      </c>
      <c r="I398" s="12" t="s">
        <v>28</v>
      </c>
      <c r="J398" s="6" t="s">
        <v>17</v>
      </c>
      <c r="K398" s="6">
        <f>VLOOKUP(L398,GearConfiguration!A:B,2,FALSE)</f>
        <v>12</v>
      </c>
      <c r="L398" s="6" t="s">
        <v>29</v>
      </c>
      <c r="M398" s="6" t="s">
        <v>19</v>
      </c>
      <c r="N398" s="6">
        <v>0</v>
      </c>
      <c r="O398" s="6">
        <v>10</v>
      </c>
      <c r="Q398" s="7" t="s">
        <v>1432</v>
      </c>
      <c r="R398" s="6" t="s">
        <v>21</v>
      </c>
    </row>
    <row r="399" spans="1:18" x14ac:dyDescent="0.2">
      <c r="A399">
        <f>VLOOKUP(B399,Manufacturer!A:B,2,FALSE)</f>
        <v>746</v>
      </c>
      <c r="B399" s="1" t="s">
        <v>1080</v>
      </c>
      <c r="C399" s="1" t="s">
        <v>1082</v>
      </c>
      <c r="D399" s="6">
        <v>1976</v>
      </c>
      <c r="E399" s="6">
        <v>1979</v>
      </c>
      <c r="F399" s="6">
        <v>1</v>
      </c>
      <c r="G399" s="6">
        <v>3</v>
      </c>
      <c r="H399" s="6">
        <f>VLOOKUP(I399,AirworthinessType!A:B, 2,FALSE)</f>
        <v>10</v>
      </c>
      <c r="I399" s="12" t="s">
        <v>28</v>
      </c>
      <c r="J399" s="6" t="s">
        <v>17</v>
      </c>
      <c r="K399" s="6">
        <f>VLOOKUP(L399,GearConfiguration!A:B,2,FALSE)</f>
        <v>12</v>
      </c>
      <c r="L399" s="6" t="s">
        <v>29</v>
      </c>
      <c r="M399" s="6" t="s">
        <v>19</v>
      </c>
      <c r="N399" s="6">
        <v>0</v>
      </c>
      <c r="O399" s="6">
        <v>10</v>
      </c>
      <c r="Q399" s="7" t="s">
        <v>1432</v>
      </c>
      <c r="R399" s="6" t="s">
        <v>21</v>
      </c>
    </row>
    <row r="400" spans="1:18" x14ac:dyDescent="0.2">
      <c r="A400">
        <f>VLOOKUP(B400,Manufacturer!A:B,2,FALSE)</f>
        <v>746</v>
      </c>
      <c r="B400" s="1" t="s">
        <v>1080</v>
      </c>
      <c r="C400" s="1" t="s">
        <v>1083</v>
      </c>
      <c r="D400" s="6">
        <v>1976</v>
      </c>
      <c r="E400" s="6">
        <v>1979</v>
      </c>
      <c r="F400" s="6">
        <v>1</v>
      </c>
      <c r="G400" s="6">
        <v>3</v>
      </c>
      <c r="H400" s="6">
        <f>VLOOKUP(I400,AirworthinessType!A:B, 2,FALSE)</f>
        <v>10</v>
      </c>
      <c r="I400" s="12" t="s">
        <v>28</v>
      </c>
      <c r="J400" s="6" t="s">
        <v>17</v>
      </c>
      <c r="K400" s="6">
        <f>VLOOKUP(L400,GearConfiguration!A:B,2,FALSE)</f>
        <v>12</v>
      </c>
      <c r="L400" s="6" t="s">
        <v>29</v>
      </c>
      <c r="M400" s="6" t="s">
        <v>30</v>
      </c>
      <c r="N400" s="6">
        <v>0</v>
      </c>
      <c r="O400" s="6">
        <v>11</v>
      </c>
      <c r="Q400" s="7" t="s">
        <v>1432</v>
      </c>
      <c r="R400" s="6" t="s">
        <v>21</v>
      </c>
    </row>
    <row r="401" spans="1:18" x14ac:dyDescent="0.2">
      <c r="A401">
        <f>VLOOKUP(B401,Manufacturer!A:B,2,FALSE)</f>
        <v>746</v>
      </c>
      <c r="B401" s="1" t="s">
        <v>1080</v>
      </c>
      <c r="C401" s="1" t="s">
        <v>1083</v>
      </c>
      <c r="D401" s="6">
        <v>1992</v>
      </c>
      <c r="E401" s="6">
        <v>1995</v>
      </c>
      <c r="F401" s="6">
        <v>1</v>
      </c>
      <c r="G401" s="6">
        <v>3</v>
      </c>
      <c r="H401" s="6">
        <f>VLOOKUP(I401,AirworthinessType!A:B, 2,FALSE)</f>
        <v>10</v>
      </c>
      <c r="I401" s="12" t="s">
        <v>28</v>
      </c>
      <c r="J401" s="6" t="s">
        <v>17</v>
      </c>
      <c r="K401" s="6">
        <f>VLOOKUP(L401,GearConfiguration!A:B,2,FALSE)</f>
        <v>12</v>
      </c>
      <c r="L401" s="6" t="s">
        <v>29</v>
      </c>
      <c r="M401" s="6" t="s">
        <v>30</v>
      </c>
      <c r="N401" s="6">
        <v>0</v>
      </c>
      <c r="O401" s="6">
        <v>11</v>
      </c>
      <c r="Q401" s="7" t="s">
        <v>1432</v>
      </c>
      <c r="R401" s="6" t="s">
        <v>21</v>
      </c>
    </row>
    <row r="402" spans="1:18" x14ac:dyDescent="0.2">
      <c r="A402">
        <f>VLOOKUP(B402,Manufacturer!A:B,2,FALSE)</f>
        <v>746</v>
      </c>
      <c r="B402" s="1" t="s">
        <v>1080</v>
      </c>
      <c r="C402" s="1" t="s">
        <v>1083</v>
      </c>
      <c r="D402" s="6">
        <v>1996</v>
      </c>
      <c r="E402" s="6">
        <v>2000</v>
      </c>
      <c r="F402" s="6">
        <v>1</v>
      </c>
      <c r="G402" s="6">
        <v>3</v>
      </c>
      <c r="H402" s="6">
        <f>VLOOKUP(I402,AirworthinessType!A:B, 2,FALSE)</f>
        <v>10</v>
      </c>
      <c r="I402" s="12" t="s">
        <v>28</v>
      </c>
      <c r="J402" s="6" t="s">
        <v>17</v>
      </c>
      <c r="K402" s="6">
        <f>VLOOKUP(L402,GearConfiguration!A:B,2,FALSE)</f>
        <v>12</v>
      </c>
      <c r="L402" s="6" t="s">
        <v>29</v>
      </c>
      <c r="M402" s="6" t="s">
        <v>30</v>
      </c>
      <c r="N402" s="6">
        <v>0</v>
      </c>
      <c r="O402" s="6">
        <v>11</v>
      </c>
      <c r="Q402" s="7" t="s">
        <v>1432</v>
      </c>
      <c r="R402" s="6" t="s">
        <v>21</v>
      </c>
    </row>
    <row r="403" spans="1:18" x14ac:dyDescent="0.2">
      <c r="A403">
        <f>VLOOKUP(B403,Manufacturer!A:B,2,FALSE)</f>
        <v>746</v>
      </c>
      <c r="B403" s="1" t="s">
        <v>1080</v>
      </c>
      <c r="C403" s="1" t="s">
        <v>1084</v>
      </c>
      <c r="D403" s="6">
        <v>1995</v>
      </c>
      <c r="E403" s="6">
        <v>2001</v>
      </c>
      <c r="F403" s="6">
        <v>1</v>
      </c>
      <c r="G403" s="6">
        <v>3</v>
      </c>
      <c r="H403" s="6">
        <f>VLOOKUP(I403,AirworthinessType!A:B, 2,FALSE)</f>
        <v>10</v>
      </c>
      <c r="I403" s="12" t="s">
        <v>28</v>
      </c>
      <c r="J403" s="6" t="s">
        <v>17</v>
      </c>
      <c r="K403" s="6">
        <f>VLOOKUP(L403,GearConfiguration!A:B,2,FALSE)</f>
        <v>12</v>
      </c>
      <c r="L403" s="6" t="s">
        <v>29</v>
      </c>
      <c r="M403" s="6" t="s">
        <v>30</v>
      </c>
      <c r="N403" s="6">
        <v>0</v>
      </c>
      <c r="O403" s="6">
        <v>11</v>
      </c>
      <c r="Q403" s="7" t="s">
        <v>1432</v>
      </c>
      <c r="R403" s="6" t="s">
        <v>21</v>
      </c>
    </row>
    <row r="404" spans="1:18" x14ac:dyDescent="0.2">
      <c r="A404">
        <f>VLOOKUP(B404,Manufacturer!A:B,2,FALSE)</f>
        <v>746</v>
      </c>
      <c r="B404" s="1" t="s">
        <v>1080</v>
      </c>
      <c r="C404" s="1" t="s">
        <v>1085</v>
      </c>
      <c r="D404" s="6">
        <v>1999</v>
      </c>
      <c r="E404" s="6">
        <v>2003</v>
      </c>
      <c r="F404" s="6">
        <v>1</v>
      </c>
      <c r="G404" s="6">
        <v>3</v>
      </c>
      <c r="H404" s="6">
        <f>VLOOKUP(I404,AirworthinessType!A:B, 2,FALSE)</f>
        <v>10</v>
      </c>
      <c r="I404" s="12" t="s">
        <v>28</v>
      </c>
      <c r="J404" s="6" t="s">
        <v>17</v>
      </c>
      <c r="K404" s="6">
        <f>VLOOKUP(L404,GearConfiguration!A:B,2,FALSE)</f>
        <v>12</v>
      </c>
      <c r="L404" s="6" t="s">
        <v>29</v>
      </c>
      <c r="M404" s="6" t="s">
        <v>30</v>
      </c>
      <c r="N404" s="6">
        <v>0</v>
      </c>
      <c r="O404" s="6">
        <v>11</v>
      </c>
      <c r="Q404" s="7" t="s">
        <v>1432</v>
      </c>
      <c r="R404" s="6" t="s">
        <v>21</v>
      </c>
    </row>
    <row r="405" spans="1:18" x14ac:dyDescent="0.2">
      <c r="A405">
        <f>VLOOKUP(B405,Manufacturer!A:B,2,FALSE)</f>
        <v>747</v>
      </c>
      <c r="B405" s="1" t="s">
        <v>1086</v>
      </c>
      <c r="C405" s="1" t="s">
        <v>1087</v>
      </c>
      <c r="D405" s="6">
        <v>1960</v>
      </c>
      <c r="E405" s="6">
        <v>2013</v>
      </c>
      <c r="F405" s="6">
        <v>1</v>
      </c>
      <c r="G405" s="6">
        <v>2</v>
      </c>
      <c r="H405" s="6">
        <f>VLOOKUP(I405,AirworthinessType!A:B, 2,FALSE)</f>
        <v>13</v>
      </c>
      <c r="I405" s="12" t="s">
        <v>16</v>
      </c>
      <c r="J405" s="6" t="s">
        <v>17</v>
      </c>
      <c r="K405" s="6">
        <f>VLOOKUP(L405,GearConfiguration!A:B,2,FALSE)</f>
        <v>12</v>
      </c>
      <c r="L405" s="6" t="s">
        <v>29</v>
      </c>
      <c r="M405" s="6" t="s">
        <v>30</v>
      </c>
      <c r="N405" s="6">
        <v>0</v>
      </c>
      <c r="O405" s="6">
        <v>1</v>
      </c>
      <c r="Q405" s="6" t="s">
        <v>20</v>
      </c>
      <c r="R405" s="6" t="s">
        <v>21</v>
      </c>
    </row>
    <row r="406" spans="1:18" x14ac:dyDescent="0.2">
      <c r="A406">
        <f>VLOOKUP(B406,Manufacturer!A:B,2,FALSE)</f>
        <v>747</v>
      </c>
      <c r="B406" s="1" t="s">
        <v>1086</v>
      </c>
      <c r="C406" s="1" t="s">
        <v>1088</v>
      </c>
      <c r="D406" s="6">
        <v>1960</v>
      </c>
      <c r="E406" s="6">
        <v>2013</v>
      </c>
      <c r="F406" s="6">
        <v>1</v>
      </c>
      <c r="G406" s="6">
        <v>3</v>
      </c>
      <c r="H406" s="6">
        <f>VLOOKUP(I406,AirworthinessType!A:B, 2,FALSE)</f>
        <v>13</v>
      </c>
      <c r="I406" s="12" t="s">
        <v>16</v>
      </c>
      <c r="J406" s="6" t="s">
        <v>17</v>
      </c>
      <c r="K406" s="6">
        <f>VLOOKUP(L406,GearConfiguration!A:B,2,FALSE)</f>
        <v>12</v>
      </c>
      <c r="L406" s="6" t="s">
        <v>29</v>
      </c>
      <c r="M406" s="6" t="s">
        <v>30</v>
      </c>
      <c r="N406" s="6">
        <v>0</v>
      </c>
      <c r="O406" s="6">
        <v>1</v>
      </c>
      <c r="Q406" s="6" t="s">
        <v>20</v>
      </c>
      <c r="R406" s="6" t="s">
        <v>21</v>
      </c>
    </row>
    <row r="407" spans="1:18" x14ac:dyDescent="0.2">
      <c r="A407">
        <f>VLOOKUP(B407,Manufacturer!A:B,2,FALSE)</f>
        <v>748</v>
      </c>
      <c r="B407" s="1" t="s">
        <v>95</v>
      </c>
      <c r="C407" s="2" t="s">
        <v>1538</v>
      </c>
      <c r="D407" s="6">
        <v>2008</v>
      </c>
      <c r="E407" s="6">
        <v>2013</v>
      </c>
      <c r="F407" s="6">
        <v>1</v>
      </c>
      <c r="G407" s="6">
        <v>1</v>
      </c>
      <c r="H407" s="6">
        <f>VLOOKUP(I407,AirworthinessType!A:B, 2,FALSE)</f>
        <v>13</v>
      </c>
      <c r="I407" s="12" t="s">
        <v>16</v>
      </c>
      <c r="J407" s="6" t="s">
        <v>17</v>
      </c>
      <c r="K407" s="6">
        <f>VLOOKUP(L407,GearConfiguration!A:B,2,FALSE)</f>
        <v>11</v>
      </c>
      <c r="L407" s="6" t="s">
        <v>24</v>
      </c>
      <c r="M407" s="6" t="s">
        <v>30</v>
      </c>
      <c r="N407" s="6">
        <v>0</v>
      </c>
      <c r="O407" s="6">
        <v>1</v>
      </c>
      <c r="Q407" s="6" t="s">
        <v>20</v>
      </c>
      <c r="R407" s="6" t="s">
        <v>21</v>
      </c>
    </row>
    <row r="408" spans="1:18" x14ac:dyDescent="0.2">
      <c r="A408">
        <f>VLOOKUP(B408,Manufacturer!A:B,2,FALSE)</f>
        <v>748</v>
      </c>
      <c r="B408" s="1" t="s">
        <v>95</v>
      </c>
      <c r="C408" s="1" t="s">
        <v>1433</v>
      </c>
      <c r="D408" s="6">
        <v>2008</v>
      </c>
      <c r="E408" s="6">
        <v>2013</v>
      </c>
      <c r="F408" s="6">
        <v>1</v>
      </c>
      <c r="G408" s="6">
        <v>1</v>
      </c>
      <c r="H408" s="6">
        <f>VLOOKUP(I408,AirworthinessType!A:B, 2,FALSE)</f>
        <v>22</v>
      </c>
      <c r="I408" s="12" t="s">
        <v>63</v>
      </c>
      <c r="J408" s="6" t="s">
        <v>17</v>
      </c>
      <c r="K408" s="6">
        <f>VLOOKUP(L408,GearConfiguration!A:B,2,FALSE)</f>
        <v>11</v>
      </c>
      <c r="L408" s="6" t="s">
        <v>24</v>
      </c>
      <c r="M408" s="6" t="s">
        <v>30</v>
      </c>
      <c r="N408" s="6">
        <v>0</v>
      </c>
      <c r="O408" s="6">
        <v>7</v>
      </c>
      <c r="Q408" s="7" t="s">
        <v>1432</v>
      </c>
      <c r="R408" s="6" t="s">
        <v>21</v>
      </c>
    </row>
    <row r="409" spans="1:18" x14ac:dyDescent="0.2">
      <c r="A409">
        <f>VLOOKUP(B409,Manufacturer!A:B,2,FALSE)</f>
        <v>748</v>
      </c>
      <c r="B409" s="1" t="s">
        <v>95</v>
      </c>
      <c r="C409" s="1" t="s">
        <v>1089</v>
      </c>
      <c r="D409" s="6">
        <v>2005</v>
      </c>
      <c r="E409" s="6">
        <v>2013</v>
      </c>
      <c r="F409" s="6">
        <v>1</v>
      </c>
      <c r="G409" s="6">
        <v>1</v>
      </c>
      <c r="H409" s="6">
        <f>VLOOKUP(I409,AirworthinessType!A:B, 2,FALSE)</f>
        <v>10</v>
      </c>
      <c r="I409" s="12" t="s">
        <v>28</v>
      </c>
      <c r="J409" s="6" t="s">
        <v>17</v>
      </c>
      <c r="K409" s="6">
        <f>VLOOKUP(L409,GearConfiguration!A:B,2,FALSE)</f>
        <v>11</v>
      </c>
      <c r="L409" s="6" t="s">
        <v>24</v>
      </c>
      <c r="M409" s="6" t="s">
        <v>19</v>
      </c>
      <c r="N409" s="6">
        <v>0</v>
      </c>
      <c r="O409" s="6">
        <v>3</v>
      </c>
      <c r="Q409" s="7" t="s">
        <v>1432</v>
      </c>
      <c r="R409" s="6" t="s">
        <v>21</v>
      </c>
    </row>
    <row r="410" spans="1:18" x14ac:dyDescent="0.2">
      <c r="A410">
        <f>VLOOKUP(B410,Manufacturer!A:B,2,FALSE)</f>
        <v>748</v>
      </c>
      <c r="B410" s="1" t="s">
        <v>95</v>
      </c>
      <c r="C410" s="1" t="s">
        <v>1090</v>
      </c>
      <c r="D410" s="6">
        <v>1960</v>
      </c>
      <c r="E410" s="6">
        <v>2013</v>
      </c>
      <c r="F410" s="6">
        <v>1</v>
      </c>
      <c r="G410" s="6">
        <v>1</v>
      </c>
      <c r="H410" s="6">
        <f>VLOOKUP(I410,AirworthinessType!A:B, 2,FALSE)</f>
        <v>13</v>
      </c>
      <c r="I410" s="12" t="s">
        <v>16</v>
      </c>
      <c r="J410" s="6" t="s">
        <v>17</v>
      </c>
      <c r="K410" s="6">
        <f>VLOOKUP(L410,GearConfiguration!A:B,2,FALSE)</f>
        <v>11</v>
      </c>
      <c r="L410" s="6" t="s">
        <v>24</v>
      </c>
      <c r="M410" s="6" t="s">
        <v>19</v>
      </c>
      <c r="N410" s="6">
        <v>0</v>
      </c>
      <c r="O410" s="6">
        <v>1</v>
      </c>
      <c r="Q410" s="6" t="s">
        <v>20</v>
      </c>
      <c r="R410" s="6" t="s">
        <v>21</v>
      </c>
    </row>
    <row r="411" spans="1:18" x14ac:dyDescent="0.2">
      <c r="A411">
        <f>VLOOKUP(B411,Manufacturer!A:B,2,FALSE)</f>
        <v>748</v>
      </c>
      <c r="B411" s="1" t="s">
        <v>95</v>
      </c>
      <c r="C411" s="1" t="s">
        <v>1434</v>
      </c>
      <c r="D411" s="6">
        <v>2008</v>
      </c>
      <c r="E411" s="6">
        <v>2013</v>
      </c>
      <c r="F411" s="6">
        <v>1</v>
      </c>
      <c r="G411" s="6">
        <v>1</v>
      </c>
      <c r="H411" s="6">
        <f>VLOOKUP(I411,AirworthinessType!A:B, 2,FALSE)</f>
        <v>22</v>
      </c>
      <c r="I411" s="12" t="s">
        <v>63</v>
      </c>
      <c r="J411" s="6" t="s">
        <v>17</v>
      </c>
      <c r="K411" s="6">
        <f>VLOOKUP(L411,GearConfiguration!A:B,2,FALSE)</f>
        <v>11</v>
      </c>
      <c r="L411" s="6" t="s">
        <v>24</v>
      </c>
      <c r="M411" s="6" t="s">
        <v>19</v>
      </c>
      <c r="N411" s="6">
        <v>0</v>
      </c>
      <c r="O411" s="6">
        <v>3</v>
      </c>
      <c r="Q411" s="7" t="s">
        <v>1432</v>
      </c>
      <c r="R411" s="6" t="s">
        <v>21</v>
      </c>
    </row>
    <row r="412" spans="1:18" x14ac:dyDescent="0.2">
      <c r="A412">
        <f>VLOOKUP(B412,Manufacturer!A:B,2,FALSE)</f>
        <v>748</v>
      </c>
      <c r="B412" s="1" t="s">
        <v>95</v>
      </c>
      <c r="C412" s="1" t="s">
        <v>1091</v>
      </c>
      <c r="D412" s="6">
        <v>2005</v>
      </c>
      <c r="E412" s="6">
        <v>2013</v>
      </c>
      <c r="F412" s="6">
        <v>1</v>
      </c>
      <c r="G412" s="6">
        <v>1</v>
      </c>
      <c r="H412" s="6">
        <f>VLOOKUP(I412,AirworthinessType!A:B, 2,FALSE)</f>
        <v>10</v>
      </c>
      <c r="I412" s="12" t="s">
        <v>28</v>
      </c>
      <c r="J412" s="6" t="s">
        <v>17</v>
      </c>
      <c r="K412" s="6">
        <f>VLOOKUP(L412,GearConfiguration!A:B,2,FALSE)</f>
        <v>11</v>
      </c>
      <c r="L412" s="6" t="s">
        <v>24</v>
      </c>
      <c r="M412" s="6" t="s">
        <v>30</v>
      </c>
      <c r="N412" s="6">
        <v>0</v>
      </c>
      <c r="O412" s="6">
        <v>8</v>
      </c>
      <c r="Q412" s="7" t="s">
        <v>1432</v>
      </c>
      <c r="R412" s="6" t="s">
        <v>21</v>
      </c>
    </row>
    <row r="413" spans="1:18" x14ac:dyDescent="0.2">
      <c r="A413">
        <f>VLOOKUP(B413,Manufacturer!A:B,2,FALSE)</f>
        <v>749</v>
      </c>
      <c r="B413" s="2" t="s">
        <v>1092</v>
      </c>
      <c r="C413" s="2" t="s">
        <v>1554</v>
      </c>
      <c r="D413" s="6">
        <v>1938</v>
      </c>
      <c r="E413" s="6">
        <v>1946</v>
      </c>
      <c r="F413" s="6">
        <v>1</v>
      </c>
      <c r="G413" s="6">
        <v>0</v>
      </c>
      <c r="H413" s="6">
        <f>VLOOKUP(I413,AirworthinessType!A:B, 2,FALSE)</f>
        <v>10</v>
      </c>
      <c r="I413" s="13" t="s">
        <v>28</v>
      </c>
      <c r="J413" s="7" t="s">
        <v>17</v>
      </c>
      <c r="K413" s="6">
        <f>VLOOKUP(L413,GearConfiguration!A:B,2,FALSE)</f>
        <v>12</v>
      </c>
      <c r="L413" s="7" t="s">
        <v>29</v>
      </c>
      <c r="M413" s="7" t="s">
        <v>19</v>
      </c>
      <c r="N413" s="6">
        <v>0.2</v>
      </c>
      <c r="O413" s="6">
        <v>10</v>
      </c>
      <c r="Q413" s="7" t="s">
        <v>1432</v>
      </c>
      <c r="R413" s="7" t="s">
        <v>21</v>
      </c>
    </row>
    <row r="414" spans="1:18" x14ac:dyDescent="0.2">
      <c r="A414">
        <f>VLOOKUP(B414,Manufacturer!A:B,2,FALSE)</f>
        <v>749</v>
      </c>
      <c r="B414" s="1" t="s">
        <v>1092</v>
      </c>
      <c r="C414" s="1" t="s">
        <v>1093</v>
      </c>
      <c r="D414" s="6">
        <v>1940</v>
      </c>
      <c r="E414" s="6">
        <v>1942</v>
      </c>
      <c r="F414" s="6">
        <v>1</v>
      </c>
      <c r="G414" s="6">
        <v>1</v>
      </c>
      <c r="H414" s="6">
        <f>VLOOKUP(I414,AirworthinessType!A:B, 2,FALSE)</f>
        <v>10</v>
      </c>
      <c r="I414" s="12" t="s">
        <v>28</v>
      </c>
      <c r="J414" s="6" t="s">
        <v>17</v>
      </c>
      <c r="K414" s="6">
        <f>VLOOKUP(L414,GearConfiguration!A:B,2,FALSE)</f>
        <v>13</v>
      </c>
      <c r="L414" s="6" t="s">
        <v>147</v>
      </c>
      <c r="M414" s="6" t="s">
        <v>19</v>
      </c>
      <c r="N414" s="6">
        <v>0.2</v>
      </c>
      <c r="O414" s="6">
        <v>12</v>
      </c>
      <c r="Q414" s="6" t="s">
        <v>20</v>
      </c>
      <c r="R414" s="6" t="s">
        <v>21</v>
      </c>
    </row>
    <row r="415" spans="1:18" x14ac:dyDescent="0.2">
      <c r="A415">
        <f>VLOOKUP(B415,Manufacturer!A:B,2,FALSE)</f>
        <v>749</v>
      </c>
      <c r="B415" s="1" t="s">
        <v>1092</v>
      </c>
      <c r="C415" s="1" t="s">
        <v>1094</v>
      </c>
      <c r="D415" s="6">
        <v>1942</v>
      </c>
      <c r="E415" s="6">
        <v>1949</v>
      </c>
      <c r="F415" s="6">
        <v>1</v>
      </c>
      <c r="G415" s="6">
        <v>1</v>
      </c>
      <c r="H415" s="6">
        <f>VLOOKUP(I415,AirworthinessType!A:B, 2,FALSE)</f>
        <v>10</v>
      </c>
      <c r="I415" s="12" t="s">
        <v>28</v>
      </c>
      <c r="J415" s="6" t="s">
        <v>17</v>
      </c>
      <c r="K415" s="6">
        <f>VLOOKUP(L415,GearConfiguration!A:B,2,FALSE)</f>
        <v>13</v>
      </c>
      <c r="L415" s="6" t="s">
        <v>147</v>
      </c>
      <c r="M415" s="6" t="s">
        <v>19</v>
      </c>
      <c r="N415" s="6">
        <v>0.2</v>
      </c>
      <c r="O415" s="6">
        <v>12</v>
      </c>
      <c r="Q415" s="6" t="s">
        <v>20</v>
      </c>
      <c r="R415" s="6" t="s">
        <v>21</v>
      </c>
    </row>
    <row r="416" spans="1:18" x14ac:dyDescent="0.2">
      <c r="A416">
        <f>VLOOKUP(B416,Manufacturer!A:B,2,FALSE)</f>
        <v>750</v>
      </c>
      <c r="B416" s="1" t="s">
        <v>1095</v>
      </c>
      <c r="C416" s="1" t="s">
        <v>1096</v>
      </c>
      <c r="D416" s="6">
        <v>1918</v>
      </c>
      <c r="E416" s="6">
        <v>1918</v>
      </c>
      <c r="F416" s="6">
        <v>1</v>
      </c>
      <c r="G416" s="6">
        <v>1</v>
      </c>
      <c r="H416" s="6">
        <f>VLOOKUP(I416,AirworthinessType!A:B, 2,FALSE)</f>
        <v>10</v>
      </c>
      <c r="I416" s="12" t="s">
        <v>28</v>
      </c>
      <c r="J416" s="6" t="s">
        <v>17</v>
      </c>
      <c r="K416" s="6">
        <f>VLOOKUP(L416,GearConfiguration!A:B,2,FALSE)</f>
        <v>11</v>
      </c>
      <c r="L416" s="6" t="s">
        <v>24</v>
      </c>
      <c r="M416" s="6" t="s">
        <v>30</v>
      </c>
      <c r="N416" s="6">
        <v>0.6</v>
      </c>
      <c r="O416" s="6">
        <v>1</v>
      </c>
      <c r="Q416" s="6" t="s">
        <v>20</v>
      </c>
      <c r="R416" s="6" t="s">
        <v>21</v>
      </c>
    </row>
    <row r="417" spans="1:18" x14ac:dyDescent="0.2">
      <c r="A417">
        <f>VLOOKUP(B417,Manufacturer!A:B,2,FALSE)</f>
        <v>750</v>
      </c>
      <c r="B417" s="1" t="s">
        <v>1095</v>
      </c>
      <c r="C417" s="1" t="s">
        <v>1097</v>
      </c>
      <c r="D417" s="6">
        <v>1928</v>
      </c>
      <c r="E417" s="6">
        <v>1955</v>
      </c>
      <c r="F417" s="6">
        <v>1</v>
      </c>
      <c r="G417" s="6">
        <v>2</v>
      </c>
      <c r="H417" s="6">
        <f>VLOOKUP(I417,AirworthinessType!A:B, 2,FALSE)</f>
        <v>10</v>
      </c>
      <c r="I417" s="12" t="s">
        <v>28</v>
      </c>
      <c r="J417" s="6" t="s">
        <v>17</v>
      </c>
      <c r="K417" s="6">
        <f>VLOOKUP(L417,GearConfiguration!A:B,2,FALSE)</f>
        <v>11</v>
      </c>
      <c r="L417" s="6" t="s">
        <v>24</v>
      </c>
      <c r="M417" s="6" t="s">
        <v>30</v>
      </c>
      <c r="N417" s="6">
        <v>0.5</v>
      </c>
      <c r="O417" s="6">
        <v>1</v>
      </c>
      <c r="Q417" s="6" t="s">
        <v>20</v>
      </c>
      <c r="R417" s="6" t="s">
        <v>21</v>
      </c>
    </row>
    <row r="418" spans="1:18" x14ac:dyDescent="0.2">
      <c r="A418">
        <f>VLOOKUP(B418,Manufacturer!A:B,2,FALSE)</f>
        <v>751</v>
      </c>
      <c r="B418" s="1" t="s">
        <v>1098</v>
      </c>
      <c r="C418" s="1" t="s">
        <v>1099</v>
      </c>
      <c r="D418" s="6">
        <v>1925</v>
      </c>
      <c r="E418" s="6">
        <v>1950</v>
      </c>
      <c r="F418" s="6">
        <v>1</v>
      </c>
      <c r="G418" s="6">
        <v>1</v>
      </c>
      <c r="H418" s="6">
        <f>VLOOKUP(I418,AirworthinessType!A:B, 2,FALSE)</f>
        <v>10</v>
      </c>
      <c r="I418" s="12" t="s">
        <v>28</v>
      </c>
      <c r="J418" s="6" t="s">
        <v>17</v>
      </c>
      <c r="K418" s="6">
        <f>VLOOKUP(L418,GearConfiguration!A:B,2,FALSE)</f>
        <v>11</v>
      </c>
      <c r="L418" s="6" t="s">
        <v>24</v>
      </c>
      <c r="M418" s="6" t="s">
        <v>30</v>
      </c>
      <c r="N418" s="6">
        <v>0.5</v>
      </c>
      <c r="O418" s="6">
        <v>8</v>
      </c>
      <c r="Q418" s="7" t="s">
        <v>1432</v>
      </c>
      <c r="R418" s="6" t="s">
        <v>21</v>
      </c>
    </row>
    <row r="419" spans="1:18" x14ac:dyDescent="0.2">
      <c r="A419">
        <f>VLOOKUP(B419,Manufacturer!A:B,2,FALSE)</f>
        <v>752</v>
      </c>
      <c r="B419" s="1" t="s">
        <v>1100</v>
      </c>
      <c r="C419" s="1" t="s">
        <v>1101</v>
      </c>
      <c r="D419" s="6">
        <v>1960</v>
      </c>
      <c r="E419" s="6">
        <v>2013</v>
      </c>
      <c r="F419" s="6">
        <v>1</v>
      </c>
      <c r="G419" s="6">
        <v>1</v>
      </c>
      <c r="H419" s="6">
        <f>VLOOKUP(I419,AirworthinessType!A:B, 2,FALSE)</f>
        <v>13</v>
      </c>
      <c r="I419" s="12" t="s">
        <v>16</v>
      </c>
      <c r="J419" s="6" t="s">
        <v>17</v>
      </c>
      <c r="K419" s="6">
        <f>VLOOKUP(L419,GearConfiguration!A:B,2,FALSE)</f>
        <v>11</v>
      </c>
      <c r="L419" s="6" t="s">
        <v>24</v>
      </c>
      <c r="M419" s="6" t="s">
        <v>19</v>
      </c>
      <c r="N419" s="6">
        <v>0</v>
      </c>
      <c r="O419" s="6">
        <v>1</v>
      </c>
      <c r="Q419" s="6" t="s">
        <v>20</v>
      </c>
      <c r="R419" s="6" t="s">
        <v>21</v>
      </c>
    </row>
    <row r="420" spans="1:18" x14ac:dyDescent="0.2">
      <c r="A420">
        <f>VLOOKUP(B420,Manufacturer!A:B,2,FALSE)</f>
        <v>753</v>
      </c>
      <c r="B420" s="1" t="s">
        <v>1102</v>
      </c>
      <c r="C420" s="1" t="s">
        <v>1103</v>
      </c>
      <c r="D420" s="6">
        <v>1964</v>
      </c>
      <c r="E420" s="6">
        <v>2000</v>
      </c>
      <c r="F420" s="6">
        <v>1</v>
      </c>
      <c r="G420" s="6">
        <v>1</v>
      </c>
      <c r="H420" s="6">
        <f>VLOOKUP(I420,AirworthinessType!A:B, 2,FALSE)</f>
        <v>10</v>
      </c>
      <c r="I420" s="12" t="s">
        <v>28</v>
      </c>
      <c r="J420" s="6" t="s">
        <v>37</v>
      </c>
      <c r="K420" s="6">
        <f>VLOOKUP(L420,GearConfiguration!A:B,2,FALSE)</f>
        <v>14</v>
      </c>
      <c r="L420" s="6" t="s">
        <v>38</v>
      </c>
      <c r="M420" s="6" t="s">
        <v>19</v>
      </c>
      <c r="N420" s="6">
        <v>0.2</v>
      </c>
      <c r="O420" s="6">
        <v>1</v>
      </c>
      <c r="Q420" s="7" t="s">
        <v>1432</v>
      </c>
      <c r="R420" s="6" t="s">
        <v>21</v>
      </c>
    </row>
    <row r="421" spans="1:18" x14ac:dyDescent="0.2">
      <c r="A421">
        <f>VLOOKUP(B421,Manufacturer!A:B,2,FALSE)</f>
        <v>754</v>
      </c>
      <c r="B421" s="1" t="s">
        <v>1104</v>
      </c>
      <c r="C421" s="1" t="s">
        <v>1105</v>
      </c>
      <c r="D421" s="6">
        <v>1960</v>
      </c>
      <c r="E421" s="6">
        <v>2013</v>
      </c>
      <c r="F421" s="6">
        <v>1</v>
      </c>
      <c r="G421" s="6">
        <v>3</v>
      </c>
      <c r="H421" s="6">
        <f>VLOOKUP(I421,AirworthinessType!A:B, 2,FALSE)</f>
        <v>13</v>
      </c>
      <c r="I421" s="12" t="s">
        <v>16</v>
      </c>
      <c r="J421" s="6" t="s">
        <v>17</v>
      </c>
      <c r="K421" s="6">
        <f>VLOOKUP(L421,GearConfiguration!A:B,2,FALSE)</f>
        <v>11</v>
      </c>
      <c r="L421" s="6" t="s">
        <v>24</v>
      </c>
      <c r="M421" s="6" t="s">
        <v>30</v>
      </c>
      <c r="N421" s="6">
        <v>0.35</v>
      </c>
      <c r="O421" s="6">
        <v>1</v>
      </c>
      <c r="Q421" s="6" t="s">
        <v>20</v>
      </c>
      <c r="R421" s="6" t="s">
        <v>21</v>
      </c>
    </row>
    <row r="422" spans="1:18" x14ac:dyDescent="0.2">
      <c r="A422">
        <f>VLOOKUP(B422,Manufacturer!A:B,2,FALSE)</f>
        <v>755</v>
      </c>
      <c r="B422" s="1" t="s">
        <v>1106</v>
      </c>
      <c r="C422" s="1" t="s">
        <v>1461</v>
      </c>
      <c r="D422" s="6">
        <v>2000</v>
      </c>
      <c r="E422" s="6">
        <v>2012</v>
      </c>
      <c r="F422" s="6">
        <v>1</v>
      </c>
      <c r="G422" s="6">
        <v>1</v>
      </c>
      <c r="H422" s="6">
        <f>VLOOKUP(I422,AirworthinessType!A:B, 2,FALSE)</f>
        <v>22</v>
      </c>
      <c r="I422" s="12" t="s">
        <v>63</v>
      </c>
      <c r="J422" s="6" t="s">
        <v>17</v>
      </c>
      <c r="K422" s="6">
        <f>VLOOKUP(L422,GearConfiguration!A:B,2,FALSE)</f>
        <v>18</v>
      </c>
      <c r="L422" s="6" t="s">
        <v>57</v>
      </c>
      <c r="M422" s="6" t="s">
        <v>19</v>
      </c>
      <c r="N422" s="6">
        <v>0.2</v>
      </c>
      <c r="O422" s="6">
        <v>1</v>
      </c>
      <c r="Q422" s="6" t="s">
        <v>20</v>
      </c>
      <c r="R422" s="6" t="s">
        <v>21</v>
      </c>
    </row>
    <row r="423" spans="1:18" x14ac:dyDescent="0.2">
      <c r="A423">
        <f>VLOOKUP(B423,Manufacturer!A:B,2,FALSE)</f>
        <v>755</v>
      </c>
      <c r="B423" s="1" t="s">
        <v>1106</v>
      </c>
      <c r="C423" s="1" t="s">
        <v>1462</v>
      </c>
      <c r="D423" s="6">
        <v>2000</v>
      </c>
      <c r="E423" s="6">
        <v>2006</v>
      </c>
      <c r="F423" s="6">
        <v>1</v>
      </c>
      <c r="G423" s="6">
        <v>1</v>
      </c>
      <c r="H423" s="6">
        <f>VLOOKUP(I423,AirworthinessType!A:B, 2,FALSE)</f>
        <v>22</v>
      </c>
      <c r="I423" s="12" t="s">
        <v>63</v>
      </c>
      <c r="J423" s="6" t="s">
        <v>17</v>
      </c>
      <c r="K423" s="6">
        <f>VLOOKUP(L423,GearConfiguration!A:B,2,FALSE)</f>
        <v>10</v>
      </c>
      <c r="L423" s="6" t="s">
        <v>44</v>
      </c>
      <c r="M423" s="6" t="s">
        <v>19</v>
      </c>
      <c r="N423" s="6">
        <v>0.2</v>
      </c>
      <c r="O423" s="6">
        <v>2</v>
      </c>
      <c r="Q423" s="7" t="s">
        <v>1432</v>
      </c>
      <c r="R423" s="6" t="s">
        <v>21</v>
      </c>
    </row>
    <row r="424" spans="1:18" x14ac:dyDescent="0.2">
      <c r="A424">
        <f>VLOOKUP(B424,Manufacturer!A:B,2,FALSE)</f>
        <v>755</v>
      </c>
      <c r="B424" s="1" t="s">
        <v>1106</v>
      </c>
      <c r="C424" s="1" t="s">
        <v>1462</v>
      </c>
      <c r="D424" s="6">
        <v>2007</v>
      </c>
      <c r="E424" s="6">
        <v>2012</v>
      </c>
      <c r="F424" s="6">
        <v>1</v>
      </c>
      <c r="G424" s="6">
        <v>1</v>
      </c>
      <c r="H424" s="6">
        <f>VLOOKUP(I424,AirworthinessType!A:B, 2,FALSE)</f>
        <v>22</v>
      </c>
      <c r="I424" s="12" t="s">
        <v>63</v>
      </c>
      <c r="J424" s="6" t="s">
        <v>17</v>
      </c>
      <c r="K424" s="6">
        <f>VLOOKUP(L424,GearConfiguration!A:B,2,FALSE)</f>
        <v>10</v>
      </c>
      <c r="L424" s="6" t="s">
        <v>44</v>
      </c>
      <c r="M424" s="6" t="s">
        <v>19</v>
      </c>
      <c r="N424" s="6">
        <v>0.2</v>
      </c>
      <c r="O424" s="6">
        <v>2</v>
      </c>
      <c r="Q424" s="7" t="s">
        <v>1432</v>
      </c>
      <c r="R424" s="6" t="s">
        <v>21</v>
      </c>
    </row>
    <row r="425" spans="1:18" x14ac:dyDescent="0.2">
      <c r="A425">
        <f>VLOOKUP(B425,Manufacturer!A:B,2,FALSE)</f>
        <v>755</v>
      </c>
      <c r="B425" s="1" t="s">
        <v>1106</v>
      </c>
      <c r="C425" s="1" t="s">
        <v>1463</v>
      </c>
      <c r="D425" s="6">
        <v>2000</v>
      </c>
      <c r="E425" s="6">
        <v>2006</v>
      </c>
      <c r="F425" s="6">
        <v>1</v>
      </c>
      <c r="G425" s="6">
        <v>1</v>
      </c>
      <c r="H425" s="6">
        <f>VLOOKUP(I425,AirworthinessType!A:B, 2,FALSE)</f>
        <v>22</v>
      </c>
      <c r="I425" s="12" t="s">
        <v>63</v>
      </c>
      <c r="J425" s="6" t="s">
        <v>17</v>
      </c>
      <c r="K425" s="6">
        <f>VLOOKUP(L425,GearConfiguration!A:B,2,FALSE)</f>
        <v>10</v>
      </c>
      <c r="L425" s="6" t="s">
        <v>44</v>
      </c>
      <c r="M425" s="6" t="s">
        <v>19</v>
      </c>
      <c r="N425" s="6">
        <v>0.2</v>
      </c>
      <c r="O425" s="6">
        <v>2</v>
      </c>
      <c r="Q425" s="7" t="s">
        <v>1432</v>
      </c>
      <c r="R425" s="6" t="s">
        <v>21</v>
      </c>
    </row>
    <row r="426" spans="1:18" x14ac:dyDescent="0.2">
      <c r="A426">
        <f>VLOOKUP(B426,Manufacturer!A:B,2,FALSE)</f>
        <v>755</v>
      </c>
      <c r="B426" s="1" t="s">
        <v>1106</v>
      </c>
      <c r="C426" s="1" t="s">
        <v>1463</v>
      </c>
      <c r="D426" s="6">
        <v>2007</v>
      </c>
      <c r="E426" s="6">
        <v>2012</v>
      </c>
      <c r="F426" s="6">
        <v>1</v>
      </c>
      <c r="G426" s="6">
        <v>1</v>
      </c>
      <c r="H426" s="6">
        <f>VLOOKUP(I426,AirworthinessType!A:B, 2,FALSE)</f>
        <v>22</v>
      </c>
      <c r="I426" s="12" t="s">
        <v>63</v>
      </c>
      <c r="J426" s="6" t="s">
        <v>17</v>
      </c>
      <c r="K426" s="6">
        <f>VLOOKUP(L426,GearConfiguration!A:B,2,FALSE)</f>
        <v>10</v>
      </c>
      <c r="L426" s="6" t="s">
        <v>44</v>
      </c>
      <c r="M426" s="6" t="s">
        <v>19</v>
      </c>
      <c r="N426" s="6">
        <v>0.2</v>
      </c>
      <c r="O426" s="6">
        <v>2</v>
      </c>
      <c r="Q426" s="7" t="s">
        <v>1432</v>
      </c>
      <c r="R426" s="6" t="s">
        <v>21</v>
      </c>
    </row>
    <row r="427" spans="1:18" x14ac:dyDescent="0.2">
      <c r="A427">
        <f>VLOOKUP(B427,Manufacturer!A:B,2,FALSE)</f>
        <v>756</v>
      </c>
      <c r="B427" s="1" t="s">
        <v>1107</v>
      </c>
      <c r="C427" s="1" t="s">
        <v>1108</v>
      </c>
      <c r="D427" s="6">
        <v>1960</v>
      </c>
      <c r="E427" s="6">
        <v>2013</v>
      </c>
      <c r="F427" s="6">
        <v>1</v>
      </c>
      <c r="G427" s="6">
        <v>1</v>
      </c>
      <c r="H427" s="6">
        <f>VLOOKUP(I427,AirworthinessType!A:B, 2,FALSE)</f>
        <v>13</v>
      </c>
      <c r="I427" s="12" t="s">
        <v>16</v>
      </c>
      <c r="J427" s="6" t="s">
        <v>17</v>
      </c>
      <c r="K427" s="6">
        <f>VLOOKUP(L427,GearConfiguration!A:B,2,FALSE)</f>
        <v>11</v>
      </c>
      <c r="L427" s="6" t="s">
        <v>24</v>
      </c>
      <c r="M427" s="6" t="s">
        <v>19</v>
      </c>
      <c r="N427" s="6">
        <v>0</v>
      </c>
      <c r="O427" s="6">
        <v>1</v>
      </c>
      <c r="Q427" s="6" t="s">
        <v>20</v>
      </c>
      <c r="R427" s="6" t="s">
        <v>21</v>
      </c>
    </row>
    <row r="428" spans="1:18" x14ac:dyDescent="0.2">
      <c r="A428">
        <f>VLOOKUP(B428,Manufacturer!A:B,2,FALSE)</f>
        <v>757</v>
      </c>
      <c r="B428" s="1" t="s">
        <v>1109</v>
      </c>
      <c r="C428" s="1" t="s">
        <v>1110</v>
      </c>
      <c r="D428" s="6">
        <v>1975</v>
      </c>
      <c r="E428" s="6">
        <v>1980</v>
      </c>
      <c r="F428" s="6">
        <v>2</v>
      </c>
      <c r="G428" s="6">
        <v>7</v>
      </c>
      <c r="H428" s="6">
        <f>VLOOKUP(I428,AirworthinessType!A:B, 2,FALSE)</f>
        <v>10</v>
      </c>
      <c r="I428" s="12" t="s">
        <v>28</v>
      </c>
      <c r="J428" s="6" t="s">
        <v>946</v>
      </c>
      <c r="K428" s="6">
        <f>VLOOKUP(L428,GearConfiguration!A:B,2,FALSE)</f>
        <v>12</v>
      </c>
      <c r="L428" s="6" t="s">
        <v>29</v>
      </c>
      <c r="M428" s="6" t="s">
        <v>25</v>
      </c>
      <c r="N428" s="6">
        <v>0.6</v>
      </c>
      <c r="O428" s="6">
        <v>21</v>
      </c>
      <c r="P428" s="6" t="s">
        <v>34</v>
      </c>
      <c r="Q428" s="6" t="s">
        <v>20</v>
      </c>
      <c r="R428" s="6" t="s">
        <v>21</v>
      </c>
    </row>
    <row r="429" spans="1:18" x14ac:dyDescent="0.2">
      <c r="A429">
        <f>VLOOKUP(B429,Manufacturer!A:B,2,FALSE)</f>
        <v>757</v>
      </c>
      <c r="B429" s="1" t="s">
        <v>1109</v>
      </c>
      <c r="C429" s="1" t="s">
        <v>1110</v>
      </c>
      <c r="D429" s="6">
        <v>1981</v>
      </c>
      <c r="E429" s="6">
        <v>1990</v>
      </c>
      <c r="F429" s="6">
        <v>2</v>
      </c>
      <c r="G429" s="6">
        <v>7</v>
      </c>
      <c r="H429" s="6">
        <f>VLOOKUP(I429,AirworthinessType!A:B, 2,FALSE)</f>
        <v>10</v>
      </c>
      <c r="I429" s="12" t="s">
        <v>28</v>
      </c>
      <c r="J429" s="6" t="s">
        <v>946</v>
      </c>
      <c r="K429" s="6">
        <f>VLOOKUP(L429,GearConfiguration!A:B,2,FALSE)</f>
        <v>12</v>
      </c>
      <c r="L429" s="6" t="s">
        <v>29</v>
      </c>
      <c r="M429" s="6" t="s">
        <v>25</v>
      </c>
      <c r="N429" s="6">
        <v>0.6</v>
      </c>
      <c r="O429" s="6">
        <v>21</v>
      </c>
      <c r="P429" s="6" t="s">
        <v>34</v>
      </c>
      <c r="Q429" s="6" t="s">
        <v>20</v>
      </c>
      <c r="R429" s="6" t="s">
        <v>21</v>
      </c>
    </row>
    <row r="430" spans="1:18" x14ac:dyDescent="0.2">
      <c r="A430">
        <f>VLOOKUP(B430,Manufacturer!A:B,2,FALSE)</f>
        <v>757</v>
      </c>
      <c r="B430" s="1" t="s">
        <v>1109</v>
      </c>
      <c r="C430" s="1" t="s">
        <v>1111</v>
      </c>
      <c r="D430" s="6">
        <v>1975</v>
      </c>
      <c r="E430" s="6">
        <v>1990</v>
      </c>
      <c r="F430" s="6">
        <v>2</v>
      </c>
      <c r="G430" s="6">
        <v>8</v>
      </c>
      <c r="H430" s="6">
        <f>VLOOKUP(I430,AirworthinessType!A:B, 2,FALSE)</f>
        <v>10</v>
      </c>
      <c r="I430" s="12" t="s">
        <v>28</v>
      </c>
      <c r="J430" s="6" t="s">
        <v>946</v>
      </c>
      <c r="K430" s="6">
        <f>VLOOKUP(L430,GearConfiguration!A:B,2,FALSE)</f>
        <v>12</v>
      </c>
      <c r="L430" s="6" t="s">
        <v>29</v>
      </c>
      <c r="M430" s="6" t="s">
        <v>25</v>
      </c>
      <c r="N430" s="6">
        <v>0.6</v>
      </c>
      <c r="O430" s="6">
        <v>21</v>
      </c>
      <c r="P430" s="6" t="s">
        <v>34</v>
      </c>
      <c r="Q430" s="6" t="s">
        <v>20</v>
      </c>
      <c r="R430" s="6" t="s">
        <v>21</v>
      </c>
    </row>
    <row r="431" spans="1:18" x14ac:dyDescent="0.2">
      <c r="A431">
        <f>VLOOKUP(B431,Manufacturer!A:B,2,FALSE)</f>
        <v>758</v>
      </c>
      <c r="B431" s="1" t="s">
        <v>1112</v>
      </c>
      <c r="C431" s="1" t="s">
        <v>1113</v>
      </c>
      <c r="D431" s="6">
        <v>1929</v>
      </c>
      <c r="E431" s="6">
        <v>1935</v>
      </c>
      <c r="F431" s="6">
        <v>1</v>
      </c>
      <c r="G431" s="6">
        <v>1</v>
      </c>
      <c r="H431" s="6">
        <f>VLOOKUP(I431,AirworthinessType!A:B, 2,FALSE)</f>
        <v>10</v>
      </c>
      <c r="I431" s="12" t="s">
        <v>28</v>
      </c>
      <c r="J431" s="6" t="s">
        <v>17</v>
      </c>
      <c r="K431" s="6">
        <f>VLOOKUP(L431,GearConfiguration!A:B,2,FALSE)</f>
        <v>11</v>
      </c>
      <c r="L431" s="6" t="s">
        <v>24</v>
      </c>
      <c r="M431" s="6" t="s">
        <v>30</v>
      </c>
      <c r="N431" s="6">
        <v>0</v>
      </c>
      <c r="O431" s="6">
        <v>8</v>
      </c>
      <c r="Q431" s="7" t="s">
        <v>1432</v>
      </c>
      <c r="R431" s="6" t="s">
        <v>21</v>
      </c>
    </row>
    <row r="432" spans="1:18" x14ac:dyDescent="0.2">
      <c r="A432">
        <f>VLOOKUP(B432,Manufacturer!A:B,2,FALSE)</f>
        <v>759</v>
      </c>
      <c r="B432" s="1" t="s">
        <v>45</v>
      </c>
      <c r="C432" s="1" t="s">
        <v>1114</v>
      </c>
      <c r="D432" s="6">
        <v>1920</v>
      </c>
      <c r="E432" s="6">
        <v>2001</v>
      </c>
      <c r="F432" s="6">
        <v>1</v>
      </c>
      <c r="G432" s="6">
        <v>1</v>
      </c>
      <c r="H432" s="6">
        <f>VLOOKUP(I432,AirworthinessType!A:B, 2,FALSE)</f>
        <v>10</v>
      </c>
      <c r="I432" s="12" t="s">
        <v>28</v>
      </c>
      <c r="J432" s="6" t="s">
        <v>37</v>
      </c>
      <c r="K432" s="6">
        <f>VLOOKUP(L432,GearConfiguration!A:B,2,FALSE)</f>
        <v>11</v>
      </c>
      <c r="L432" s="6" t="s">
        <v>24</v>
      </c>
      <c r="M432" s="6" t="s">
        <v>19</v>
      </c>
      <c r="N432" s="6">
        <v>0</v>
      </c>
      <c r="O432" s="6">
        <v>7</v>
      </c>
      <c r="Q432" s="6" t="s">
        <v>20</v>
      </c>
      <c r="R432" s="6" t="s">
        <v>21</v>
      </c>
    </row>
    <row r="433" spans="1:18" x14ac:dyDescent="0.2">
      <c r="A433">
        <f>VLOOKUP(B433,Manufacturer!A:B,2,FALSE)</f>
        <v>759</v>
      </c>
      <c r="B433" s="1" t="s">
        <v>45</v>
      </c>
      <c r="C433" s="1" t="s">
        <v>46</v>
      </c>
      <c r="D433" s="6">
        <v>1946</v>
      </c>
      <c r="E433" s="6">
        <v>1995</v>
      </c>
      <c r="F433" s="6">
        <v>1</v>
      </c>
      <c r="G433" s="6">
        <v>1</v>
      </c>
      <c r="H433" s="6">
        <f>VLOOKUP(I433,AirworthinessType!A:B, 2,FALSE)</f>
        <v>10</v>
      </c>
      <c r="I433" s="12" t="s">
        <v>28</v>
      </c>
      <c r="J433" s="6" t="s">
        <v>17</v>
      </c>
      <c r="K433" s="6">
        <f>VLOOKUP(L433,GearConfiguration!A:B,2,FALSE)</f>
        <v>11</v>
      </c>
      <c r="L433" s="6" t="s">
        <v>24</v>
      </c>
      <c r="M433" s="6" t="s">
        <v>19</v>
      </c>
      <c r="N433" s="6">
        <v>0</v>
      </c>
      <c r="O433" s="6">
        <v>7</v>
      </c>
      <c r="Q433" s="6" t="s">
        <v>20</v>
      </c>
      <c r="R433" s="6" t="s">
        <v>21</v>
      </c>
    </row>
    <row r="434" spans="1:18" x14ac:dyDescent="0.2">
      <c r="A434">
        <f>VLOOKUP(B434,Manufacturer!A:B,2,FALSE)</f>
        <v>759</v>
      </c>
      <c r="B434" s="1" t="s">
        <v>45</v>
      </c>
      <c r="C434" s="1" t="s">
        <v>1115</v>
      </c>
      <c r="D434" s="6">
        <v>1950</v>
      </c>
      <c r="E434" s="6">
        <v>1989</v>
      </c>
      <c r="F434" s="6">
        <v>1</v>
      </c>
      <c r="G434" s="6">
        <v>5</v>
      </c>
      <c r="H434" s="6">
        <f>VLOOKUP(I434,AirworthinessType!A:B, 2,FALSE)</f>
        <v>10</v>
      </c>
      <c r="I434" s="12" t="s">
        <v>28</v>
      </c>
      <c r="J434" s="6" t="s">
        <v>17</v>
      </c>
      <c r="K434" s="6">
        <f>VLOOKUP(L434,GearConfiguration!A:B,2,FALSE)</f>
        <v>11</v>
      </c>
      <c r="L434" s="6" t="s">
        <v>24</v>
      </c>
      <c r="M434" s="6" t="s">
        <v>30</v>
      </c>
      <c r="N434" s="6">
        <v>0</v>
      </c>
      <c r="O434" s="6">
        <v>8</v>
      </c>
      <c r="Q434" s="6" t="s">
        <v>20</v>
      </c>
      <c r="R434" s="6" t="s">
        <v>21</v>
      </c>
    </row>
    <row r="435" spans="1:18" x14ac:dyDescent="0.2">
      <c r="A435">
        <f>VLOOKUP(B435,Manufacturer!A:B,2,FALSE)</f>
        <v>760</v>
      </c>
      <c r="B435" s="1" t="s">
        <v>1116</v>
      </c>
      <c r="C435" s="1" t="s">
        <v>1117</v>
      </c>
      <c r="D435" s="6">
        <v>1960</v>
      </c>
      <c r="E435" s="6">
        <v>2000</v>
      </c>
      <c r="F435" s="6">
        <v>1</v>
      </c>
      <c r="G435" s="6">
        <v>0</v>
      </c>
      <c r="H435" s="6">
        <f>VLOOKUP(I435,AirworthinessType!A:B, 2,FALSE)</f>
        <v>10</v>
      </c>
      <c r="I435" s="12" t="s">
        <v>28</v>
      </c>
      <c r="J435" s="6" t="s">
        <v>37</v>
      </c>
      <c r="K435" s="6">
        <f>VLOOKUP(L435,GearConfiguration!A:B,2,FALSE)</f>
        <v>14</v>
      </c>
      <c r="L435" s="6" t="s">
        <v>38</v>
      </c>
      <c r="M435" s="6" t="s">
        <v>19</v>
      </c>
      <c r="N435" s="6">
        <v>0.2</v>
      </c>
      <c r="O435" s="6">
        <v>1</v>
      </c>
      <c r="Q435" s="7" t="s">
        <v>1432</v>
      </c>
      <c r="R435" s="6" t="s">
        <v>21</v>
      </c>
    </row>
    <row r="436" spans="1:18" x14ac:dyDescent="0.2">
      <c r="A436">
        <f>VLOOKUP(B436,Manufacturer!A:B,2,FALSE)</f>
        <v>760</v>
      </c>
      <c r="B436" s="1" t="s">
        <v>1116</v>
      </c>
      <c r="C436" s="1" t="s">
        <v>1118</v>
      </c>
      <c r="D436" s="6">
        <v>2000</v>
      </c>
      <c r="E436" s="6">
        <v>2002</v>
      </c>
      <c r="F436" s="6">
        <v>1</v>
      </c>
      <c r="G436" s="6">
        <v>1</v>
      </c>
      <c r="H436" s="6">
        <f>VLOOKUP(I436,AirworthinessType!A:B, 2,FALSE)</f>
        <v>10</v>
      </c>
      <c r="I436" s="12" t="s">
        <v>28</v>
      </c>
      <c r="J436" s="6" t="s">
        <v>37</v>
      </c>
      <c r="K436" s="6">
        <f>VLOOKUP(L436,GearConfiguration!A:B,2,FALSE)</f>
        <v>14</v>
      </c>
      <c r="L436" s="6" t="s">
        <v>38</v>
      </c>
      <c r="M436" s="6" t="s">
        <v>19</v>
      </c>
      <c r="N436" s="6">
        <v>0.2</v>
      </c>
      <c r="O436" s="6">
        <v>1</v>
      </c>
      <c r="Q436" s="7" t="s">
        <v>1432</v>
      </c>
      <c r="R436" s="6" t="s">
        <v>21</v>
      </c>
    </row>
    <row r="437" spans="1:18" x14ac:dyDescent="0.2">
      <c r="A437">
        <f>VLOOKUP(B437,Manufacturer!A:B,2,FALSE)</f>
        <v>760</v>
      </c>
      <c r="B437" s="1" t="s">
        <v>1116</v>
      </c>
      <c r="C437" s="1" t="s">
        <v>1119</v>
      </c>
      <c r="D437" s="6">
        <v>1960</v>
      </c>
      <c r="E437" s="6">
        <v>2000</v>
      </c>
      <c r="F437" s="6">
        <v>1</v>
      </c>
      <c r="G437" s="6">
        <v>0</v>
      </c>
      <c r="H437" s="6">
        <f>VLOOKUP(I437,AirworthinessType!A:B, 2,FALSE)</f>
        <v>10</v>
      </c>
      <c r="I437" s="12" t="s">
        <v>28</v>
      </c>
      <c r="J437" s="6" t="s">
        <v>37</v>
      </c>
      <c r="K437" s="6">
        <f>VLOOKUP(L437,GearConfiguration!A:B,2,FALSE)</f>
        <v>14</v>
      </c>
      <c r="L437" s="6" t="s">
        <v>38</v>
      </c>
      <c r="M437" s="6" t="s">
        <v>19</v>
      </c>
      <c r="N437" s="6">
        <v>0.2</v>
      </c>
      <c r="O437" s="6">
        <v>1</v>
      </c>
      <c r="Q437" s="7" t="s">
        <v>1432</v>
      </c>
      <c r="R437" s="6" t="s">
        <v>21</v>
      </c>
    </row>
    <row r="438" spans="1:18" x14ac:dyDescent="0.2">
      <c r="A438">
        <f>VLOOKUP(B438,Manufacturer!A:B,2,FALSE)</f>
        <v>760</v>
      </c>
      <c r="B438" s="1" t="s">
        <v>1116</v>
      </c>
      <c r="C438" s="1" t="s">
        <v>1120</v>
      </c>
      <c r="D438" s="6">
        <v>1960</v>
      </c>
      <c r="E438" s="6">
        <v>2000</v>
      </c>
      <c r="F438" s="6">
        <v>1</v>
      </c>
      <c r="G438" s="6">
        <v>0</v>
      </c>
      <c r="H438" s="6">
        <f>VLOOKUP(I438,AirworthinessType!A:B, 2,FALSE)</f>
        <v>10</v>
      </c>
      <c r="I438" s="12" t="s">
        <v>28</v>
      </c>
      <c r="J438" s="6" t="s">
        <v>37</v>
      </c>
      <c r="K438" s="6">
        <f>VLOOKUP(L438,GearConfiguration!A:B,2,FALSE)</f>
        <v>14</v>
      </c>
      <c r="L438" s="6" t="s">
        <v>38</v>
      </c>
      <c r="M438" s="6" t="s">
        <v>19</v>
      </c>
      <c r="N438" s="6">
        <v>0.2</v>
      </c>
      <c r="O438" s="6">
        <v>1</v>
      </c>
      <c r="Q438" s="7" t="s">
        <v>1432</v>
      </c>
      <c r="R438" s="6" t="s">
        <v>21</v>
      </c>
    </row>
    <row r="439" spans="1:18" x14ac:dyDescent="0.2">
      <c r="A439">
        <f>VLOOKUP(B439,Manufacturer!A:B,2,FALSE)</f>
        <v>760</v>
      </c>
      <c r="B439" s="1" t="s">
        <v>1116</v>
      </c>
      <c r="C439" s="1" t="s">
        <v>1121</v>
      </c>
      <c r="D439" s="6">
        <v>1960</v>
      </c>
      <c r="E439" s="6">
        <v>2000</v>
      </c>
      <c r="F439" s="6">
        <v>1</v>
      </c>
      <c r="G439" s="6">
        <v>0</v>
      </c>
      <c r="H439" s="6">
        <f>VLOOKUP(I439,AirworthinessType!A:B, 2,FALSE)</f>
        <v>10</v>
      </c>
      <c r="I439" s="12" t="s">
        <v>28</v>
      </c>
      <c r="J439" s="6" t="s">
        <v>37</v>
      </c>
      <c r="K439" s="6">
        <f>VLOOKUP(L439,GearConfiguration!A:B,2,FALSE)</f>
        <v>14</v>
      </c>
      <c r="L439" s="6" t="s">
        <v>38</v>
      </c>
      <c r="M439" s="6" t="s">
        <v>19</v>
      </c>
      <c r="N439" s="6">
        <v>0.2</v>
      </c>
      <c r="O439" s="6">
        <v>1</v>
      </c>
      <c r="Q439" s="7" t="s">
        <v>1432</v>
      </c>
      <c r="R439" s="6" t="s">
        <v>21</v>
      </c>
    </row>
    <row r="440" spans="1:18" x14ac:dyDescent="0.2">
      <c r="A440">
        <f>VLOOKUP(B440,Manufacturer!A:B,2,FALSE)</f>
        <v>760</v>
      </c>
      <c r="B440" s="1" t="s">
        <v>1116</v>
      </c>
      <c r="C440" s="1" t="s">
        <v>1122</v>
      </c>
      <c r="D440" s="6">
        <v>1960</v>
      </c>
      <c r="E440" s="6">
        <v>2000</v>
      </c>
      <c r="F440" s="6">
        <v>1</v>
      </c>
      <c r="G440" s="6">
        <v>0</v>
      </c>
      <c r="H440" s="6">
        <f>VLOOKUP(I440,AirworthinessType!A:B, 2,FALSE)</f>
        <v>10</v>
      </c>
      <c r="I440" s="12" t="s">
        <v>28</v>
      </c>
      <c r="J440" s="6" t="s">
        <v>37</v>
      </c>
      <c r="K440" s="6">
        <f>VLOOKUP(L440,GearConfiguration!A:B,2,FALSE)</f>
        <v>14</v>
      </c>
      <c r="L440" s="6" t="s">
        <v>38</v>
      </c>
      <c r="M440" s="6" t="s">
        <v>19</v>
      </c>
      <c r="N440" s="6">
        <v>0.2</v>
      </c>
      <c r="O440" s="6">
        <v>1</v>
      </c>
      <c r="Q440" s="7" t="s">
        <v>1432</v>
      </c>
      <c r="R440" s="6" t="s">
        <v>21</v>
      </c>
    </row>
    <row r="441" spans="1:18" x14ac:dyDescent="0.2">
      <c r="A441">
        <f>VLOOKUP(B441,Manufacturer!A:B,2,FALSE)</f>
        <v>760</v>
      </c>
      <c r="B441" s="1" t="s">
        <v>1116</v>
      </c>
      <c r="C441" s="1" t="s">
        <v>1123</v>
      </c>
      <c r="D441" s="6">
        <v>1960</v>
      </c>
      <c r="E441" s="6">
        <v>2001</v>
      </c>
      <c r="F441" s="6">
        <v>1</v>
      </c>
      <c r="G441" s="6">
        <v>0</v>
      </c>
      <c r="H441" s="6">
        <f>VLOOKUP(I441,AirworthinessType!A:B, 2,FALSE)</f>
        <v>10</v>
      </c>
      <c r="I441" s="12" t="s">
        <v>28</v>
      </c>
      <c r="J441" s="6" t="s">
        <v>37</v>
      </c>
      <c r="K441" s="6">
        <f>VLOOKUP(L441,GearConfiguration!A:B,2,FALSE)</f>
        <v>14</v>
      </c>
      <c r="L441" s="6" t="s">
        <v>38</v>
      </c>
      <c r="M441" s="6" t="s">
        <v>19</v>
      </c>
      <c r="N441" s="6">
        <v>0.2</v>
      </c>
      <c r="O441" s="6">
        <v>1</v>
      </c>
      <c r="Q441" s="7" t="s">
        <v>1432</v>
      </c>
      <c r="R441" s="6" t="s">
        <v>21</v>
      </c>
    </row>
    <row r="442" spans="1:18" x14ac:dyDescent="0.2">
      <c r="A442">
        <f>VLOOKUP(B442,Manufacturer!A:B,2,FALSE)</f>
        <v>760</v>
      </c>
      <c r="B442" s="1" t="s">
        <v>1116</v>
      </c>
      <c r="C442" s="1" t="s">
        <v>1124</v>
      </c>
      <c r="D442" s="6">
        <v>1960</v>
      </c>
      <c r="E442" s="6">
        <v>2002</v>
      </c>
      <c r="F442" s="6">
        <v>1</v>
      </c>
      <c r="G442" s="6">
        <v>0</v>
      </c>
      <c r="H442" s="6">
        <f>VLOOKUP(I442,AirworthinessType!A:B, 2,FALSE)</f>
        <v>10</v>
      </c>
      <c r="I442" s="12" t="s">
        <v>28</v>
      </c>
      <c r="J442" s="6" t="s">
        <v>37</v>
      </c>
      <c r="K442" s="6">
        <f>VLOOKUP(L442,GearConfiguration!A:B,2,FALSE)</f>
        <v>14</v>
      </c>
      <c r="L442" s="6" t="s">
        <v>38</v>
      </c>
      <c r="M442" s="6" t="s">
        <v>19</v>
      </c>
      <c r="N442" s="6">
        <v>0.2</v>
      </c>
      <c r="O442" s="6">
        <v>1</v>
      </c>
      <c r="Q442" s="7" t="s">
        <v>1432</v>
      </c>
      <c r="R442" s="6" t="s">
        <v>21</v>
      </c>
    </row>
    <row r="443" spans="1:18" x14ac:dyDescent="0.2">
      <c r="A443">
        <f>VLOOKUP(B443,Manufacturer!A:B,2,FALSE)</f>
        <v>760</v>
      </c>
      <c r="B443" s="1" t="s">
        <v>1116</v>
      </c>
      <c r="C443" s="1" t="s">
        <v>1125</v>
      </c>
      <c r="D443" s="6">
        <v>1980</v>
      </c>
      <c r="E443" s="6">
        <v>2000</v>
      </c>
      <c r="F443" s="6">
        <v>1</v>
      </c>
      <c r="G443" s="6">
        <v>0</v>
      </c>
      <c r="H443" s="6">
        <f>VLOOKUP(I443,AirworthinessType!A:B, 2,FALSE)</f>
        <v>10</v>
      </c>
      <c r="I443" s="12" t="s">
        <v>28</v>
      </c>
      <c r="J443" s="6" t="s">
        <v>37</v>
      </c>
      <c r="K443" s="6">
        <f>VLOOKUP(L443,GearConfiguration!A:B,2,FALSE)</f>
        <v>14</v>
      </c>
      <c r="L443" s="6" t="s">
        <v>38</v>
      </c>
      <c r="M443" s="6" t="s">
        <v>19</v>
      </c>
      <c r="N443" s="6">
        <v>0.2</v>
      </c>
      <c r="O443" s="6">
        <v>1</v>
      </c>
      <c r="Q443" s="7" t="s">
        <v>1432</v>
      </c>
      <c r="R443" s="6" t="s">
        <v>21</v>
      </c>
    </row>
    <row r="444" spans="1:18" x14ac:dyDescent="0.2">
      <c r="A444">
        <f>VLOOKUP(B444,Manufacturer!A:B,2,FALSE)</f>
        <v>760</v>
      </c>
      <c r="B444" s="1" t="s">
        <v>1116</v>
      </c>
      <c r="C444" s="1" t="s">
        <v>1126</v>
      </c>
      <c r="D444" s="6">
        <v>1980</v>
      </c>
      <c r="E444" s="6">
        <v>2001</v>
      </c>
      <c r="F444" s="6">
        <v>1</v>
      </c>
      <c r="G444" s="6">
        <v>1</v>
      </c>
      <c r="H444" s="6">
        <f>VLOOKUP(I444,AirworthinessType!A:B, 2,FALSE)</f>
        <v>10</v>
      </c>
      <c r="I444" s="12" t="s">
        <v>28</v>
      </c>
      <c r="J444" s="6" t="s">
        <v>37</v>
      </c>
      <c r="K444" s="6">
        <f>VLOOKUP(L444,GearConfiguration!A:B,2,FALSE)</f>
        <v>14</v>
      </c>
      <c r="L444" s="6" t="s">
        <v>38</v>
      </c>
      <c r="M444" s="6" t="s">
        <v>19</v>
      </c>
      <c r="N444" s="6">
        <v>0.2</v>
      </c>
      <c r="O444" s="6">
        <v>1</v>
      </c>
      <c r="Q444" s="7" t="s">
        <v>1432</v>
      </c>
      <c r="R444" s="6" t="s">
        <v>21</v>
      </c>
    </row>
    <row r="445" spans="1:18" x14ac:dyDescent="0.2">
      <c r="A445">
        <f>VLOOKUP(B445,Manufacturer!A:B,2,FALSE)</f>
        <v>760</v>
      </c>
      <c r="B445" s="1" t="s">
        <v>1116</v>
      </c>
      <c r="C445" s="1" t="s">
        <v>1127</v>
      </c>
      <c r="D445" s="6">
        <v>1980</v>
      </c>
      <c r="E445" s="6">
        <v>2009</v>
      </c>
      <c r="F445" s="6">
        <v>1</v>
      </c>
      <c r="G445" s="6">
        <v>1</v>
      </c>
      <c r="H445" s="6">
        <f>VLOOKUP(I445,AirworthinessType!A:B, 2,FALSE)</f>
        <v>10</v>
      </c>
      <c r="I445" s="12" t="s">
        <v>28</v>
      </c>
      <c r="J445" s="6" t="s">
        <v>37</v>
      </c>
      <c r="K445" s="6">
        <f>VLOOKUP(L445,GearConfiguration!A:B,2,FALSE)</f>
        <v>14</v>
      </c>
      <c r="L445" s="6" t="s">
        <v>38</v>
      </c>
      <c r="M445" s="6" t="s">
        <v>19</v>
      </c>
      <c r="N445" s="6">
        <v>0.2</v>
      </c>
      <c r="O445" s="6">
        <v>1</v>
      </c>
      <c r="Q445" s="7" t="s">
        <v>1432</v>
      </c>
      <c r="R445" s="6" t="s">
        <v>21</v>
      </c>
    </row>
    <row r="446" spans="1:18" x14ac:dyDescent="0.2">
      <c r="A446">
        <f>VLOOKUP(B446,Manufacturer!A:B,2,FALSE)</f>
        <v>760</v>
      </c>
      <c r="B446" s="1" t="s">
        <v>1116</v>
      </c>
      <c r="C446" s="1" t="s">
        <v>1128</v>
      </c>
      <c r="D446" s="6">
        <v>1980</v>
      </c>
      <c r="E446" s="6">
        <v>2000</v>
      </c>
      <c r="F446" s="6">
        <v>1</v>
      </c>
      <c r="G446" s="6">
        <v>1</v>
      </c>
      <c r="H446" s="6">
        <f>VLOOKUP(I446,AirworthinessType!A:B, 2,FALSE)</f>
        <v>10</v>
      </c>
      <c r="I446" s="12" t="s">
        <v>28</v>
      </c>
      <c r="J446" s="6" t="s">
        <v>37</v>
      </c>
      <c r="K446" s="6">
        <f>VLOOKUP(L446,GearConfiguration!A:B,2,FALSE)</f>
        <v>14</v>
      </c>
      <c r="L446" s="6" t="s">
        <v>38</v>
      </c>
      <c r="M446" s="6" t="s">
        <v>19</v>
      </c>
      <c r="N446" s="6">
        <v>0.2</v>
      </c>
      <c r="O446" s="6">
        <v>1</v>
      </c>
      <c r="Q446" s="7" t="s">
        <v>1432</v>
      </c>
      <c r="R446" s="6" t="s">
        <v>21</v>
      </c>
    </row>
    <row r="447" spans="1:18" x14ac:dyDescent="0.2">
      <c r="A447">
        <f>VLOOKUP(B447,Manufacturer!A:B,2,FALSE)</f>
        <v>760</v>
      </c>
      <c r="B447" s="1" t="s">
        <v>1116</v>
      </c>
      <c r="C447" s="1" t="s">
        <v>1129</v>
      </c>
      <c r="D447" s="6">
        <v>1980</v>
      </c>
      <c r="E447" s="6">
        <v>2002</v>
      </c>
      <c r="F447" s="6">
        <v>1</v>
      </c>
      <c r="G447" s="6">
        <v>1</v>
      </c>
      <c r="H447" s="6">
        <f>VLOOKUP(I447,AirworthinessType!A:B, 2,FALSE)</f>
        <v>10</v>
      </c>
      <c r="I447" s="12" t="s">
        <v>28</v>
      </c>
      <c r="J447" s="6" t="s">
        <v>37</v>
      </c>
      <c r="K447" s="6">
        <f>VLOOKUP(L447,GearConfiguration!A:B,2,FALSE)</f>
        <v>14</v>
      </c>
      <c r="L447" s="6" t="s">
        <v>38</v>
      </c>
      <c r="M447" s="6" t="s">
        <v>19</v>
      </c>
      <c r="N447" s="6">
        <v>0.2</v>
      </c>
      <c r="O447" s="6">
        <v>1</v>
      </c>
      <c r="Q447" s="7" t="s">
        <v>1432</v>
      </c>
      <c r="R447" s="6" t="s">
        <v>21</v>
      </c>
    </row>
    <row r="448" spans="1:18" x14ac:dyDescent="0.2">
      <c r="A448">
        <f>VLOOKUP(B448,Manufacturer!A:B,2,FALSE)</f>
        <v>760</v>
      </c>
      <c r="B448" s="1" t="s">
        <v>1116</v>
      </c>
      <c r="C448" s="1" t="s">
        <v>1130</v>
      </c>
      <c r="D448" s="6">
        <v>1980</v>
      </c>
      <c r="E448" s="6">
        <v>2004</v>
      </c>
      <c r="F448" s="6">
        <v>1</v>
      </c>
      <c r="G448" s="6">
        <v>1</v>
      </c>
      <c r="H448" s="6">
        <f>VLOOKUP(I448,AirworthinessType!A:B, 2,FALSE)</f>
        <v>10</v>
      </c>
      <c r="I448" s="12" t="s">
        <v>28</v>
      </c>
      <c r="J448" s="6" t="s">
        <v>37</v>
      </c>
      <c r="K448" s="6">
        <f>VLOOKUP(L448,GearConfiguration!A:B,2,FALSE)</f>
        <v>14</v>
      </c>
      <c r="L448" s="6" t="s">
        <v>38</v>
      </c>
      <c r="M448" s="6" t="s">
        <v>19</v>
      </c>
      <c r="N448" s="6">
        <v>0.2</v>
      </c>
      <c r="O448" s="6">
        <v>1</v>
      </c>
      <c r="Q448" s="7" t="s">
        <v>1432</v>
      </c>
      <c r="R448" s="6" t="s">
        <v>21</v>
      </c>
    </row>
    <row r="449" spans="1:18" x14ac:dyDescent="0.2">
      <c r="A449">
        <f>VLOOKUP(B449,Manufacturer!A:B,2,FALSE)</f>
        <v>760</v>
      </c>
      <c r="B449" s="1" t="s">
        <v>1116</v>
      </c>
      <c r="C449" s="1" t="s">
        <v>1131</v>
      </c>
      <c r="D449" s="6">
        <v>1980</v>
      </c>
      <c r="E449" s="6">
        <v>2000</v>
      </c>
      <c r="F449" s="6">
        <v>1</v>
      </c>
      <c r="G449" s="6">
        <v>0</v>
      </c>
      <c r="H449" s="6">
        <f>VLOOKUP(I449,AirworthinessType!A:B, 2,FALSE)</f>
        <v>10</v>
      </c>
      <c r="I449" s="12" t="s">
        <v>28</v>
      </c>
      <c r="J449" s="6" t="s">
        <v>37</v>
      </c>
      <c r="K449" s="6">
        <f>VLOOKUP(L449,GearConfiguration!A:B,2,FALSE)</f>
        <v>14</v>
      </c>
      <c r="L449" s="6" t="s">
        <v>38</v>
      </c>
      <c r="M449" s="6" t="s">
        <v>19</v>
      </c>
      <c r="N449" s="6">
        <v>0.2</v>
      </c>
      <c r="O449" s="6">
        <v>1</v>
      </c>
      <c r="Q449" s="7" t="s">
        <v>1432</v>
      </c>
      <c r="R449" s="6" t="s">
        <v>21</v>
      </c>
    </row>
    <row r="450" spans="1:18" x14ac:dyDescent="0.2">
      <c r="A450">
        <f>VLOOKUP(B450,Manufacturer!A:B,2,FALSE)</f>
        <v>760</v>
      </c>
      <c r="B450" s="1" t="s">
        <v>1116</v>
      </c>
      <c r="C450" s="1" t="s">
        <v>1132</v>
      </c>
      <c r="D450" s="6">
        <v>1980</v>
      </c>
      <c r="E450" s="6">
        <v>2000</v>
      </c>
      <c r="F450" s="6">
        <v>1</v>
      </c>
      <c r="G450" s="6">
        <v>0</v>
      </c>
      <c r="H450" s="6">
        <f>VLOOKUP(I450,AirworthinessType!A:B, 2,FALSE)</f>
        <v>10</v>
      </c>
      <c r="I450" s="12" t="s">
        <v>28</v>
      </c>
      <c r="J450" s="6" t="s">
        <v>37</v>
      </c>
      <c r="K450" s="6">
        <f>VLOOKUP(L450,GearConfiguration!A:B,2,FALSE)</f>
        <v>14</v>
      </c>
      <c r="L450" s="6" t="s">
        <v>38</v>
      </c>
      <c r="M450" s="6" t="s">
        <v>19</v>
      </c>
      <c r="N450" s="6">
        <v>0.2</v>
      </c>
      <c r="O450" s="6">
        <v>1</v>
      </c>
      <c r="Q450" s="7" t="s">
        <v>1432</v>
      </c>
      <c r="R450" s="6" t="s">
        <v>21</v>
      </c>
    </row>
    <row r="451" spans="1:18" x14ac:dyDescent="0.2">
      <c r="A451">
        <f>VLOOKUP(B451,Manufacturer!A:B,2,FALSE)</f>
        <v>760</v>
      </c>
      <c r="B451" s="1" t="s">
        <v>1116</v>
      </c>
      <c r="C451" s="1" t="s">
        <v>1133</v>
      </c>
      <c r="D451" s="6">
        <v>1990</v>
      </c>
      <c r="E451" s="6">
        <v>2004</v>
      </c>
      <c r="F451" s="6">
        <v>1</v>
      </c>
      <c r="G451" s="6">
        <v>0</v>
      </c>
      <c r="H451" s="6">
        <f>VLOOKUP(I451,AirworthinessType!A:B, 2,FALSE)</f>
        <v>10</v>
      </c>
      <c r="I451" s="12" t="s">
        <v>28</v>
      </c>
      <c r="J451" s="6" t="s">
        <v>37</v>
      </c>
      <c r="K451" s="6">
        <f>VLOOKUP(L451,GearConfiguration!A:B,2,FALSE)</f>
        <v>14</v>
      </c>
      <c r="L451" s="6" t="s">
        <v>38</v>
      </c>
      <c r="M451" s="6" t="s">
        <v>19</v>
      </c>
      <c r="N451" s="6">
        <v>0.2</v>
      </c>
      <c r="O451" s="6">
        <v>1</v>
      </c>
      <c r="Q451" s="7" t="s">
        <v>1432</v>
      </c>
      <c r="R451" s="6" t="s">
        <v>21</v>
      </c>
    </row>
    <row r="452" spans="1:18" x14ac:dyDescent="0.2">
      <c r="A452">
        <f>VLOOKUP(B452,Manufacturer!A:B,2,FALSE)</f>
        <v>760</v>
      </c>
      <c r="B452" s="1" t="s">
        <v>1116</v>
      </c>
      <c r="C452" s="1" t="s">
        <v>1134</v>
      </c>
      <c r="D452" s="6">
        <v>1990</v>
      </c>
      <c r="E452" s="6">
        <v>2004</v>
      </c>
      <c r="F452" s="6">
        <v>1</v>
      </c>
      <c r="G452" s="6">
        <v>0</v>
      </c>
      <c r="H452" s="6">
        <f>VLOOKUP(I452,AirworthinessType!A:B, 2,FALSE)</f>
        <v>10</v>
      </c>
      <c r="I452" s="12" t="s">
        <v>28</v>
      </c>
      <c r="J452" s="6" t="s">
        <v>37</v>
      </c>
      <c r="K452" s="6">
        <f>VLOOKUP(L452,GearConfiguration!A:B,2,FALSE)</f>
        <v>14</v>
      </c>
      <c r="L452" s="6" t="s">
        <v>38</v>
      </c>
      <c r="M452" s="6" t="s">
        <v>19</v>
      </c>
      <c r="N452" s="6">
        <v>0.2</v>
      </c>
      <c r="O452" s="6">
        <v>1</v>
      </c>
      <c r="Q452" s="7" t="s">
        <v>1432</v>
      </c>
      <c r="R452" s="6" t="s">
        <v>21</v>
      </c>
    </row>
    <row r="453" spans="1:18" x14ac:dyDescent="0.2">
      <c r="A453">
        <f>VLOOKUP(B453,Manufacturer!A:B,2,FALSE)</f>
        <v>760</v>
      </c>
      <c r="B453" s="1" t="s">
        <v>1116</v>
      </c>
      <c r="C453" s="1" t="s">
        <v>1135</v>
      </c>
      <c r="D453" s="6">
        <v>1970</v>
      </c>
      <c r="E453" s="6">
        <v>2004</v>
      </c>
      <c r="F453" s="6">
        <v>1</v>
      </c>
      <c r="G453" s="6">
        <v>0</v>
      </c>
      <c r="H453" s="6">
        <f>VLOOKUP(I453,AirworthinessType!A:B, 2,FALSE)</f>
        <v>10</v>
      </c>
      <c r="I453" s="12" t="s">
        <v>28</v>
      </c>
      <c r="J453" s="6" t="s">
        <v>37</v>
      </c>
      <c r="K453" s="6">
        <f>VLOOKUP(L453,GearConfiguration!A:B,2,FALSE)</f>
        <v>14</v>
      </c>
      <c r="L453" s="6" t="s">
        <v>38</v>
      </c>
      <c r="M453" s="6" t="s">
        <v>19</v>
      </c>
      <c r="N453" s="6">
        <v>0.2</v>
      </c>
      <c r="O453" s="6">
        <v>1</v>
      </c>
      <c r="Q453" s="7" t="s">
        <v>1432</v>
      </c>
      <c r="R453" s="6" t="s">
        <v>21</v>
      </c>
    </row>
    <row r="454" spans="1:18" x14ac:dyDescent="0.2">
      <c r="A454">
        <f>VLOOKUP(B454,Manufacturer!A:B,2,FALSE)</f>
        <v>760</v>
      </c>
      <c r="B454" s="1" t="s">
        <v>1116</v>
      </c>
      <c r="C454" s="1" t="s">
        <v>1136</v>
      </c>
      <c r="D454" s="6">
        <v>2000</v>
      </c>
      <c r="E454" s="6">
        <v>2009</v>
      </c>
      <c r="F454" s="6">
        <v>1</v>
      </c>
      <c r="G454" s="6">
        <v>0</v>
      </c>
      <c r="H454" s="6">
        <f>VLOOKUP(I454,AirworthinessType!A:B, 2,FALSE)</f>
        <v>10</v>
      </c>
      <c r="I454" s="12" t="s">
        <v>28</v>
      </c>
      <c r="J454" s="6" t="s">
        <v>17</v>
      </c>
      <c r="K454" s="6">
        <f>VLOOKUP(L454,GearConfiguration!A:B,2,FALSE)</f>
        <v>14</v>
      </c>
      <c r="L454" s="6" t="s">
        <v>38</v>
      </c>
      <c r="M454" s="6" t="s">
        <v>19</v>
      </c>
      <c r="N454" s="6">
        <v>0.2</v>
      </c>
      <c r="O454" s="6">
        <v>1</v>
      </c>
      <c r="Q454" s="7" t="s">
        <v>1432</v>
      </c>
      <c r="R454" s="6" t="s">
        <v>21</v>
      </c>
    </row>
    <row r="455" spans="1:18" x14ac:dyDescent="0.2">
      <c r="A455">
        <f>VLOOKUP(B455,Manufacturer!A:B,2,FALSE)</f>
        <v>760</v>
      </c>
      <c r="B455" s="1" t="s">
        <v>1116</v>
      </c>
      <c r="C455" s="1" t="s">
        <v>1137</v>
      </c>
      <c r="D455" s="6">
        <v>2000</v>
      </c>
      <c r="E455" s="6">
        <v>2004</v>
      </c>
      <c r="F455" s="6">
        <v>1</v>
      </c>
      <c r="G455" s="6">
        <v>1</v>
      </c>
      <c r="H455" s="6">
        <f>VLOOKUP(I455,AirworthinessType!A:B, 2,FALSE)</f>
        <v>10</v>
      </c>
      <c r="I455" s="12" t="s">
        <v>28</v>
      </c>
      <c r="J455" s="6" t="s">
        <v>37</v>
      </c>
      <c r="K455" s="6">
        <f>VLOOKUP(L455,GearConfiguration!A:B,2,FALSE)</f>
        <v>14</v>
      </c>
      <c r="L455" s="6" t="s">
        <v>38</v>
      </c>
      <c r="M455" s="6" t="s">
        <v>19</v>
      </c>
      <c r="N455" s="6">
        <v>0.2</v>
      </c>
      <c r="O455" s="6">
        <v>1</v>
      </c>
      <c r="Q455" s="7" t="s">
        <v>1432</v>
      </c>
      <c r="R455" s="6" t="s">
        <v>21</v>
      </c>
    </row>
    <row r="456" spans="1:18" x14ac:dyDescent="0.2">
      <c r="A456">
        <f>VLOOKUP(B456,Manufacturer!A:B,2,FALSE)</f>
        <v>760</v>
      </c>
      <c r="B456" s="1" t="s">
        <v>1116</v>
      </c>
      <c r="C456" s="1" t="s">
        <v>1138</v>
      </c>
      <c r="D456" s="6">
        <v>1960</v>
      </c>
      <c r="E456" s="6">
        <v>2000</v>
      </c>
      <c r="F456" s="6">
        <v>1</v>
      </c>
      <c r="G456" s="6">
        <v>0</v>
      </c>
      <c r="H456" s="6">
        <f>VLOOKUP(I456,AirworthinessType!A:B, 2,FALSE)</f>
        <v>10</v>
      </c>
      <c r="I456" s="12" t="s">
        <v>28</v>
      </c>
      <c r="J456" s="6" t="s">
        <v>37</v>
      </c>
      <c r="K456" s="6">
        <f>VLOOKUP(L456,GearConfiguration!A:B,2,FALSE)</f>
        <v>14</v>
      </c>
      <c r="L456" s="6" t="s">
        <v>38</v>
      </c>
      <c r="M456" s="6" t="s">
        <v>19</v>
      </c>
      <c r="N456" s="6">
        <v>0.2</v>
      </c>
      <c r="O456" s="6">
        <v>1</v>
      </c>
      <c r="Q456" s="7" t="s">
        <v>1432</v>
      </c>
      <c r="R456" s="6" t="s">
        <v>21</v>
      </c>
    </row>
    <row r="457" spans="1:18" x14ac:dyDescent="0.2">
      <c r="A457">
        <f>VLOOKUP(B457,Manufacturer!A:B,2,FALSE)</f>
        <v>760</v>
      </c>
      <c r="B457" s="1" t="s">
        <v>1116</v>
      </c>
      <c r="C457" s="1" t="s">
        <v>1139</v>
      </c>
      <c r="D457" s="6">
        <v>1980</v>
      </c>
      <c r="E457" s="6">
        <v>2000</v>
      </c>
      <c r="F457" s="6">
        <v>1</v>
      </c>
      <c r="G457" s="6">
        <v>0</v>
      </c>
      <c r="H457" s="6">
        <f>VLOOKUP(I457,AirworthinessType!A:B, 2,FALSE)</f>
        <v>10</v>
      </c>
      <c r="I457" s="12" t="s">
        <v>28</v>
      </c>
      <c r="J457" s="6" t="s">
        <v>17</v>
      </c>
      <c r="K457" s="6">
        <f>VLOOKUP(L457,GearConfiguration!A:B,2,FALSE)</f>
        <v>14</v>
      </c>
      <c r="L457" s="6" t="s">
        <v>38</v>
      </c>
      <c r="M457" s="6" t="s">
        <v>19</v>
      </c>
      <c r="N457" s="6">
        <v>0.2</v>
      </c>
      <c r="O457" s="6">
        <v>1</v>
      </c>
      <c r="Q457" s="7" t="s">
        <v>1432</v>
      </c>
      <c r="R457" s="6" t="s">
        <v>21</v>
      </c>
    </row>
    <row r="458" spans="1:18" x14ac:dyDescent="0.2">
      <c r="A458">
        <f>VLOOKUP(B458,Manufacturer!A:B,2,FALSE)</f>
        <v>761</v>
      </c>
      <c r="B458" s="1" t="s">
        <v>1140</v>
      </c>
      <c r="C458" s="1" t="s">
        <v>1141</v>
      </c>
      <c r="D458" s="6">
        <v>1995</v>
      </c>
      <c r="E458" s="6">
        <v>1999</v>
      </c>
      <c r="F458" s="6">
        <v>1</v>
      </c>
      <c r="G458" s="6">
        <v>1</v>
      </c>
      <c r="H458" s="6">
        <f>VLOOKUP(I458,AirworthinessType!A:B, 2,FALSE)</f>
        <v>10</v>
      </c>
      <c r="I458" s="12" t="s">
        <v>28</v>
      </c>
      <c r="J458" s="6" t="s">
        <v>17</v>
      </c>
      <c r="K458" s="6">
        <f>VLOOKUP(L458,GearConfiguration!A:B,2,FALSE)</f>
        <v>10</v>
      </c>
      <c r="L458" s="6" t="s">
        <v>44</v>
      </c>
      <c r="M458" s="6" t="s">
        <v>19</v>
      </c>
      <c r="N458" s="6">
        <v>-0.1</v>
      </c>
      <c r="O458" s="6">
        <v>4</v>
      </c>
      <c r="Q458" s="7" t="s">
        <v>1432</v>
      </c>
      <c r="R458" s="6" t="s">
        <v>21</v>
      </c>
    </row>
    <row r="459" spans="1:18" x14ac:dyDescent="0.2">
      <c r="A459">
        <f>VLOOKUP(B459,Manufacturer!A:B,2,FALSE)</f>
        <v>761</v>
      </c>
      <c r="B459" s="1" t="s">
        <v>1140</v>
      </c>
      <c r="C459" s="1" t="s">
        <v>1141</v>
      </c>
      <c r="D459" s="6">
        <v>2000</v>
      </c>
      <c r="E459" s="6">
        <v>2004</v>
      </c>
      <c r="F459" s="6">
        <v>1</v>
      </c>
      <c r="G459" s="6">
        <v>1</v>
      </c>
      <c r="H459" s="6">
        <f>VLOOKUP(I459,AirworthinessType!A:B, 2,FALSE)</f>
        <v>10</v>
      </c>
      <c r="I459" s="12" t="s">
        <v>28</v>
      </c>
      <c r="J459" s="6" t="s">
        <v>17</v>
      </c>
      <c r="K459" s="6">
        <f>VLOOKUP(L459,GearConfiguration!A:B,2,FALSE)</f>
        <v>10</v>
      </c>
      <c r="L459" s="6" t="s">
        <v>44</v>
      </c>
      <c r="M459" s="6" t="s">
        <v>19</v>
      </c>
      <c r="N459" s="6">
        <v>-0.1</v>
      </c>
      <c r="O459" s="6">
        <v>4</v>
      </c>
      <c r="Q459" s="7" t="s">
        <v>1432</v>
      </c>
      <c r="R459" s="6" t="s">
        <v>21</v>
      </c>
    </row>
    <row r="460" spans="1:18" x14ac:dyDescent="0.2">
      <c r="A460">
        <f>VLOOKUP(B460,Manufacturer!A:B,2,FALSE)</f>
        <v>761</v>
      </c>
      <c r="B460" s="1" t="s">
        <v>1140</v>
      </c>
      <c r="C460" s="1" t="s">
        <v>1141</v>
      </c>
      <c r="D460" s="6">
        <v>2005</v>
      </c>
      <c r="E460" s="6">
        <v>2009</v>
      </c>
      <c r="F460" s="6">
        <v>1</v>
      </c>
      <c r="G460" s="6">
        <v>1</v>
      </c>
      <c r="H460" s="6">
        <f>VLOOKUP(I460,AirworthinessType!A:B, 2,FALSE)</f>
        <v>10</v>
      </c>
      <c r="I460" s="12" t="s">
        <v>28</v>
      </c>
      <c r="J460" s="6" t="s">
        <v>17</v>
      </c>
      <c r="K460" s="6">
        <f>VLOOKUP(L460,GearConfiguration!A:B,2,FALSE)</f>
        <v>10</v>
      </c>
      <c r="L460" s="6" t="s">
        <v>44</v>
      </c>
      <c r="M460" s="6" t="s">
        <v>19</v>
      </c>
      <c r="N460" s="6">
        <v>-0.1</v>
      </c>
      <c r="O460" s="6">
        <v>4</v>
      </c>
      <c r="Q460" s="7" t="s">
        <v>1432</v>
      </c>
      <c r="R460" s="6" t="s">
        <v>21</v>
      </c>
    </row>
    <row r="461" spans="1:18" x14ac:dyDescent="0.2">
      <c r="A461">
        <f>VLOOKUP(B461,Manufacturer!A:B,2,FALSE)</f>
        <v>761</v>
      </c>
      <c r="B461" s="1" t="s">
        <v>1140</v>
      </c>
      <c r="C461" s="1" t="s">
        <v>1141</v>
      </c>
      <c r="D461" s="6">
        <v>2010</v>
      </c>
      <c r="E461" s="6">
        <v>2013</v>
      </c>
      <c r="F461" s="6">
        <v>1</v>
      </c>
      <c r="G461" s="6">
        <v>1</v>
      </c>
      <c r="H461" s="6">
        <f>VLOOKUP(I461,AirworthinessType!A:B, 2,FALSE)</f>
        <v>10</v>
      </c>
      <c r="I461" s="12" t="s">
        <v>28</v>
      </c>
      <c r="J461" s="6" t="s">
        <v>17</v>
      </c>
      <c r="K461" s="6">
        <f>VLOOKUP(L461,GearConfiguration!A:B,2,FALSE)</f>
        <v>10</v>
      </c>
      <c r="L461" s="6" t="s">
        <v>44</v>
      </c>
      <c r="M461" s="6" t="s">
        <v>19</v>
      </c>
      <c r="N461" s="6">
        <v>0</v>
      </c>
      <c r="O461" s="6">
        <v>4</v>
      </c>
      <c r="Q461" s="7" t="s">
        <v>1432</v>
      </c>
      <c r="R461" s="6" t="s">
        <v>21</v>
      </c>
    </row>
    <row r="462" spans="1:18" x14ac:dyDescent="0.2">
      <c r="A462">
        <f>VLOOKUP(B462,Manufacturer!A:B,2,FALSE)</f>
        <v>761</v>
      </c>
      <c r="B462" s="1" t="s">
        <v>1140</v>
      </c>
      <c r="C462" s="1" t="s">
        <v>1142</v>
      </c>
      <c r="D462" s="6">
        <v>2000</v>
      </c>
      <c r="E462" s="6">
        <v>2004</v>
      </c>
      <c r="F462" s="6">
        <v>1</v>
      </c>
      <c r="G462" s="6">
        <v>3</v>
      </c>
      <c r="H462" s="6">
        <f>VLOOKUP(I462,AirworthinessType!A:B, 2,FALSE)</f>
        <v>10</v>
      </c>
      <c r="I462" s="12" t="s">
        <v>28</v>
      </c>
      <c r="J462" s="6" t="s">
        <v>17</v>
      </c>
      <c r="K462" s="6">
        <f>VLOOKUP(L462,GearConfiguration!A:B,2,FALSE)</f>
        <v>10</v>
      </c>
      <c r="L462" s="6" t="s">
        <v>44</v>
      </c>
      <c r="M462" s="6" t="s">
        <v>19</v>
      </c>
      <c r="N462" s="6">
        <v>-0.1</v>
      </c>
      <c r="O462" s="6">
        <v>4</v>
      </c>
      <c r="Q462" s="7" t="s">
        <v>1432</v>
      </c>
      <c r="R462" s="6" t="s">
        <v>21</v>
      </c>
    </row>
    <row r="463" spans="1:18" x14ac:dyDescent="0.2">
      <c r="A463">
        <f>VLOOKUP(B463,Manufacturer!A:B,2,FALSE)</f>
        <v>761</v>
      </c>
      <c r="B463" s="1" t="s">
        <v>1140</v>
      </c>
      <c r="C463" s="1" t="s">
        <v>1142</v>
      </c>
      <c r="D463" s="6">
        <v>2005</v>
      </c>
      <c r="E463" s="6">
        <v>2009</v>
      </c>
      <c r="F463" s="6">
        <v>1</v>
      </c>
      <c r="G463" s="6">
        <v>3</v>
      </c>
      <c r="H463" s="6">
        <f>VLOOKUP(I463,AirworthinessType!A:B, 2,FALSE)</f>
        <v>10</v>
      </c>
      <c r="I463" s="12" t="s">
        <v>28</v>
      </c>
      <c r="J463" s="6" t="s">
        <v>17</v>
      </c>
      <c r="K463" s="6">
        <f>VLOOKUP(L463,GearConfiguration!A:B,2,FALSE)</f>
        <v>10</v>
      </c>
      <c r="L463" s="6" t="s">
        <v>44</v>
      </c>
      <c r="M463" s="6" t="s">
        <v>19</v>
      </c>
      <c r="N463" s="6">
        <v>0</v>
      </c>
      <c r="O463" s="6">
        <v>4</v>
      </c>
      <c r="Q463" s="7" t="s">
        <v>1432</v>
      </c>
      <c r="R463" s="6" t="s">
        <v>21</v>
      </c>
    </row>
    <row r="464" spans="1:18" x14ac:dyDescent="0.2">
      <c r="A464">
        <f>VLOOKUP(B464,Manufacturer!A:B,2,FALSE)</f>
        <v>761</v>
      </c>
      <c r="B464" s="1" t="s">
        <v>1140</v>
      </c>
      <c r="C464" s="1" t="s">
        <v>1142</v>
      </c>
      <c r="D464" s="6">
        <v>2010</v>
      </c>
      <c r="E464" s="6">
        <v>2013</v>
      </c>
      <c r="F464" s="6">
        <v>1</v>
      </c>
      <c r="G464" s="6">
        <v>3</v>
      </c>
      <c r="H464" s="6">
        <f>VLOOKUP(I464,AirworthinessType!A:B, 2,FALSE)</f>
        <v>10</v>
      </c>
      <c r="I464" s="12" t="s">
        <v>28</v>
      </c>
      <c r="J464" s="6" t="s">
        <v>17</v>
      </c>
      <c r="K464" s="6">
        <f>VLOOKUP(L464,GearConfiguration!A:B,2,FALSE)</f>
        <v>10</v>
      </c>
      <c r="L464" s="6" t="s">
        <v>44</v>
      </c>
      <c r="M464" s="6" t="s">
        <v>19</v>
      </c>
      <c r="N464" s="6">
        <v>0</v>
      </c>
      <c r="O464" s="6">
        <v>4</v>
      </c>
      <c r="Q464" s="7" t="s">
        <v>1432</v>
      </c>
      <c r="R464" s="6" t="s">
        <v>21</v>
      </c>
    </row>
    <row r="465" spans="1:18" x14ac:dyDescent="0.2">
      <c r="A465">
        <f>VLOOKUP(B465,Manufacturer!A:B,2,FALSE)</f>
        <v>761</v>
      </c>
      <c r="B465" s="1" t="s">
        <v>1140</v>
      </c>
      <c r="C465" s="1" t="s">
        <v>1143</v>
      </c>
      <c r="D465" s="6">
        <v>2004</v>
      </c>
      <c r="E465" s="6">
        <v>2009</v>
      </c>
      <c r="F465" s="6">
        <v>1</v>
      </c>
      <c r="G465" s="6">
        <v>3</v>
      </c>
      <c r="H465" s="6">
        <f>VLOOKUP(I465,AirworthinessType!A:B, 2,FALSE)</f>
        <v>10</v>
      </c>
      <c r="I465" s="12" t="s">
        <v>28</v>
      </c>
      <c r="J465" s="6" t="s">
        <v>17</v>
      </c>
      <c r="K465" s="6">
        <f>VLOOKUP(L465,GearConfiguration!A:B,2,FALSE)</f>
        <v>12</v>
      </c>
      <c r="L465" s="6" t="s">
        <v>29</v>
      </c>
      <c r="M465" s="6" t="s">
        <v>19</v>
      </c>
      <c r="N465" s="6">
        <v>0</v>
      </c>
      <c r="O465" s="6">
        <v>14</v>
      </c>
      <c r="Q465" s="6" t="s">
        <v>20</v>
      </c>
      <c r="R465" s="6" t="s">
        <v>21</v>
      </c>
    </row>
    <row r="466" spans="1:18" x14ac:dyDescent="0.2">
      <c r="A466">
        <f>VLOOKUP(B466,Manufacturer!A:B,2,FALSE)</f>
        <v>761</v>
      </c>
      <c r="B466" s="1" t="s">
        <v>1140</v>
      </c>
      <c r="C466" s="1" t="s">
        <v>1143</v>
      </c>
      <c r="D466" s="6">
        <v>2010</v>
      </c>
      <c r="E466" s="6">
        <v>2010</v>
      </c>
      <c r="F466" s="6">
        <v>1</v>
      </c>
      <c r="G466" s="6">
        <v>3</v>
      </c>
      <c r="H466" s="6">
        <f>VLOOKUP(I466,AirworthinessType!A:B, 2,FALSE)</f>
        <v>10</v>
      </c>
      <c r="I466" s="12" t="s">
        <v>28</v>
      </c>
      <c r="J466" s="6" t="s">
        <v>17</v>
      </c>
      <c r="K466" s="6">
        <f>VLOOKUP(L466,GearConfiguration!A:B,2,FALSE)</f>
        <v>12</v>
      </c>
      <c r="L466" s="6" t="s">
        <v>29</v>
      </c>
      <c r="M466" s="6" t="s">
        <v>19</v>
      </c>
      <c r="N466" s="6">
        <v>0</v>
      </c>
      <c r="O466" s="6">
        <v>14</v>
      </c>
      <c r="Q466" s="6" t="s">
        <v>20</v>
      </c>
      <c r="R466" s="6" t="s">
        <v>21</v>
      </c>
    </row>
    <row r="467" spans="1:18" x14ac:dyDescent="0.2">
      <c r="A467">
        <f>VLOOKUP(B467,Manufacturer!A:B,2,FALSE)</f>
        <v>761</v>
      </c>
      <c r="B467" s="1" t="s">
        <v>1140</v>
      </c>
      <c r="C467" s="1" t="s">
        <v>1144</v>
      </c>
      <c r="D467" s="6">
        <v>1975</v>
      </c>
      <c r="E467" s="6">
        <v>2002</v>
      </c>
      <c r="F467" s="6">
        <v>1</v>
      </c>
      <c r="G467" s="6">
        <v>1</v>
      </c>
      <c r="H467" s="6">
        <f>VLOOKUP(I467,AirworthinessType!A:B, 2,FALSE)</f>
        <v>10</v>
      </c>
      <c r="I467" s="12" t="s">
        <v>28</v>
      </c>
      <c r="J467" s="6" t="s">
        <v>17</v>
      </c>
      <c r="K467" s="6">
        <f>VLOOKUP(L467,GearConfiguration!A:B,2,FALSE)</f>
        <v>14</v>
      </c>
      <c r="L467" s="6" t="s">
        <v>38</v>
      </c>
      <c r="M467" s="6" t="s">
        <v>19</v>
      </c>
      <c r="N467" s="6">
        <v>0.2</v>
      </c>
      <c r="O467" s="6">
        <v>1</v>
      </c>
      <c r="Q467" s="7" t="s">
        <v>1432</v>
      </c>
      <c r="R467" s="6" t="s">
        <v>21</v>
      </c>
    </row>
    <row r="468" spans="1:18" x14ac:dyDescent="0.2">
      <c r="A468">
        <f>VLOOKUP(B468,Manufacturer!A:B,2,FALSE)</f>
        <v>761</v>
      </c>
      <c r="B468" s="1" t="s">
        <v>1140</v>
      </c>
      <c r="C468" s="1" t="s">
        <v>1145</v>
      </c>
      <c r="D468" s="6">
        <v>1960</v>
      </c>
      <c r="E468" s="6">
        <v>2004</v>
      </c>
      <c r="F468" s="6">
        <v>1</v>
      </c>
      <c r="G468" s="6">
        <v>1</v>
      </c>
      <c r="H468" s="6">
        <f>VLOOKUP(I468,AirworthinessType!A:B, 2,FALSE)</f>
        <v>10</v>
      </c>
      <c r="I468" s="12" t="s">
        <v>28</v>
      </c>
      <c r="J468" s="6" t="s">
        <v>17</v>
      </c>
      <c r="K468" s="6">
        <f>VLOOKUP(L468,GearConfiguration!A:B,2,FALSE)</f>
        <v>14</v>
      </c>
      <c r="L468" s="6" t="s">
        <v>38</v>
      </c>
      <c r="M468" s="6" t="s">
        <v>19</v>
      </c>
      <c r="N468" s="6">
        <v>0.2</v>
      </c>
      <c r="O468" s="6">
        <v>1</v>
      </c>
      <c r="Q468" s="7" t="s">
        <v>1432</v>
      </c>
      <c r="R468" s="6" t="s">
        <v>21</v>
      </c>
    </row>
    <row r="469" spans="1:18" x14ac:dyDescent="0.2">
      <c r="A469">
        <f>VLOOKUP(B469,Manufacturer!A:B,2,FALSE)</f>
        <v>761</v>
      </c>
      <c r="B469" s="1" t="s">
        <v>1140</v>
      </c>
      <c r="C469" s="1" t="s">
        <v>1146</v>
      </c>
      <c r="D469" s="6">
        <v>1938</v>
      </c>
      <c r="E469" s="6">
        <v>2000</v>
      </c>
      <c r="F469" s="6">
        <v>1</v>
      </c>
      <c r="G469" s="6">
        <v>1</v>
      </c>
      <c r="H469" s="6">
        <f>VLOOKUP(I469,AirworthinessType!A:B, 2,FALSE)</f>
        <v>10</v>
      </c>
      <c r="I469" s="12" t="s">
        <v>28</v>
      </c>
      <c r="J469" s="6" t="s">
        <v>17</v>
      </c>
      <c r="K469" s="6">
        <f>VLOOKUP(L469,GearConfiguration!A:B,2,FALSE)</f>
        <v>14</v>
      </c>
      <c r="L469" s="6" t="s">
        <v>38</v>
      </c>
      <c r="M469" s="6" t="s">
        <v>19</v>
      </c>
      <c r="N469" s="6">
        <v>0.2</v>
      </c>
      <c r="O469" s="6">
        <v>1</v>
      </c>
      <c r="Q469" s="7" t="s">
        <v>1432</v>
      </c>
      <c r="R469" s="6" t="s">
        <v>21</v>
      </c>
    </row>
    <row r="470" spans="1:18" x14ac:dyDescent="0.2">
      <c r="A470">
        <f>VLOOKUP(B470,Manufacturer!A:B,2,FALSE)</f>
        <v>762</v>
      </c>
      <c r="B470" s="1" t="s">
        <v>1147</v>
      </c>
      <c r="C470" s="1" t="s">
        <v>1148</v>
      </c>
      <c r="D470" s="6">
        <v>1955</v>
      </c>
      <c r="E470" s="6">
        <v>1965</v>
      </c>
      <c r="F470" s="6">
        <v>1</v>
      </c>
      <c r="G470" s="6">
        <v>5</v>
      </c>
      <c r="H470" s="6">
        <f>VLOOKUP(I470,AirworthinessType!A:B, 2,FALSE)</f>
        <v>10</v>
      </c>
      <c r="I470" s="12" t="s">
        <v>28</v>
      </c>
      <c r="J470" s="6" t="s">
        <v>17</v>
      </c>
      <c r="K470" s="6">
        <f>VLOOKUP(L470,GearConfiguration!A:B,2,FALSE)</f>
        <v>11</v>
      </c>
      <c r="L470" s="6" t="s">
        <v>24</v>
      </c>
      <c r="M470" s="6" t="s">
        <v>30</v>
      </c>
      <c r="N470" s="6">
        <v>0</v>
      </c>
      <c r="O470" s="6">
        <v>8</v>
      </c>
      <c r="Q470" s="7" t="s">
        <v>1432</v>
      </c>
      <c r="R470" s="6" t="s">
        <v>21</v>
      </c>
    </row>
    <row r="471" spans="1:18" x14ac:dyDescent="0.2">
      <c r="A471">
        <f>VLOOKUP(B471,Manufacturer!A:B,2,FALSE)</f>
        <v>763</v>
      </c>
      <c r="B471" s="1" t="s">
        <v>1149</v>
      </c>
      <c r="C471" s="1" t="s">
        <v>1464</v>
      </c>
      <c r="D471" s="6">
        <v>2000</v>
      </c>
      <c r="E471" s="6">
        <v>2012</v>
      </c>
      <c r="F471" s="6">
        <v>1</v>
      </c>
      <c r="G471" s="6">
        <v>1</v>
      </c>
      <c r="H471" s="6">
        <f>VLOOKUP(I471,AirworthinessType!A:B, 2,FALSE)</f>
        <v>22</v>
      </c>
      <c r="I471" s="12" t="s">
        <v>63</v>
      </c>
      <c r="J471" s="6" t="s">
        <v>17</v>
      </c>
      <c r="K471" s="6">
        <f>VLOOKUP(L471,GearConfiguration!A:B,2,FALSE)</f>
        <v>10</v>
      </c>
      <c r="L471" s="6" t="s">
        <v>44</v>
      </c>
      <c r="M471" s="6" t="s">
        <v>19</v>
      </c>
      <c r="N471" s="6">
        <v>0</v>
      </c>
      <c r="O471" s="6">
        <v>2</v>
      </c>
      <c r="Q471" s="7" t="s">
        <v>1432</v>
      </c>
      <c r="R471" s="6" t="s">
        <v>21</v>
      </c>
    </row>
    <row r="472" spans="1:18" x14ac:dyDescent="0.2">
      <c r="A472">
        <f>VLOOKUP(B472,Manufacturer!A:B,2,FALSE)</f>
        <v>764</v>
      </c>
      <c r="B472" s="1" t="s">
        <v>1150</v>
      </c>
      <c r="C472" s="1" t="s">
        <v>1150</v>
      </c>
      <c r="D472" s="6">
        <v>1934</v>
      </c>
      <c r="E472" s="6">
        <v>2000</v>
      </c>
      <c r="F472" s="6">
        <v>1</v>
      </c>
      <c r="G472" s="6">
        <v>0</v>
      </c>
      <c r="H472" s="6">
        <f>VLOOKUP(I472,AirworthinessType!A:B, 2,FALSE)</f>
        <v>10</v>
      </c>
      <c r="I472" s="12" t="s">
        <v>28</v>
      </c>
      <c r="J472" s="6" t="s">
        <v>37</v>
      </c>
      <c r="K472" s="6">
        <f>VLOOKUP(L472,GearConfiguration!A:B,2,FALSE)</f>
        <v>14</v>
      </c>
      <c r="L472" s="6" t="s">
        <v>38</v>
      </c>
      <c r="M472" s="6" t="s">
        <v>19</v>
      </c>
      <c r="N472" s="6">
        <v>0.2</v>
      </c>
      <c r="O472" s="6">
        <v>1</v>
      </c>
      <c r="Q472" s="7" t="s">
        <v>1432</v>
      </c>
      <c r="R472" s="6" t="s">
        <v>21</v>
      </c>
    </row>
    <row r="473" spans="1:18" x14ac:dyDescent="0.2">
      <c r="A473">
        <f>VLOOKUP(B473,Manufacturer!A:B,2,FALSE)</f>
        <v>764</v>
      </c>
      <c r="B473" s="1" t="s">
        <v>1150</v>
      </c>
      <c r="C473" s="1" t="s">
        <v>1151</v>
      </c>
      <c r="D473" s="6">
        <v>1960</v>
      </c>
      <c r="E473" s="6">
        <v>2013</v>
      </c>
      <c r="F473" s="6">
        <v>1</v>
      </c>
      <c r="G473" s="6">
        <v>0</v>
      </c>
      <c r="H473" s="6">
        <f>VLOOKUP(I473,AirworthinessType!A:B, 2,FALSE)</f>
        <v>13</v>
      </c>
      <c r="I473" s="12" t="s">
        <v>16</v>
      </c>
      <c r="J473" s="6" t="s">
        <v>37</v>
      </c>
      <c r="K473" s="6">
        <f>VLOOKUP(L473,GearConfiguration!A:B,2,FALSE)</f>
        <v>14</v>
      </c>
      <c r="L473" s="6" t="s">
        <v>38</v>
      </c>
      <c r="M473" s="6" t="s">
        <v>19</v>
      </c>
      <c r="N473" s="6">
        <v>0</v>
      </c>
      <c r="O473" s="6">
        <v>1</v>
      </c>
      <c r="Q473" s="6" t="s">
        <v>20</v>
      </c>
      <c r="R473" s="6" t="s">
        <v>21</v>
      </c>
    </row>
    <row r="474" spans="1:18" x14ac:dyDescent="0.2">
      <c r="A474">
        <f>VLOOKUP(B474,Manufacturer!A:B,2,FALSE)</f>
        <v>765</v>
      </c>
      <c r="B474" s="1" t="s">
        <v>1152</v>
      </c>
      <c r="C474" s="1" t="s">
        <v>1153</v>
      </c>
      <c r="D474" s="6">
        <v>1960</v>
      </c>
      <c r="E474" s="6">
        <v>2000</v>
      </c>
      <c r="F474" s="6">
        <v>1</v>
      </c>
      <c r="G474" s="6">
        <v>0</v>
      </c>
      <c r="H474" s="6">
        <f>VLOOKUP(I474,AirworthinessType!A:B, 2,FALSE)</f>
        <v>10</v>
      </c>
      <c r="I474" s="12" t="s">
        <v>28</v>
      </c>
      <c r="J474" s="6" t="s">
        <v>37</v>
      </c>
      <c r="K474" s="6">
        <f>VLOOKUP(L474,GearConfiguration!A:B,2,FALSE)</f>
        <v>14</v>
      </c>
      <c r="L474" s="6" t="s">
        <v>38</v>
      </c>
      <c r="M474" s="6" t="s">
        <v>19</v>
      </c>
      <c r="N474" s="6">
        <v>0.2</v>
      </c>
      <c r="O474" s="6">
        <v>1</v>
      </c>
      <c r="Q474" s="7" t="s">
        <v>1432</v>
      </c>
      <c r="R474" s="6" t="s">
        <v>21</v>
      </c>
    </row>
    <row r="475" spans="1:18" x14ac:dyDescent="0.2">
      <c r="A475">
        <f>VLOOKUP(B475,Manufacturer!A:B,2,FALSE)</f>
        <v>766</v>
      </c>
      <c r="B475" s="1" t="s">
        <v>47</v>
      </c>
      <c r="C475" s="1" t="s">
        <v>48</v>
      </c>
      <c r="D475" s="6">
        <v>1960</v>
      </c>
      <c r="E475" s="6">
        <v>2013</v>
      </c>
      <c r="F475" s="6">
        <v>1</v>
      </c>
      <c r="G475" s="6">
        <v>1</v>
      </c>
      <c r="H475" s="6">
        <f>VLOOKUP(I475,AirworthinessType!A:B, 2,FALSE)</f>
        <v>13</v>
      </c>
      <c r="I475" s="12" t="s">
        <v>16</v>
      </c>
      <c r="J475" s="6" t="s">
        <v>17</v>
      </c>
      <c r="K475" s="6">
        <f>VLOOKUP(L475,GearConfiguration!A:B,2,FALSE)</f>
        <v>10</v>
      </c>
      <c r="L475" s="6" t="s">
        <v>44</v>
      </c>
      <c r="M475" s="6" t="s">
        <v>30</v>
      </c>
      <c r="N475" s="6">
        <v>0</v>
      </c>
      <c r="O475" s="6">
        <v>1</v>
      </c>
      <c r="Q475" s="6" t="s">
        <v>20</v>
      </c>
      <c r="R475" s="6" t="s">
        <v>21</v>
      </c>
    </row>
    <row r="476" spans="1:18" x14ac:dyDescent="0.2">
      <c r="A476">
        <f>VLOOKUP(B476,Manufacturer!A:B,2,FALSE)</f>
        <v>766</v>
      </c>
      <c r="B476" s="1" t="s">
        <v>47</v>
      </c>
      <c r="C476" s="1" t="s">
        <v>1154</v>
      </c>
      <c r="D476" s="6">
        <v>1960</v>
      </c>
      <c r="E476" s="6">
        <v>2013</v>
      </c>
      <c r="F476" s="6">
        <v>1</v>
      </c>
      <c r="G476" s="6">
        <v>1</v>
      </c>
      <c r="H476" s="6">
        <f>VLOOKUP(I476,AirworthinessType!A:B, 2,FALSE)</f>
        <v>13</v>
      </c>
      <c r="I476" s="12" t="s">
        <v>16</v>
      </c>
      <c r="J476" s="6" t="s">
        <v>17</v>
      </c>
      <c r="K476" s="6">
        <f>VLOOKUP(L476,GearConfiguration!A:B,2,FALSE)</f>
        <v>12</v>
      </c>
      <c r="L476" s="6" t="s">
        <v>29</v>
      </c>
      <c r="M476" s="6" t="s">
        <v>30</v>
      </c>
      <c r="N476" s="6">
        <v>0</v>
      </c>
      <c r="O476" s="6">
        <v>1</v>
      </c>
      <c r="Q476" s="6" t="s">
        <v>20</v>
      </c>
      <c r="R476" s="6" t="s">
        <v>21</v>
      </c>
    </row>
    <row r="477" spans="1:18" x14ac:dyDescent="0.2">
      <c r="A477">
        <f>VLOOKUP(B477,Manufacturer!A:B,2,FALSE)</f>
        <v>767</v>
      </c>
      <c r="B477" s="1" t="s">
        <v>1155</v>
      </c>
      <c r="C477" s="1" t="s">
        <v>1465</v>
      </c>
      <c r="D477" s="6">
        <v>2000</v>
      </c>
      <c r="E477" s="6">
        <v>2012</v>
      </c>
      <c r="F477" s="6">
        <v>1</v>
      </c>
      <c r="G477" s="6">
        <v>1</v>
      </c>
      <c r="H477" s="6">
        <f>VLOOKUP(I477,AirworthinessType!A:B, 2,FALSE)</f>
        <v>22</v>
      </c>
      <c r="I477" s="12" t="s">
        <v>63</v>
      </c>
      <c r="J477" s="6" t="s">
        <v>17</v>
      </c>
      <c r="K477" s="6">
        <f>VLOOKUP(L477,GearConfiguration!A:B,2,FALSE)</f>
        <v>10</v>
      </c>
      <c r="L477" s="6" t="s">
        <v>44</v>
      </c>
      <c r="M477" s="6" t="s">
        <v>19</v>
      </c>
      <c r="N477" s="6">
        <v>0</v>
      </c>
      <c r="O477" s="6">
        <v>2</v>
      </c>
      <c r="Q477" s="7" t="s">
        <v>1432</v>
      </c>
      <c r="R477" s="6" t="s">
        <v>21</v>
      </c>
    </row>
    <row r="478" spans="1:18" x14ac:dyDescent="0.2">
      <c r="A478">
        <f>VLOOKUP(B478,Manufacturer!A:B,2,FALSE)</f>
        <v>768</v>
      </c>
      <c r="B478" s="1" t="s">
        <v>1156</v>
      </c>
      <c r="C478" s="1" t="s">
        <v>1157</v>
      </c>
      <c r="D478" s="6">
        <v>1960</v>
      </c>
      <c r="E478" s="6">
        <v>2013</v>
      </c>
      <c r="F478" s="6">
        <v>1</v>
      </c>
      <c r="G478" s="6">
        <v>1</v>
      </c>
      <c r="H478" s="6">
        <f>VLOOKUP(I478,AirworthinessType!A:B, 2,FALSE)</f>
        <v>13</v>
      </c>
      <c r="I478" s="12" t="s">
        <v>16</v>
      </c>
      <c r="J478" s="6" t="s">
        <v>17</v>
      </c>
      <c r="K478" s="6">
        <f>VLOOKUP(L478,GearConfiguration!A:B,2,FALSE)</f>
        <v>11</v>
      </c>
      <c r="L478" s="6" t="s">
        <v>24</v>
      </c>
      <c r="M478" s="6" t="s">
        <v>19</v>
      </c>
      <c r="N478" s="6">
        <v>0</v>
      </c>
      <c r="O478" s="6">
        <v>1</v>
      </c>
      <c r="Q478" s="6" t="s">
        <v>20</v>
      </c>
      <c r="R478" s="6" t="s">
        <v>21</v>
      </c>
    </row>
    <row r="479" spans="1:18" x14ac:dyDescent="0.2">
      <c r="A479">
        <f>VLOOKUP(B479,Manufacturer!A:B,2,FALSE)</f>
        <v>769</v>
      </c>
      <c r="B479" s="1" t="s">
        <v>1158</v>
      </c>
      <c r="C479" s="1" t="s">
        <v>1159</v>
      </c>
      <c r="D479" s="6">
        <v>2006</v>
      </c>
      <c r="E479" s="6">
        <v>2006</v>
      </c>
      <c r="F479" s="6">
        <v>1</v>
      </c>
      <c r="G479" s="6">
        <v>5</v>
      </c>
      <c r="H479" s="6">
        <f>VLOOKUP(I479,AirworthinessType!A:B, 2,FALSE)</f>
        <v>10</v>
      </c>
      <c r="I479" s="12" t="s">
        <v>28</v>
      </c>
      <c r="J479" s="6" t="s">
        <v>946</v>
      </c>
      <c r="K479" s="6">
        <f>VLOOKUP(L479,GearConfiguration!A:B,2,FALSE)</f>
        <v>12</v>
      </c>
      <c r="L479" s="6" t="s">
        <v>29</v>
      </c>
      <c r="M479" s="6" t="s">
        <v>19</v>
      </c>
      <c r="N479" s="6">
        <v>0.6</v>
      </c>
      <c r="O479" s="6">
        <v>21</v>
      </c>
      <c r="P479" s="6" t="s">
        <v>34</v>
      </c>
      <c r="Q479" s="6" t="s">
        <v>20</v>
      </c>
      <c r="R479" s="6" t="s">
        <v>21</v>
      </c>
    </row>
    <row r="480" spans="1:18" x14ac:dyDescent="0.2">
      <c r="A480">
        <f>VLOOKUP(B480,Manufacturer!A:B,2,FALSE)</f>
        <v>770</v>
      </c>
      <c r="B480" s="1" t="s">
        <v>1160</v>
      </c>
      <c r="C480" s="1" t="s">
        <v>1161</v>
      </c>
      <c r="D480" s="6">
        <v>1962</v>
      </c>
      <c r="E480" s="6">
        <v>1980</v>
      </c>
      <c r="F480" s="6">
        <v>1</v>
      </c>
      <c r="G480" s="6">
        <v>0</v>
      </c>
      <c r="H480" s="6">
        <f>VLOOKUP(I480,AirworthinessType!A:B, 2,FALSE)</f>
        <v>10</v>
      </c>
      <c r="I480" s="12" t="s">
        <v>28</v>
      </c>
      <c r="J480" s="6" t="s">
        <v>37</v>
      </c>
      <c r="K480" s="6">
        <f>VLOOKUP(L480,GearConfiguration!A:B,2,FALSE)</f>
        <v>14</v>
      </c>
      <c r="L480" s="6" t="s">
        <v>38</v>
      </c>
      <c r="M480" s="6" t="s">
        <v>19</v>
      </c>
      <c r="N480" s="6">
        <v>0.2</v>
      </c>
      <c r="O480" s="6">
        <v>1</v>
      </c>
      <c r="Q480" s="7" t="s">
        <v>1432</v>
      </c>
      <c r="R480" s="6" t="s">
        <v>21</v>
      </c>
    </row>
    <row r="481" spans="1:18" x14ac:dyDescent="0.2">
      <c r="A481">
        <f>VLOOKUP(B481,Manufacturer!A:B,2,FALSE)</f>
        <v>771</v>
      </c>
      <c r="B481" s="1" t="s">
        <v>1162</v>
      </c>
      <c r="C481" s="1" t="s">
        <v>1163</v>
      </c>
      <c r="D481" s="6">
        <v>1960</v>
      </c>
      <c r="E481" s="6">
        <v>2000</v>
      </c>
      <c r="F481" s="6">
        <v>1</v>
      </c>
      <c r="G481" s="6">
        <v>0</v>
      </c>
      <c r="H481" s="6">
        <f>VLOOKUP(I481,AirworthinessType!A:B, 2,FALSE)</f>
        <v>10</v>
      </c>
      <c r="I481" s="12" t="s">
        <v>28</v>
      </c>
      <c r="J481" s="6" t="s">
        <v>37</v>
      </c>
      <c r="K481" s="6">
        <f>VLOOKUP(L481,GearConfiguration!A:B,2,FALSE)</f>
        <v>14</v>
      </c>
      <c r="L481" s="6" t="s">
        <v>38</v>
      </c>
      <c r="M481" s="6" t="s">
        <v>19</v>
      </c>
      <c r="N481" s="6">
        <v>0.2</v>
      </c>
      <c r="O481" s="6">
        <v>1</v>
      </c>
      <c r="Q481" s="7" t="s">
        <v>1432</v>
      </c>
      <c r="R481" s="6" t="s">
        <v>21</v>
      </c>
    </row>
    <row r="482" spans="1:18" x14ac:dyDescent="0.2">
      <c r="A482">
        <f>VLOOKUP(B482,Manufacturer!A:B,2,FALSE)</f>
        <v>771</v>
      </c>
      <c r="B482" s="1" t="s">
        <v>1162</v>
      </c>
      <c r="C482" s="1" t="s">
        <v>1164</v>
      </c>
      <c r="D482" s="6">
        <v>1960</v>
      </c>
      <c r="E482" s="6">
        <v>2000</v>
      </c>
      <c r="F482" s="6">
        <v>1</v>
      </c>
      <c r="G482" s="6">
        <v>0</v>
      </c>
      <c r="H482" s="6">
        <f>VLOOKUP(I482,AirworthinessType!A:B, 2,FALSE)</f>
        <v>10</v>
      </c>
      <c r="I482" s="12" t="s">
        <v>28</v>
      </c>
      <c r="J482" s="6" t="s">
        <v>37</v>
      </c>
      <c r="K482" s="6">
        <f>VLOOKUP(L482,GearConfiguration!A:B,2,FALSE)</f>
        <v>14</v>
      </c>
      <c r="L482" s="6" t="s">
        <v>38</v>
      </c>
      <c r="M482" s="6" t="s">
        <v>19</v>
      </c>
      <c r="N482" s="6">
        <v>0.2</v>
      </c>
      <c r="O482" s="6">
        <v>1</v>
      </c>
      <c r="Q482" s="7" t="s">
        <v>1432</v>
      </c>
      <c r="R482" s="6" t="s">
        <v>21</v>
      </c>
    </row>
    <row r="483" spans="1:18" x14ac:dyDescent="0.2">
      <c r="A483">
        <f>VLOOKUP(B483,Manufacturer!A:B,2,FALSE)</f>
        <v>771</v>
      </c>
      <c r="B483" s="1" t="s">
        <v>1162</v>
      </c>
      <c r="C483" s="1" t="s">
        <v>1165</v>
      </c>
      <c r="D483" s="6">
        <v>1960</v>
      </c>
      <c r="E483" s="6">
        <v>2000</v>
      </c>
      <c r="F483" s="6">
        <v>1</v>
      </c>
      <c r="G483" s="6">
        <v>0</v>
      </c>
      <c r="H483" s="6">
        <f>VLOOKUP(I483,AirworthinessType!A:B, 2,FALSE)</f>
        <v>10</v>
      </c>
      <c r="I483" s="12" t="s">
        <v>28</v>
      </c>
      <c r="J483" s="6" t="s">
        <v>37</v>
      </c>
      <c r="K483" s="6">
        <f>VLOOKUP(L483,GearConfiguration!A:B,2,FALSE)</f>
        <v>14</v>
      </c>
      <c r="L483" s="6" t="s">
        <v>38</v>
      </c>
      <c r="M483" s="6" t="s">
        <v>19</v>
      </c>
      <c r="N483" s="6">
        <v>0.2</v>
      </c>
      <c r="O483" s="6">
        <v>1</v>
      </c>
      <c r="Q483" s="7" t="s">
        <v>1432</v>
      </c>
      <c r="R483" s="6" t="s">
        <v>21</v>
      </c>
    </row>
    <row r="484" spans="1:18" x14ac:dyDescent="0.2">
      <c r="A484">
        <f>VLOOKUP(B484,Manufacturer!A:B,2,FALSE)</f>
        <v>771</v>
      </c>
      <c r="B484" s="1" t="s">
        <v>1162</v>
      </c>
      <c r="C484" s="1" t="s">
        <v>1166</v>
      </c>
      <c r="D484" s="6">
        <v>1960</v>
      </c>
      <c r="E484" s="6">
        <v>2000</v>
      </c>
      <c r="F484" s="6">
        <v>1</v>
      </c>
      <c r="G484" s="6">
        <v>0</v>
      </c>
      <c r="H484" s="6">
        <f>VLOOKUP(I484,AirworthinessType!A:B, 2,FALSE)</f>
        <v>10</v>
      </c>
      <c r="I484" s="12" t="s">
        <v>28</v>
      </c>
      <c r="J484" s="6" t="s">
        <v>37</v>
      </c>
      <c r="K484" s="6">
        <f>VLOOKUP(L484,GearConfiguration!A:B,2,FALSE)</f>
        <v>14</v>
      </c>
      <c r="L484" s="6" t="s">
        <v>38</v>
      </c>
      <c r="M484" s="6" t="s">
        <v>19</v>
      </c>
      <c r="N484" s="6">
        <v>0.2</v>
      </c>
      <c r="O484" s="6">
        <v>1</v>
      </c>
      <c r="Q484" s="7" t="s">
        <v>1432</v>
      </c>
      <c r="R484" s="6" t="s">
        <v>21</v>
      </c>
    </row>
    <row r="485" spans="1:18" x14ac:dyDescent="0.2">
      <c r="A485">
        <f>VLOOKUP(B485,Manufacturer!A:B,2,FALSE)</f>
        <v>771</v>
      </c>
      <c r="B485" s="1" t="s">
        <v>1162</v>
      </c>
      <c r="C485" s="1" t="s">
        <v>1167</v>
      </c>
      <c r="D485" s="6">
        <v>1960</v>
      </c>
      <c r="E485" s="6">
        <v>2000</v>
      </c>
      <c r="F485" s="6">
        <v>1</v>
      </c>
      <c r="G485" s="6">
        <v>0</v>
      </c>
      <c r="H485" s="6">
        <f>VLOOKUP(I485,AirworthinessType!A:B, 2,FALSE)</f>
        <v>10</v>
      </c>
      <c r="I485" s="12" t="s">
        <v>28</v>
      </c>
      <c r="J485" s="6" t="s">
        <v>37</v>
      </c>
      <c r="K485" s="6">
        <f>VLOOKUP(L485,GearConfiguration!A:B,2,FALSE)</f>
        <v>14</v>
      </c>
      <c r="L485" s="6" t="s">
        <v>38</v>
      </c>
      <c r="M485" s="6" t="s">
        <v>19</v>
      </c>
      <c r="N485" s="6">
        <v>0.2</v>
      </c>
      <c r="O485" s="6">
        <v>1</v>
      </c>
      <c r="Q485" s="7" t="s">
        <v>1432</v>
      </c>
      <c r="R485" s="6" t="s">
        <v>21</v>
      </c>
    </row>
    <row r="486" spans="1:18" x14ac:dyDescent="0.2">
      <c r="A486">
        <f>VLOOKUP(B486,Manufacturer!A:B,2,FALSE)</f>
        <v>771</v>
      </c>
      <c r="B486" s="1" t="s">
        <v>1162</v>
      </c>
      <c r="C486" s="1" t="s">
        <v>1168</v>
      </c>
      <c r="D486" s="6">
        <v>1980</v>
      </c>
      <c r="E486" s="6">
        <v>2000</v>
      </c>
      <c r="F486" s="6">
        <v>1</v>
      </c>
      <c r="G486" s="6">
        <v>0</v>
      </c>
      <c r="H486" s="6">
        <f>VLOOKUP(I486,AirworthinessType!A:B, 2,FALSE)</f>
        <v>10</v>
      </c>
      <c r="I486" s="12" t="s">
        <v>28</v>
      </c>
      <c r="J486" s="6" t="s">
        <v>37</v>
      </c>
      <c r="K486" s="6">
        <f>VLOOKUP(L486,GearConfiguration!A:B,2,FALSE)</f>
        <v>14</v>
      </c>
      <c r="L486" s="6" t="s">
        <v>38</v>
      </c>
      <c r="M486" s="6" t="s">
        <v>19</v>
      </c>
      <c r="N486" s="6">
        <v>0.2</v>
      </c>
      <c r="O486" s="6">
        <v>1</v>
      </c>
      <c r="Q486" s="7" t="s">
        <v>1432</v>
      </c>
      <c r="R486" s="6" t="s">
        <v>21</v>
      </c>
    </row>
    <row r="487" spans="1:18" x14ac:dyDescent="0.2">
      <c r="A487">
        <f>VLOOKUP(B487,Manufacturer!A:B,2,FALSE)</f>
        <v>772</v>
      </c>
      <c r="B487" s="1" t="s">
        <v>1169</v>
      </c>
      <c r="C487" s="1" t="s">
        <v>1170</v>
      </c>
      <c r="D487" s="6">
        <v>2009</v>
      </c>
      <c r="E487" s="6">
        <v>2010</v>
      </c>
      <c r="F487" s="6">
        <v>1</v>
      </c>
      <c r="G487" s="6">
        <v>5</v>
      </c>
      <c r="H487" s="6">
        <f>VLOOKUP(I487,AirworthinessType!A:B, 2,FALSE)</f>
        <v>10</v>
      </c>
      <c r="I487" s="12" t="s">
        <v>28</v>
      </c>
      <c r="J487" s="6" t="s">
        <v>946</v>
      </c>
      <c r="K487" s="6">
        <f>VLOOKUP(L487,GearConfiguration!A:B,2,FALSE)</f>
        <v>12</v>
      </c>
      <c r="L487" s="6" t="s">
        <v>29</v>
      </c>
      <c r="M487" s="6" t="s">
        <v>19</v>
      </c>
      <c r="N487" s="6">
        <v>0</v>
      </c>
      <c r="O487" s="6">
        <v>21</v>
      </c>
      <c r="P487" s="6" t="s">
        <v>34</v>
      </c>
      <c r="Q487" s="6" t="s">
        <v>20</v>
      </c>
      <c r="R487" s="6" t="s">
        <v>21</v>
      </c>
    </row>
    <row r="488" spans="1:18" x14ac:dyDescent="0.2">
      <c r="A488">
        <f>VLOOKUP(B488,Manufacturer!A:B,2,FALSE)</f>
        <v>773</v>
      </c>
      <c r="B488" s="1" t="s">
        <v>1171</v>
      </c>
      <c r="C488" s="1" t="s">
        <v>1173</v>
      </c>
      <c r="D488" s="6">
        <v>1966</v>
      </c>
      <c r="E488" s="6">
        <v>1979</v>
      </c>
      <c r="F488" s="6">
        <v>1</v>
      </c>
      <c r="G488" s="6">
        <v>2</v>
      </c>
      <c r="H488" s="6">
        <f>VLOOKUP(I488,AirworthinessType!A:B, 2,FALSE)</f>
        <v>10</v>
      </c>
      <c r="I488" s="12" t="s">
        <v>28</v>
      </c>
      <c r="J488" s="6" t="s">
        <v>17</v>
      </c>
      <c r="K488" s="6">
        <f>VLOOKUP(L488,GearConfiguration!A:B,2,FALSE)</f>
        <v>19</v>
      </c>
      <c r="L488" s="6" t="s">
        <v>18</v>
      </c>
      <c r="M488" s="6" t="s">
        <v>19</v>
      </c>
      <c r="N488" s="6">
        <v>0</v>
      </c>
      <c r="O488" s="6">
        <v>17</v>
      </c>
      <c r="Q488" s="6" t="s">
        <v>20</v>
      </c>
      <c r="R488" s="6" t="s">
        <v>21</v>
      </c>
    </row>
    <row r="489" spans="1:18" x14ac:dyDescent="0.2">
      <c r="A489">
        <f>VLOOKUP(B489,Manufacturer!A:B,2,FALSE)</f>
        <v>773</v>
      </c>
      <c r="B489" s="1" t="s">
        <v>1171</v>
      </c>
      <c r="C489" s="1" t="s">
        <v>1173</v>
      </c>
      <c r="D489" s="6">
        <v>1980</v>
      </c>
      <c r="E489" s="6">
        <v>1989</v>
      </c>
      <c r="F489" s="6">
        <v>1</v>
      </c>
      <c r="G489" s="6">
        <v>2</v>
      </c>
      <c r="H489" s="6">
        <f>VLOOKUP(I489,AirworthinessType!A:B, 2,FALSE)</f>
        <v>10</v>
      </c>
      <c r="I489" s="12" t="s">
        <v>28</v>
      </c>
      <c r="J489" s="6" t="s">
        <v>17</v>
      </c>
      <c r="K489" s="6">
        <f>VLOOKUP(L489,GearConfiguration!A:B,2,FALSE)</f>
        <v>19</v>
      </c>
      <c r="L489" s="6" t="s">
        <v>18</v>
      </c>
      <c r="M489" s="6" t="s">
        <v>19</v>
      </c>
      <c r="N489" s="6">
        <v>0</v>
      </c>
      <c r="O489" s="6">
        <v>17</v>
      </c>
      <c r="Q489" s="6" t="s">
        <v>20</v>
      </c>
      <c r="R489" s="6" t="s">
        <v>21</v>
      </c>
    </row>
    <row r="490" spans="1:18" x14ac:dyDescent="0.2">
      <c r="A490">
        <f>VLOOKUP(B490,Manufacturer!A:B,2,FALSE)</f>
        <v>773</v>
      </c>
      <c r="B490" s="1" t="s">
        <v>1171</v>
      </c>
      <c r="C490" s="1" t="s">
        <v>1173</v>
      </c>
      <c r="D490" s="6">
        <v>1990</v>
      </c>
      <c r="E490" s="6">
        <v>2004</v>
      </c>
      <c r="F490" s="6">
        <v>1</v>
      </c>
      <c r="G490" s="6">
        <v>2</v>
      </c>
      <c r="H490" s="6">
        <f>VLOOKUP(I490,AirworthinessType!A:B, 2,FALSE)</f>
        <v>10</v>
      </c>
      <c r="I490" s="12" t="s">
        <v>28</v>
      </c>
      <c r="J490" s="6" t="s">
        <v>17</v>
      </c>
      <c r="K490" s="6">
        <f>VLOOKUP(L490,GearConfiguration!A:B,2,FALSE)</f>
        <v>19</v>
      </c>
      <c r="L490" s="6" t="s">
        <v>18</v>
      </c>
      <c r="M490" s="6" t="s">
        <v>19</v>
      </c>
      <c r="N490" s="6">
        <v>0</v>
      </c>
      <c r="O490" s="6">
        <v>17</v>
      </c>
      <c r="Q490" s="6" t="s">
        <v>20</v>
      </c>
      <c r="R490" s="6" t="s">
        <v>21</v>
      </c>
    </row>
    <row r="491" spans="1:18" x14ac:dyDescent="0.2">
      <c r="A491">
        <f>VLOOKUP(B491,Manufacturer!A:B,2,FALSE)</f>
        <v>773</v>
      </c>
      <c r="B491" s="1" t="s">
        <v>1171</v>
      </c>
      <c r="C491" s="1" t="s">
        <v>1172</v>
      </c>
      <c r="D491" s="6">
        <v>1994</v>
      </c>
      <c r="E491" s="6">
        <v>2008</v>
      </c>
      <c r="F491" s="6">
        <v>1</v>
      </c>
      <c r="G491" s="6">
        <v>4</v>
      </c>
      <c r="H491" s="6">
        <f>VLOOKUP(I491,AirworthinessType!A:B, 2,FALSE)</f>
        <v>10</v>
      </c>
      <c r="I491" s="12" t="s">
        <v>28</v>
      </c>
      <c r="J491" s="6" t="s">
        <v>33</v>
      </c>
      <c r="K491" s="6">
        <f>VLOOKUP(L491,GearConfiguration!A:B,2,FALSE)</f>
        <v>19</v>
      </c>
      <c r="L491" s="6" t="s">
        <v>18</v>
      </c>
      <c r="M491" s="6" t="s">
        <v>19</v>
      </c>
      <c r="N491" s="6">
        <v>0</v>
      </c>
      <c r="O491" s="6">
        <v>22</v>
      </c>
      <c r="P491" s="6" t="s">
        <v>34</v>
      </c>
      <c r="Q491" s="6" t="s">
        <v>20</v>
      </c>
      <c r="R491" s="6" t="s">
        <v>21</v>
      </c>
    </row>
    <row r="492" spans="1:18" x14ac:dyDescent="0.2">
      <c r="A492">
        <f>VLOOKUP(B492,Manufacturer!A:B,2,FALSE)</f>
        <v>774</v>
      </c>
      <c r="B492" s="1" t="s">
        <v>1174</v>
      </c>
      <c r="C492" s="1" t="s">
        <v>1175</v>
      </c>
      <c r="D492" s="6">
        <v>1939</v>
      </c>
      <c r="E492" s="6">
        <v>2000</v>
      </c>
      <c r="F492" s="6">
        <v>1</v>
      </c>
      <c r="G492" s="6">
        <v>0</v>
      </c>
      <c r="H492" s="6">
        <f>VLOOKUP(I492,AirworthinessType!A:B, 2,FALSE)</f>
        <v>10</v>
      </c>
      <c r="I492" s="12" t="s">
        <v>28</v>
      </c>
      <c r="J492" s="6" t="s">
        <v>17</v>
      </c>
      <c r="K492" s="6">
        <f>VLOOKUP(L492,GearConfiguration!A:B,2,FALSE)</f>
        <v>14</v>
      </c>
      <c r="L492" s="6" t="s">
        <v>38</v>
      </c>
      <c r="M492" s="6" t="s">
        <v>19</v>
      </c>
      <c r="N492" s="6">
        <v>0.2</v>
      </c>
      <c r="O492" s="6">
        <v>1</v>
      </c>
      <c r="Q492" s="7" t="s">
        <v>1432</v>
      </c>
      <c r="R492" s="6" t="s">
        <v>21</v>
      </c>
    </row>
    <row r="493" spans="1:18" x14ac:dyDescent="0.2">
      <c r="A493">
        <f>VLOOKUP(B493,Manufacturer!A:B,2,FALSE)</f>
        <v>775</v>
      </c>
      <c r="B493" s="1" t="s">
        <v>1176</v>
      </c>
      <c r="C493" s="1" t="s">
        <v>1177</v>
      </c>
      <c r="D493" s="6">
        <v>1937</v>
      </c>
      <c r="E493" s="6">
        <v>1967</v>
      </c>
      <c r="F493" s="6">
        <v>1</v>
      </c>
      <c r="G493" s="6">
        <v>1</v>
      </c>
      <c r="H493" s="6">
        <f>VLOOKUP(I493,AirworthinessType!A:B, 2,FALSE)</f>
        <v>10</v>
      </c>
      <c r="I493" s="12" t="s">
        <v>28</v>
      </c>
      <c r="J493" s="6" t="s">
        <v>17</v>
      </c>
      <c r="K493" s="6">
        <f>VLOOKUP(L493,GearConfiguration!A:B,2,FALSE)</f>
        <v>10</v>
      </c>
      <c r="L493" s="6" t="s">
        <v>44</v>
      </c>
      <c r="M493" s="6" t="s">
        <v>19</v>
      </c>
      <c r="N493" s="6">
        <v>0</v>
      </c>
      <c r="O493" s="6">
        <v>4</v>
      </c>
      <c r="Q493" s="7" t="s">
        <v>1432</v>
      </c>
      <c r="R493" s="6" t="s">
        <v>21</v>
      </c>
    </row>
    <row r="494" spans="1:18" x14ac:dyDescent="0.2">
      <c r="A494">
        <f>VLOOKUP(B494,Manufacturer!A:B,2,FALSE)</f>
        <v>776</v>
      </c>
      <c r="B494" s="1" t="s">
        <v>1178</v>
      </c>
      <c r="C494" s="1" t="s">
        <v>1179</v>
      </c>
      <c r="D494" s="6">
        <v>1960</v>
      </c>
      <c r="E494" s="6">
        <v>2013</v>
      </c>
      <c r="F494" s="6">
        <v>1</v>
      </c>
      <c r="G494" s="6">
        <v>1</v>
      </c>
      <c r="H494" s="6">
        <f>VLOOKUP(I494,AirworthinessType!A:B, 2,FALSE)</f>
        <v>13</v>
      </c>
      <c r="I494" s="12" t="s">
        <v>16</v>
      </c>
      <c r="J494" s="6" t="s">
        <v>17</v>
      </c>
      <c r="K494" s="6">
        <f>VLOOKUP(L494,GearConfiguration!A:B,2,FALSE)</f>
        <v>10</v>
      </c>
      <c r="L494" s="6" t="s">
        <v>44</v>
      </c>
      <c r="M494" s="6" t="s">
        <v>19</v>
      </c>
      <c r="N494" s="6">
        <v>0</v>
      </c>
      <c r="O494" s="6">
        <v>1</v>
      </c>
      <c r="Q494" s="6" t="s">
        <v>20</v>
      </c>
      <c r="R494" s="6" t="s">
        <v>21</v>
      </c>
    </row>
    <row r="495" spans="1:18" x14ac:dyDescent="0.2">
      <c r="A495">
        <f>VLOOKUP(B495,Manufacturer!A:B,2,FALSE)</f>
        <v>777</v>
      </c>
      <c r="B495" s="1" t="s">
        <v>1180</v>
      </c>
      <c r="C495" s="1" t="s">
        <v>1181</v>
      </c>
      <c r="D495" s="6">
        <v>1981</v>
      </c>
      <c r="E495" s="6">
        <v>1998</v>
      </c>
      <c r="F495" s="6">
        <v>1</v>
      </c>
      <c r="G495" s="6">
        <v>5</v>
      </c>
      <c r="H495" s="6">
        <f>VLOOKUP(I495,AirworthinessType!A:B, 2,FALSE)</f>
        <v>10</v>
      </c>
      <c r="I495" s="12" t="s">
        <v>28</v>
      </c>
      <c r="J495" s="6" t="s">
        <v>33</v>
      </c>
      <c r="K495" s="6">
        <f>VLOOKUP(L495,GearConfiguration!A:B,2,FALSE)</f>
        <v>19</v>
      </c>
      <c r="L495" s="6" t="s">
        <v>18</v>
      </c>
      <c r="M495" s="6" t="s">
        <v>30</v>
      </c>
      <c r="N495" s="6">
        <v>0</v>
      </c>
      <c r="O495" s="6">
        <v>23</v>
      </c>
      <c r="P495" s="6" t="s">
        <v>34</v>
      </c>
      <c r="Q495" s="6" t="s">
        <v>20</v>
      </c>
      <c r="R495" s="6" t="s">
        <v>21</v>
      </c>
    </row>
    <row r="496" spans="1:18" x14ac:dyDescent="0.2">
      <c r="A496">
        <f>VLOOKUP(B496,Manufacturer!A:B,2,FALSE)</f>
        <v>777</v>
      </c>
      <c r="B496" s="1" t="s">
        <v>1180</v>
      </c>
      <c r="C496" s="1" t="s">
        <v>1182</v>
      </c>
      <c r="D496" s="6">
        <v>1993</v>
      </c>
      <c r="E496" s="6">
        <v>2008</v>
      </c>
      <c r="F496" s="6">
        <v>1</v>
      </c>
      <c r="G496" s="6">
        <v>5</v>
      </c>
      <c r="H496" s="6">
        <f>VLOOKUP(I496,AirworthinessType!A:B, 2,FALSE)</f>
        <v>10</v>
      </c>
      <c r="I496" s="12" t="s">
        <v>28</v>
      </c>
      <c r="J496" s="6" t="s">
        <v>33</v>
      </c>
      <c r="K496" s="6">
        <f>VLOOKUP(L496,GearConfiguration!A:B,2,FALSE)</f>
        <v>19</v>
      </c>
      <c r="L496" s="6" t="s">
        <v>18</v>
      </c>
      <c r="M496" s="6" t="s">
        <v>30</v>
      </c>
      <c r="N496" s="6">
        <v>0</v>
      </c>
      <c r="O496" s="6">
        <v>23</v>
      </c>
      <c r="P496" s="6" t="s">
        <v>34</v>
      </c>
      <c r="Q496" s="6" t="s">
        <v>20</v>
      </c>
      <c r="R496" s="6" t="s">
        <v>21</v>
      </c>
    </row>
    <row r="497" spans="1:18" x14ac:dyDescent="0.2">
      <c r="A497">
        <f>VLOOKUP(B497,Manufacturer!A:B,2,FALSE)</f>
        <v>777</v>
      </c>
      <c r="B497" s="1" t="s">
        <v>1180</v>
      </c>
      <c r="C497" s="1" t="s">
        <v>1183</v>
      </c>
      <c r="D497" s="6">
        <v>1979</v>
      </c>
      <c r="E497" s="6">
        <v>1992</v>
      </c>
      <c r="F497" s="6">
        <v>1</v>
      </c>
      <c r="G497" s="6">
        <v>5</v>
      </c>
      <c r="H497" s="6">
        <f>VLOOKUP(I497,AirworthinessType!A:B, 2,FALSE)</f>
        <v>10</v>
      </c>
      <c r="I497" s="12" t="s">
        <v>28</v>
      </c>
      <c r="J497" s="6" t="s">
        <v>33</v>
      </c>
      <c r="K497" s="6">
        <f>VLOOKUP(L497,GearConfiguration!A:B,2,FALSE)</f>
        <v>19</v>
      </c>
      <c r="L497" s="6" t="s">
        <v>18</v>
      </c>
      <c r="M497" s="6" t="s">
        <v>30</v>
      </c>
      <c r="N497" s="6">
        <v>0</v>
      </c>
      <c r="O497" s="6">
        <v>23</v>
      </c>
      <c r="P497" s="6" t="s">
        <v>34</v>
      </c>
      <c r="Q497" s="6" t="s">
        <v>20</v>
      </c>
      <c r="R497" s="6" t="s">
        <v>21</v>
      </c>
    </row>
    <row r="498" spans="1:18" x14ac:dyDescent="0.2">
      <c r="A498">
        <f>VLOOKUP(B498,Manufacturer!A:B,2,FALSE)</f>
        <v>777</v>
      </c>
      <c r="B498" s="1" t="s">
        <v>1180</v>
      </c>
      <c r="C498" s="1" t="s">
        <v>1183</v>
      </c>
      <c r="D498" s="6">
        <v>1993</v>
      </c>
      <c r="E498" s="6">
        <v>2001</v>
      </c>
      <c r="F498" s="6">
        <v>1</v>
      </c>
      <c r="G498" s="6">
        <v>5</v>
      </c>
      <c r="H498" s="6">
        <f>VLOOKUP(I498,AirworthinessType!A:B, 2,FALSE)</f>
        <v>10</v>
      </c>
      <c r="I498" s="12" t="s">
        <v>28</v>
      </c>
      <c r="J498" s="6" t="s">
        <v>33</v>
      </c>
      <c r="K498" s="6">
        <f>VLOOKUP(L498,GearConfiguration!A:B,2,FALSE)</f>
        <v>19</v>
      </c>
      <c r="L498" s="6" t="s">
        <v>18</v>
      </c>
      <c r="M498" s="6" t="s">
        <v>30</v>
      </c>
      <c r="N498" s="6">
        <v>0</v>
      </c>
      <c r="O498" s="6">
        <v>23</v>
      </c>
      <c r="P498" s="6" t="s">
        <v>34</v>
      </c>
      <c r="Q498" s="6" t="s">
        <v>20</v>
      </c>
      <c r="R498" s="6" t="s">
        <v>21</v>
      </c>
    </row>
    <row r="499" spans="1:18" x14ac:dyDescent="0.2">
      <c r="A499">
        <f>VLOOKUP(B499,Manufacturer!A:B,2,FALSE)</f>
        <v>777</v>
      </c>
      <c r="B499" s="1" t="s">
        <v>1180</v>
      </c>
      <c r="C499" s="1" t="s">
        <v>1183</v>
      </c>
      <c r="D499" s="6">
        <v>2002</v>
      </c>
      <c r="E499" s="6">
        <v>2010</v>
      </c>
      <c r="F499" s="6">
        <v>1</v>
      </c>
      <c r="G499" s="6">
        <v>5</v>
      </c>
      <c r="H499" s="6">
        <f>VLOOKUP(I499,AirworthinessType!A:B, 2,FALSE)</f>
        <v>10</v>
      </c>
      <c r="I499" s="12" t="s">
        <v>28</v>
      </c>
      <c r="J499" s="6" t="s">
        <v>33</v>
      </c>
      <c r="K499" s="6">
        <f>VLOOKUP(L499,GearConfiguration!A:B,2,FALSE)</f>
        <v>19</v>
      </c>
      <c r="L499" s="6" t="s">
        <v>18</v>
      </c>
      <c r="M499" s="6" t="s">
        <v>30</v>
      </c>
      <c r="N499" s="6">
        <v>0</v>
      </c>
      <c r="O499" s="6">
        <v>23</v>
      </c>
      <c r="P499" s="6" t="s">
        <v>34</v>
      </c>
      <c r="Q499" s="6" t="s">
        <v>20</v>
      </c>
      <c r="R499" s="6" t="s">
        <v>21</v>
      </c>
    </row>
    <row r="500" spans="1:18" x14ac:dyDescent="0.2">
      <c r="A500">
        <f>VLOOKUP(B500,Manufacturer!A:B,2,FALSE)</f>
        <v>777</v>
      </c>
      <c r="B500" s="1" t="s">
        <v>1180</v>
      </c>
      <c r="C500" s="1" t="s">
        <v>1184</v>
      </c>
      <c r="D500" s="6">
        <v>1978</v>
      </c>
      <c r="E500" s="6">
        <v>1989</v>
      </c>
      <c r="F500" s="6">
        <v>1</v>
      </c>
      <c r="G500" s="6">
        <v>5</v>
      </c>
      <c r="H500" s="6">
        <f>VLOOKUP(I500,AirworthinessType!A:B, 2,FALSE)</f>
        <v>10</v>
      </c>
      <c r="I500" s="12" t="s">
        <v>28</v>
      </c>
      <c r="J500" s="6" t="s">
        <v>33</v>
      </c>
      <c r="K500" s="6">
        <f>VLOOKUP(L500,GearConfiguration!A:B,2,FALSE)</f>
        <v>19</v>
      </c>
      <c r="L500" s="6" t="s">
        <v>18</v>
      </c>
      <c r="M500" s="6" t="s">
        <v>30</v>
      </c>
      <c r="N500" s="6">
        <v>0</v>
      </c>
      <c r="O500" s="6">
        <v>23</v>
      </c>
      <c r="P500" s="6" t="s">
        <v>34</v>
      </c>
      <c r="Q500" s="6" t="s">
        <v>20</v>
      </c>
      <c r="R500" s="6" t="s">
        <v>21</v>
      </c>
    </row>
    <row r="501" spans="1:18" x14ac:dyDescent="0.2">
      <c r="A501">
        <f>VLOOKUP(B501,Manufacturer!A:B,2,FALSE)</f>
        <v>777</v>
      </c>
      <c r="B501" s="1" t="s">
        <v>1180</v>
      </c>
      <c r="C501" s="1" t="s">
        <v>1185</v>
      </c>
      <c r="D501" s="6">
        <v>1997</v>
      </c>
      <c r="E501" s="6">
        <v>2008</v>
      </c>
      <c r="F501" s="6">
        <v>1</v>
      </c>
      <c r="G501" s="6">
        <v>4</v>
      </c>
      <c r="H501" s="6">
        <f>VLOOKUP(I501,AirworthinessType!A:B, 2,FALSE)</f>
        <v>10</v>
      </c>
      <c r="I501" s="12" t="s">
        <v>28</v>
      </c>
      <c r="J501" s="6" t="s">
        <v>33</v>
      </c>
      <c r="K501" s="6">
        <f>VLOOKUP(L501,GearConfiguration!A:B,2,FALSE)</f>
        <v>19</v>
      </c>
      <c r="L501" s="6" t="s">
        <v>18</v>
      </c>
      <c r="M501" s="6" t="s">
        <v>30</v>
      </c>
      <c r="N501" s="6">
        <v>0</v>
      </c>
      <c r="O501" s="6">
        <v>23</v>
      </c>
      <c r="P501" s="6" t="s">
        <v>34</v>
      </c>
      <c r="Q501" s="6" t="s">
        <v>20</v>
      </c>
      <c r="R501" s="6" t="s">
        <v>21</v>
      </c>
    </row>
    <row r="502" spans="1:18" x14ac:dyDescent="0.2">
      <c r="A502">
        <f>VLOOKUP(B502,Manufacturer!A:B,2,FALSE)</f>
        <v>778</v>
      </c>
      <c r="B502" s="1" t="s">
        <v>1186</v>
      </c>
      <c r="C502" s="1" t="s">
        <v>1187</v>
      </c>
      <c r="D502" s="6">
        <v>1995</v>
      </c>
      <c r="E502" s="6">
        <v>2009</v>
      </c>
      <c r="F502" s="6">
        <v>1</v>
      </c>
      <c r="G502" s="6">
        <v>1</v>
      </c>
      <c r="H502" s="6">
        <f>VLOOKUP(I502,AirworthinessType!A:B, 2,FALSE)</f>
        <v>10</v>
      </c>
      <c r="I502" s="12" t="s">
        <v>28</v>
      </c>
      <c r="J502" s="6" t="s">
        <v>17</v>
      </c>
      <c r="K502" s="6">
        <f>VLOOKUP(L502,GearConfiguration!A:B,2,FALSE)</f>
        <v>14</v>
      </c>
      <c r="L502" s="6" t="s">
        <v>38</v>
      </c>
      <c r="M502" s="6" t="s">
        <v>19</v>
      </c>
      <c r="N502" s="6">
        <v>0.2</v>
      </c>
      <c r="O502" s="6">
        <v>1</v>
      </c>
      <c r="Q502" s="6" t="s">
        <v>20</v>
      </c>
      <c r="R502" s="6" t="s">
        <v>21</v>
      </c>
    </row>
    <row r="503" spans="1:18" x14ac:dyDescent="0.2">
      <c r="A503">
        <f>VLOOKUP(B503,Manufacturer!A:B,2,FALSE)</f>
        <v>778</v>
      </c>
      <c r="B503" s="1" t="s">
        <v>1186</v>
      </c>
      <c r="C503" s="2" t="s">
        <v>1188</v>
      </c>
      <c r="D503" s="6">
        <v>1960</v>
      </c>
      <c r="E503" s="6">
        <v>2013</v>
      </c>
      <c r="F503" s="6">
        <v>1</v>
      </c>
      <c r="G503" s="6">
        <v>1</v>
      </c>
      <c r="H503" s="6">
        <f>VLOOKUP(I503,AirworthinessType!A:B, 2,FALSE)</f>
        <v>13</v>
      </c>
      <c r="I503" s="12" t="s">
        <v>16</v>
      </c>
      <c r="J503" s="6" t="s">
        <v>17</v>
      </c>
      <c r="K503" s="6">
        <f>VLOOKUP(L503,GearConfiguration!A:B,2,FALSE)</f>
        <v>10</v>
      </c>
      <c r="L503" s="6" t="s">
        <v>44</v>
      </c>
      <c r="M503" s="6" t="s">
        <v>19</v>
      </c>
      <c r="N503" s="6">
        <v>0</v>
      </c>
      <c r="O503" s="6">
        <v>3</v>
      </c>
      <c r="Q503" s="7" t="s">
        <v>1432</v>
      </c>
      <c r="R503" s="6" t="s">
        <v>21</v>
      </c>
    </row>
    <row r="504" spans="1:18" x14ac:dyDescent="0.2">
      <c r="A504">
        <f>VLOOKUP(B504,Manufacturer!A:B,2,FALSE)</f>
        <v>778</v>
      </c>
      <c r="B504" s="1" t="s">
        <v>1186</v>
      </c>
      <c r="C504" s="2" t="s">
        <v>1438</v>
      </c>
      <c r="D504" s="6">
        <v>1960</v>
      </c>
      <c r="E504" s="6">
        <v>2013</v>
      </c>
      <c r="F504" s="6">
        <v>1</v>
      </c>
      <c r="G504" s="6">
        <v>1</v>
      </c>
      <c r="H504" s="6">
        <f>VLOOKUP(I504,AirworthinessType!A:B, 2,FALSE)</f>
        <v>13</v>
      </c>
      <c r="I504" s="12" t="s">
        <v>16</v>
      </c>
      <c r="J504" s="6" t="s">
        <v>17</v>
      </c>
      <c r="K504" s="6">
        <f>VLOOKUP(L504,GearConfiguration!A:B,2,FALSE)</f>
        <v>11</v>
      </c>
      <c r="L504" s="7" t="s">
        <v>24</v>
      </c>
      <c r="M504" s="6" t="s">
        <v>19</v>
      </c>
      <c r="N504" s="6">
        <v>0</v>
      </c>
      <c r="O504" s="6">
        <v>7</v>
      </c>
      <c r="Q504" s="7" t="s">
        <v>1432</v>
      </c>
      <c r="R504" s="6" t="s">
        <v>21</v>
      </c>
    </row>
    <row r="505" spans="1:18" x14ac:dyDescent="0.2">
      <c r="A505">
        <f>VLOOKUP(B505,Manufacturer!A:B,2,FALSE)</f>
        <v>778</v>
      </c>
      <c r="B505" s="1" t="s">
        <v>1186</v>
      </c>
      <c r="C505" s="1" t="s">
        <v>1189</v>
      </c>
      <c r="D505" s="6">
        <v>1960</v>
      </c>
      <c r="E505" s="6">
        <v>2013</v>
      </c>
      <c r="F505" s="6">
        <v>1</v>
      </c>
      <c r="G505" s="6">
        <v>1</v>
      </c>
      <c r="H505" s="6">
        <f>VLOOKUP(I505,AirworthinessType!A:B, 2,FALSE)</f>
        <v>13</v>
      </c>
      <c r="I505" s="12" t="s">
        <v>16</v>
      </c>
      <c r="J505" s="6" t="s">
        <v>17</v>
      </c>
      <c r="K505" s="6">
        <f>VLOOKUP(L505,GearConfiguration!A:B,2,FALSE)</f>
        <v>12</v>
      </c>
      <c r="L505" s="6" t="s">
        <v>29</v>
      </c>
      <c r="M505" s="6" t="s">
        <v>19</v>
      </c>
      <c r="N505" s="6">
        <v>0</v>
      </c>
      <c r="O505" s="6">
        <v>1</v>
      </c>
      <c r="Q505" s="6" t="s">
        <v>20</v>
      </c>
      <c r="R505" s="6" t="s">
        <v>21</v>
      </c>
    </row>
    <row r="506" spans="1:18" x14ac:dyDescent="0.2">
      <c r="A506">
        <f>VLOOKUP(B506,Manufacturer!A:B,2,FALSE)</f>
        <v>779</v>
      </c>
      <c r="B506" s="1" t="s">
        <v>1190</v>
      </c>
      <c r="C506" s="1" t="s">
        <v>1466</v>
      </c>
      <c r="D506" s="6">
        <v>2000</v>
      </c>
      <c r="E506" s="6">
        <v>2012</v>
      </c>
      <c r="F506" s="6">
        <v>1</v>
      </c>
      <c r="G506" s="6">
        <v>1</v>
      </c>
      <c r="H506" s="6">
        <f>VLOOKUP(I506,AirworthinessType!A:B, 2,FALSE)</f>
        <v>22</v>
      </c>
      <c r="I506" s="12" t="s">
        <v>63</v>
      </c>
      <c r="J506" s="6" t="s">
        <v>17</v>
      </c>
      <c r="K506" s="6">
        <f>VLOOKUP(L506,GearConfiguration!A:B,2,FALSE)</f>
        <v>10</v>
      </c>
      <c r="L506" s="6" t="s">
        <v>44</v>
      </c>
      <c r="M506" s="6" t="s">
        <v>19</v>
      </c>
      <c r="N506" s="6">
        <v>0</v>
      </c>
      <c r="O506" s="6">
        <v>2</v>
      </c>
      <c r="Q506" s="7" t="s">
        <v>1432</v>
      </c>
      <c r="R506" s="6" t="s">
        <v>21</v>
      </c>
    </row>
    <row r="507" spans="1:18" x14ac:dyDescent="0.2">
      <c r="A507">
        <f>VLOOKUP(B507,Manufacturer!A:B,2,FALSE)</f>
        <v>780</v>
      </c>
      <c r="B507" s="1" t="s">
        <v>1191</v>
      </c>
      <c r="C507" s="1" t="s">
        <v>1192</v>
      </c>
      <c r="D507" s="6">
        <v>1960</v>
      </c>
      <c r="E507" s="6">
        <v>2013</v>
      </c>
      <c r="F507" s="6">
        <v>1</v>
      </c>
      <c r="G507" s="6">
        <v>1</v>
      </c>
      <c r="H507" s="6">
        <f>VLOOKUP(I507,AirworthinessType!A:B, 2,FALSE)</f>
        <v>13</v>
      </c>
      <c r="I507" s="12" t="s">
        <v>16</v>
      </c>
      <c r="J507" s="6" t="s">
        <v>17</v>
      </c>
      <c r="K507" s="6">
        <f>VLOOKUP(L507,GearConfiguration!A:B,2,FALSE)</f>
        <v>11</v>
      </c>
      <c r="L507" s="6" t="s">
        <v>24</v>
      </c>
      <c r="M507" s="6" t="s">
        <v>25</v>
      </c>
      <c r="N507" s="6">
        <v>0.6</v>
      </c>
      <c r="O507" s="6">
        <v>1</v>
      </c>
      <c r="Q507" s="6" t="s">
        <v>20</v>
      </c>
      <c r="R507" s="6" t="s">
        <v>21</v>
      </c>
    </row>
    <row r="508" spans="1:18" x14ac:dyDescent="0.2">
      <c r="A508">
        <f>VLOOKUP(B508,Manufacturer!A:B,2,FALSE)</f>
        <v>780</v>
      </c>
      <c r="B508" s="1" t="s">
        <v>1191</v>
      </c>
      <c r="C508" s="1" t="s">
        <v>1193</v>
      </c>
      <c r="D508" s="6">
        <v>1984</v>
      </c>
      <c r="E508" s="6">
        <v>2013</v>
      </c>
      <c r="F508" s="6">
        <v>1</v>
      </c>
      <c r="G508" s="6">
        <v>0</v>
      </c>
      <c r="H508" s="6">
        <f>VLOOKUP(I508,AirworthinessType!A:B, 2,FALSE)</f>
        <v>13</v>
      </c>
      <c r="I508" s="12" t="s">
        <v>16</v>
      </c>
      <c r="J508" s="6" t="s">
        <v>17</v>
      </c>
      <c r="K508" s="6">
        <f>VLOOKUP(L508,GearConfiguration!A:B,2,FALSE)</f>
        <v>11</v>
      </c>
      <c r="L508" s="6" t="s">
        <v>24</v>
      </c>
      <c r="M508" s="6" t="s">
        <v>25</v>
      </c>
      <c r="N508" s="6">
        <v>0.6</v>
      </c>
      <c r="O508" s="6">
        <v>1</v>
      </c>
      <c r="Q508" s="6" t="s">
        <v>20</v>
      </c>
      <c r="R508" s="6" t="s">
        <v>21</v>
      </c>
    </row>
    <row r="509" spans="1:18" x14ac:dyDescent="0.2">
      <c r="A509">
        <f>VLOOKUP(B509,Manufacturer!A:B,2,FALSE)</f>
        <v>781</v>
      </c>
      <c r="B509" s="1" t="s">
        <v>1194</v>
      </c>
      <c r="C509" s="1" t="s">
        <v>1195</v>
      </c>
      <c r="D509" s="6">
        <v>1930</v>
      </c>
      <c r="E509" s="6">
        <v>1940</v>
      </c>
      <c r="F509" s="6">
        <v>1</v>
      </c>
      <c r="G509" s="6">
        <v>1</v>
      </c>
      <c r="H509" s="6">
        <f>VLOOKUP(I509,AirworthinessType!A:B, 2,FALSE)</f>
        <v>10</v>
      </c>
      <c r="I509" s="12" t="s">
        <v>28</v>
      </c>
      <c r="J509" s="6" t="s">
        <v>17</v>
      </c>
      <c r="K509" s="6">
        <f>VLOOKUP(L509,GearConfiguration!A:B,2,FALSE)</f>
        <v>11</v>
      </c>
      <c r="L509" s="6" t="s">
        <v>24</v>
      </c>
      <c r="M509" s="6" t="s">
        <v>19</v>
      </c>
      <c r="N509" s="6">
        <v>0.30000000000000004</v>
      </c>
      <c r="O509" s="6">
        <v>7</v>
      </c>
      <c r="Q509" s="7" t="s">
        <v>1432</v>
      </c>
      <c r="R509" s="6" t="s">
        <v>21</v>
      </c>
    </row>
    <row r="510" spans="1:18" x14ac:dyDescent="0.2">
      <c r="A510">
        <f>VLOOKUP(B510,Manufacturer!A:B,2,FALSE)</f>
        <v>781</v>
      </c>
      <c r="B510" s="1" t="s">
        <v>1194</v>
      </c>
      <c r="C510" s="1" t="s">
        <v>1196</v>
      </c>
      <c r="D510" s="6">
        <v>1936</v>
      </c>
      <c r="E510" s="6">
        <v>1947</v>
      </c>
      <c r="F510" s="6">
        <v>1</v>
      </c>
      <c r="G510" s="6">
        <v>3</v>
      </c>
      <c r="H510" s="6">
        <f>VLOOKUP(I510,AirworthinessType!A:B, 2,FALSE)</f>
        <v>10</v>
      </c>
      <c r="I510" s="12" t="s">
        <v>28</v>
      </c>
      <c r="J510" s="6" t="s">
        <v>17</v>
      </c>
      <c r="K510" s="6">
        <f>VLOOKUP(L510,GearConfiguration!A:B,2,FALSE)</f>
        <v>11</v>
      </c>
      <c r="L510" s="6" t="s">
        <v>24</v>
      </c>
      <c r="M510" s="6" t="s">
        <v>19</v>
      </c>
      <c r="N510" s="6">
        <v>0.30000000000000004</v>
      </c>
      <c r="O510" s="6">
        <v>7</v>
      </c>
      <c r="Q510" s="7" t="s">
        <v>1432</v>
      </c>
      <c r="R510" s="6" t="s">
        <v>21</v>
      </c>
    </row>
    <row r="511" spans="1:18" x14ac:dyDescent="0.2">
      <c r="A511">
        <f>VLOOKUP(B511,Manufacturer!A:B,2,FALSE)</f>
        <v>781</v>
      </c>
      <c r="B511" s="1" t="s">
        <v>1194</v>
      </c>
      <c r="C511" s="1" t="s">
        <v>1197</v>
      </c>
      <c r="D511" s="6">
        <v>1950</v>
      </c>
      <c r="E511" s="6">
        <v>1965</v>
      </c>
      <c r="F511" s="6">
        <v>1</v>
      </c>
      <c r="G511" s="6">
        <v>1</v>
      </c>
      <c r="H511" s="6">
        <f>VLOOKUP(I511,AirworthinessType!A:B, 2,FALSE)</f>
        <v>10</v>
      </c>
      <c r="I511" s="12" t="s">
        <v>28</v>
      </c>
      <c r="J511" s="6" t="s">
        <v>17</v>
      </c>
      <c r="K511" s="6">
        <f>VLOOKUP(L511,GearConfiguration!A:B,2,FALSE)</f>
        <v>11</v>
      </c>
      <c r="L511" s="6" t="s">
        <v>24</v>
      </c>
      <c r="M511" s="6" t="s">
        <v>19</v>
      </c>
      <c r="N511" s="6">
        <v>0</v>
      </c>
      <c r="O511" s="6">
        <v>7</v>
      </c>
      <c r="Q511" s="7" t="s">
        <v>1432</v>
      </c>
      <c r="R511" s="6" t="s">
        <v>21</v>
      </c>
    </row>
    <row r="512" spans="1:18" x14ac:dyDescent="0.2">
      <c r="A512">
        <f>VLOOKUP(B512,Manufacturer!A:B,2,FALSE)</f>
        <v>781</v>
      </c>
      <c r="B512" s="1" t="s">
        <v>1194</v>
      </c>
      <c r="C512" s="1" t="s">
        <v>1198</v>
      </c>
      <c r="D512" s="6">
        <v>1929</v>
      </c>
      <c r="E512" s="6">
        <v>1940</v>
      </c>
      <c r="F512" s="6">
        <v>1</v>
      </c>
      <c r="G512" s="6">
        <v>1</v>
      </c>
      <c r="H512" s="6">
        <f>VLOOKUP(I512,AirworthinessType!A:B, 2,FALSE)</f>
        <v>10</v>
      </c>
      <c r="I512" s="12" t="s">
        <v>28</v>
      </c>
      <c r="J512" s="6" t="s">
        <v>17</v>
      </c>
      <c r="K512" s="6">
        <f>VLOOKUP(L512,GearConfiguration!A:B,2,FALSE)</f>
        <v>11</v>
      </c>
      <c r="L512" s="6" t="s">
        <v>24</v>
      </c>
      <c r="M512" s="6" t="s">
        <v>30</v>
      </c>
      <c r="N512" s="6">
        <v>0</v>
      </c>
      <c r="O512" s="6">
        <v>8</v>
      </c>
      <c r="Q512" s="7" t="s">
        <v>1432</v>
      </c>
      <c r="R512" s="6" t="s">
        <v>21</v>
      </c>
    </row>
    <row r="513" spans="1:18" x14ac:dyDescent="0.2">
      <c r="A513">
        <f>VLOOKUP(B513,Manufacturer!A:B,2,FALSE)</f>
        <v>781</v>
      </c>
      <c r="B513" s="1" t="s">
        <v>1194</v>
      </c>
      <c r="C513" s="1" t="s">
        <v>1199</v>
      </c>
      <c r="D513" s="6">
        <v>1930</v>
      </c>
      <c r="E513" s="6">
        <v>1944</v>
      </c>
      <c r="F513" s="6">
        <v>1</v>
      </c>
      <c r="G513" s="6">
        <v>1</v>
      </c>
      <c r="H513" s="6">
        <f>VLOOKUP(I513,AirworthinessType!A:B, 2,FALSE)</f>
        <v>10</v>
      </c>
      <c r="I513" s="12" t="s">
        <v>28</v>
      </c>
      <c r="J513" s="6" t="s">
        <v>17</v>
      </c>
      <c r="K513" s="6">
        <f>VLOOKUP(L513,GearConfiguration!A:B,2,FALSE)</f>
        <v>11</v>
      </c>
      <c r="L513" s="6" t="s">
        <v>24</v>
      </c>
      <c r="M513" s="6" t="s">
        <v>30</v>
      </c>
      <c r="N513" s="6">
        <v>0.25</v>
      </c>
      <c r="O513" s="6">
        <v>1</v>
      </c>
      <c r="Q513" s="6" t="s">
        <v>20</v>
      </c>
      <c r="R513" s="6" t="s">
        <v>21</v>
      </c>
    </row>
    <row r="514" spans="1:18" x14ac:dyDescent="0.2">
      <c r="A514">
        <f>VLOOKUP(B514,Manufacturer!A:B,2,FALSE)</f>
        <v>782</v>
      </c>
      <c r="B514" s="1" t="s">
        <v>1200</v>
      </c>
      <c r="C514" s="1" t="s">
        <v>1467</v>
      </c>
      <c r="D514" s="6">
        <v>2000</v>
      </c>
      <c r="E514" s="6">
        <v>2012</v>
      </c>
      <c r="F514" s="6">
        <v>1</v>
      </c>
      <c r="G514" s="6">
        <v>1</v>
      </c>
      <c r="H514" s="6">
        <f>VLOOKUP(I514,AirworthinessType!A:B, 2,FALSE)</f>
        <v>22</v>
      </c>
      <c r="I514" s="12" t="s">
        <v>63</v>
      </c>
      <c r="J514" s="6" t="s">
        <v>17</v>
      </c>
      <c r="K514" s="6">
        <f>VLOOKUP(L514,GearConfiguration!A:B,2,FALSE)</f>
        <v>10</v>
      </c>
      <c r="L514" s="6" t="s">
        <v>44</v>
      </c>
      <c r="M514" s="6" t="s">
        <v>19</v>
      </c>
      <c r="N514" s="6">
        <v>0</v>
      </c>
      <c r="O514" s="6">
        <v>2</v>
      </c>
      <c r="Q514" s="7" t="s">
        <v>1432</v>
      </c>
      <c r="R514" s="6" t="s">
        <v>21</v>
      </c>
    </row>
    <row r="515" spans="1:18" x14ac:dyDescent="0.2">
      <c r="A515">
        <f>VLOOKUP(B515,Manufacturer!A:B,2,FALSE)</f>
        <v>783</v>
      </c>
      <c r="B515" s="1" t="s">
        <v>1201</v>
      </c>
      <c r="C515" s="1" t="s">
        <v>1202</v>
      </c>
      <c r="D515" s="6">
        <v>1946</v>
      </c>
      <c r="E515" s="6">
        <v>1950</v>
      </c>
      <c r="F515" s="6">
        <v>1</v>
      </c>
      <c r="G515" s="6">
        <v>1</v>
      </c>
      <c r="H515" s="6">
        <f>VLOOKUP(I515,AirworthinessType!A:B, 2,FALSE)</f>
        <v>10</v>
      </c>
      <c r="I515" s="12" t="s">
        <v>28</v>
      </c>
      <c r="J515" s="6" t="s">
        <v>17</v>
      </c>
      <c r="K515" s="6">
        <f>VLOOKUP(L515,GearConfiguration!A:B,2,FALSE)</f>
        <v>13</v>
      </c>
      <c r="L515" s="6" t="s">
        <v>147</v>
      </c>
      <c r="M515" s="6" t="s">
        <v>30</v>
      </c>
      <c r="N515" s="6">
        <v>0.45000000000000007</v>
      </c>
      <c r="O515" s="6">
        <v>12</v>
      </c>
      <c r="Q515" s="6" t="s">
        <v>20</v>
      </c>
      <c r="R515" s="6" t="s">
        <v>21</v>
      </c>
    </row>
    <row r="516" spans="1:18" x14ac:dyDescent="0.2">
      <c r="A516">
        <f>VLOOKUP(B516,Manufacturer!A:B,2,FALSE)</f>
        <v>784</v>
      </c>
      <c r="B516" s="1" t="s">
        <v>49</v>
      </c>
      <c r="C516" s="1" t="s">
        <v>1203</v>
      </c>
      <c r="D516" s="6">
        <v>1960</v>
      </c>
      <c r="E516" s="6">
        <v>2013</v>
      </c>
      <c r="F516" s="6">
        <v>1</v>
      </c>
      <c r="G516" s="6">
        <v>1</v>
      </c>
      <c r="H516" s="6">
        <f>VLOOKUP(I516,AirworthinessType!A:B, 2,FALSE)</f>
        <v>13</v>
      </c>
      <c r="I516" s="12" t="s">
        <v>16</v>
      </c>
      <c r="J516" s="6" t="s">
        <v>17</v>
      </c>
      <c r="K516" s="6">
        <f>VLOOKUP(L516,GearConfiguration!A:B,2,FALSE)</f>
        <v>11</v>
      </c>
      <c r="L516" s="6" t="s">
        <v>24</v>
      </c>
      <c r="M516" s="6" t="s">
        <v>19</v>
      </c>
      <c r="N516" s="6">
        <v>0</v>
      </c>
      <c r="O516" s="6">
        <v>1</v>
      </c>
      <c r="Q516" s="8" t="s">
        <v>1432</v>
      </c>
      <c r="R516" s="6" t="s">
        <v>21</v>
      </c>
    </row>
    <row r="517" spans="1:18" x14ac:dyDescent="0.2">
      <c r="A517">
        <f>VLOOKUP(B517,Manufacturer!A:B,2,FALSE)</f>
        <v>784</v>
      </c>
      <c r="B517" s="1" t="s">
        <v>49</v>
      </c>
      <c r="C517" s="1" t="s">
        <v>1204</v>
      </c>
      <c r="D517" s="6">
        <v>1960</v>
      </c>
      <c r="E517" s="6">
        <v>2013</v>
      </c>
      <c r="F517" s="6">
        <v>1</v>
      </c>
      <c r="G517" s="6">
        <v>1</v>
      </c>
      <c r="H517" s="6">
        <f>VLOOKUP(I517,AirworthinessType!A:B, 2,FALSE)</f>
        <v>13</v>
      </c>
      <c r="I517" s="12" t="s">
        <v>16</v>
      </c>
      <c r="J517" s="6" t="s">
        <v>17</v>
      </c>
      <c r="K517" s="6">
        <f>VLOOKUP(L517,GearConfiguration!A:B,2,FALSE)</f>
        <v>11</v>
      </c>
      <c r="L517" s="6" t="s">
        <v>24</v>
      </c>
      <c r="M517" s="6" t="s">
        <v>19</v>
      </c>
      <c r="N517" s="6">
        <v>0</v>
      </c>
      <c r="O517" s="6">
        <v>1</v>
      </c>
      <c r="Q517" s="6" t="s">
        <v>20</v>
      </c>
      <c r="R517" s="6" t="s">
        <v>21</v>
      </c>
    </row>
    <row r="518" spans="1:18" x14ac:dyDescent="0.2">
      <c r="A518">
        <f>VLOOKUP(B518,Manufacturer!A:B,2,FALSE)</f>
        <v>784</v>
      </c>
      <c r="B518" s="1" t="s">
        <v>49</v>
      </c>
      <c r="C518" s="1" t="s">
        <v>50</v>
      </c>
      <c r="D518" s="6">
        <v>1960</v>
      </c>
      <c r="E518" s="6">
        <v>2013</v>
      </c>
      <c r="F518" s="6">
        <v>1</v>
      </c>
      <c r="G518" s="6">
        <v>1</v>
      </c>
      <c r="H518" s="6">
        <f>VLOOKUP(I518,AirworthinessType!A:B, 2,FALSE)</f>
        <v>13</v>
      </c>
      <c r="I518" s="12" t="s">
        <v>16</v>
      </c>
      <c r="J518" s="6" t="s">
        <v>17</v>
      </c>
      <c r="K518" s="6">
        <f>VLOOKUP(L518,GearConfiguration!A:B,2,FALSE)</f>
        <v>11</v>
      </c>
      <c r="L518" s="6" t="s">
        <v>24</v>
      </c>
      <c r="M518" s="6" t="s">
        <v>19</v>
      </c>
      <c r="N518" s="6">
        <v>0</v>
      </c>
      <c r="O518" s="6">
        <v>1</v>
      </c>
      <c r="Q518" s="8" t="s">
        <v>1432</v>
      </c>
      <c r="R518" s="6" t="s">
        <v>21</v>
      </c>
    </row>
    <row r="519" spans="1:18" x14ac:dyDescent="0.2">
      <c r="A519">
        <f>VLOOKUP(B519,Manufacturer!A:B,2,FALSE)</f>
        <v>784</v>
      </c>
      <c r="B519" s="1" t="s">
        <v>49</v>
      </c>
      <c r="C519" s="1" t="s">
        <v>1205</v>
      </c>
      <c r="D519" s="6">
        <v>1960</v>
      </c>
      <c r="E519" s="6">
        <v>2013</v>
      </c>
      <c r="F519" s="6">
        <v>1</v>
      </c>
      <c r="G519" s="6">
        <v>0</v>
      </c>
      <c r="H519" s="6">
        <f>VLOOKUP(I519,AirworthinessType!A:B, 2,FALSE)</f>
        <v>13</v>
      </c>
      <c r="I519" s="12" t="s">
        <v>16</v>
      </c>
      <c r="J519" s="6" t="s">
        <v>17</v>
      </c>
      <c r="K519" s="6">
        <f>VLOOKUP(L519,GearConfiguration!A:B,2,FALSE)</f>
        <v>11</v>
      </c>
      <c r="L519" s="6" t="s">
        <v>24</v>
      </c>
      <c r="M519" s="6" t="s">
        <v>19</v>
      </c>
      <c r="N519" s="6">
        <v>0</v>
      </c>
      <c r="O519" s="6">
        <v>1</v>
      </c>
      <c r="Q519" s="6" t="s">
        <v>20</v>
      </c>
      <c r="R519" s="6" t="s">
        <v>21</v>
      </c>
    </row>
    <row r="520" spans="1:18" x14ac:dyDescent="0.2">
      <c r="A520">
        <f>VLOOKUP(B520,Manufacturer!A:B,2,FALSE)</f>
        <v>784</v>
      </c>
      <c r="B520" s="1" t="s">
        <v>49</v>
      </c>
      <c r="C520" s="1" t="s">
        <v>1206</v>
      </c>
      <c r="D520" s="6">
        <v>2002</v>
      </c>
      <c r="E520" s="6">
        <v>2009</v>
      </c>
      <c r="F520" s="6">
        <v>1</v>
      </c>
      <c r="G520" s="6">
        <v>0</v>
      </c>
      <c r="H520" s="6">
        <f>VLOOKUP(I520,AirworthinessType!A:B, 2,FALSE)</f>
        <v>10</v>
      </c>
      <c r="I520" s="12" t="s">
        <v>28</v>
      </c>
      <c r="J520" s="6" t="s">
        <v>37</v>
      </c>
      <c r="K520" s="6">
        <f>VLOOKUP(L520,GearConfiguration!A:B,2,FALSE)</f>
        <v>14</v>
      </c>
      <c r="L520" s="6" t="s">
        <v>38</v>
      </c>
      <c r="M520" s="6" t="s">
        <v>19</v>
      </c>
      <c r="N520" s="6">
        <v>0.2</v>
      </c>
      <c r="O520" s="6">
        <v>1</v>
      </c>
      <c r="Q520" s="7" t="s">
        <v>1432</v>
      </c>
      <c r="R520" s="6" t="s">
        <v>21</v>
      </c>
    </row>
    <row r="521" spans="1:18" x14ac:dyDescent="0.2">
      <c r="A521">
        <f>VLOOKUP(B521,Manufacturer!A:B,2,FALSE)</f>
        <v>784</v>
      </c>
      <c r="B521" s="1" t="s">
        <v>49</v>
      </c>
      <c r="C521" s="1" t="s">
        <v>1207</v>
      </c>
      <c r="D521" s="6">
        <v>1960</v>
      </c>
      <c r="E521" s="6">
        <v>2013</v>
      </c>
      <c r="F521" s="6">
        <v>1</v>
      </c>
      <c r="G521" s="6">
        <v>1</v>
      </c>
      <c r="H521" s="6">
        <f>VLOOKUP(I521,AirworthinessType!A:B, 2,FALSE)</f>
        <v>13</v>
      </c>
      <c r="I521" s="12" t="s">
        <v>16</v>
      </c>
      <c r="J521" s="6" t="s">
        <v>17</v>
      </c>
      <c r="K521" s="6">
        <f>VLOOKUP(L521,GearConfiguration!A:B,2,FALSE)</f>
        <v>11</v>
      </c>
      <c r="L521" s="6" t="s">
        <v>24</v>
      </c>
      <c r="M521" s="6" t="s">
        <v>19</v>
      </c>
      <c r="N521" s="6">
        <v>0</v>
      </c>
      <c r="O521" s="6">
        <v>1</v>
      </c>
      <c r="Q521" s="8" t="s">
        <v>1432</v>
      </c>
      <c r="R521" s="6" t="s">
        <v>21</v>
      </c>
    </row>
    <row r="522" spans="1:18" x14ac:dyDescent="0.2">
      <c r="A522">
        <f>VLOOKUP(B522,Manufacturer!A:B,2,FALSE)</f>
        <v>784</v>
      </c>
      <c r="B522" s="1" t="s">
        <v>49</v>
      </c>
      <c r="C522" s="1" t="s">
        <v>1208</v>
      </c>
      <c r="D522" s="6">
        <v>1960</v>
      </c>
      <c r="E522" s="6">
        <v>2013</v>
      </c>
      <c r="F522" s="6">
        <v>1</v>
      </c>
      <c r="G522" s="6">
        <v>1</v>
      </c>
      <c r="H522" s="6">
        <f>VLOOKUP(I522,AirworthinessType!A:B, 2,FALSE)</f>
        <v>13</v>
      </c>
      <c r="I522" s="12" t="s">
        <v>16</v>
      </c>
      <c r="J522" s="6" t="s">
        <v>17</v>
      </c>
      <c r="K522" s="6">
        <f>VLOOKUP(L522,GearConfiguration!A:B,2,FALSE)</f>
        <v>11</v>
      </c>
      <c r="L522" s="6" t="s">
        <v>24</v>
      </c>
      <c r="M522" s="6" t="s">
        <v>19</v>
      </c>
      <c r="N522" s="6">
        <v>0</v>
      </c>
      <c r="O522" s="6">
        <v>1</v>
      </c>
      <c r="Q522" s="6" t="s">
        <v>20</v>
      </c>
      <c r="R522" s="6" t="s">
        <v>21</v>
      </c>
    </row>
    <row r="523" spans="1:18" x14ac:dyDescent="0.2">
      <c r="A523">
        <f>VLOOKUP(B523,Manufacturer!A:B,2,FALSE)</f>
        <v>784</v>
      </c>
      <c r="B523" s="1" t="s">
        <v>49</v>
      </c>
      <c r="C523" s="1" t="s">
        <v>1209</v>
      </c>
      <c r="D523" s="6">
        <v>1960</v>
      </c>
      <c r="E523" s="6">
        <v>2013</v>
      </c>
      <c r="F523" s="6">
        <v>1</v>
      </c>
      <c r="G523" s="6">
        <v>0</v>
      </c>
      <c r="H523" s="6">
        <f>VLOOKUP(I523,AirworthinessType!A:B, 2,FALSE)</f>
        <v>13</v>
      </c>
      <c r="I523" s="12" t="s">
        <v>16</v>
      </c>
      <c r="J523" s="6" t="s">
        <v>17</v>
      </c>
      <c r="K523" s="6">
        <f>VLOOKUP(L523,GearConfiguration!A:B,2,FALSE)</f>
        <v>11</v>
      </c>
      <c r="L523" s="6" t="s">
        <v>24</v>
      </c>
      <c r="M523" s="6" t="s">
        <v>19</v>
      </c>
      <c r="N523" s="6">
        <v>0</v>
      </c>
      <c r="O523" s="6">
        <v>1</v>
      </c>
      <c r="Q523" s="6" t="s">
        <v>20</v>
      </c>
      <c r="R523" s="6" t="s">
        <v>21</v>
      </c>
    </row>
    <row r="524" spans="1:18" x14ac:dyDescent="0.2">
      <c r="A524">
        <f>VLOOKUP(B524,Manufacturer!A:B,2,FALSE)</f>
        <v>785</v>
      </c>
      <c r="B524" s="1" t="s">
        <v>102</v>
      </c>
      <c r="C524" s="1" t="s">
        <v>1468</v>
      </c>
      <c r="D524" s="6">
        <v>2010</v>
      </c>
      <c r="E524" s="6">
        <v>2012</v>
      </c>
      <c r="F524" s="6">
        <v>1</v>
      </c>
      <c r="G524" s="6">
        <v>1</v>
      </c>
      <c r="H524" s="6">
        <f>VLOOKUP(I524,AirworthinessType!A:B, 2,FALSE)</f>
        <v>22</v>
      </c>
      <c r="I524" s="12" t="s">
        <v>63</v>
      </c>
      <c r="J524" s="6" t="s">
        <v>17</v>
      </c>
      <c r="K524" s="6">
        <f>VLOOKUP(L524,GearConfiguration!A:B,2,FALSE)</f>
        <v>11</v>
      </c>
      <c r="L524" s="6" t="s">
        <v>24</v>
      </c>
      <c r="M524" s="6" t="s">
        <v>19</v>
      </c>
      <c r="N524" s="6">
        <v>0.6</v>
      </c>
      <c r="O524" s="6">
        <v>1</v>
      </c>
      <c r="Q524" s="6" t="s">
        <v>20</v>
      </c>
      <c r="R524" s="6" t="s">
        <v>21</v>
      </c>
    </row>
    <row r="525" spans="1:18" x14ac:dyDescent="0.2">
      <c r="A525">
        <f>VLOOKUP(B525,Manufacturer!A:B,2,FALSE)</f>
        <v>785</v>
      </c>
      <c r="B525" s="1" t="s">
        <v>102</v>
      </c>
      <c r="C525" s="1" t="s">
        <v>1469</v>
      </c>
      <c r="D525" s="6">
        <v>2009</v>
      </c>
      <c r="E525" s="6">
        <v>2012</v>
      </c>
      <c r="F525" s="6">
        <v>1</v>
      </c>
      <c r="G525" s="6">
        <v>1</v>
      </c>
      <c r="H525" s="6">
        <f>VLOOKUP(I525,AirworthinessType!A:B, 2,FALSE)</f>
        <v>22</v>
      </c>
      <c r="I525" s="12" t="s">
        <v>63</v>
      </c>
      <c r="J525" s="6" t="s">
        <v>17</v>
      </c>
      <c r="K525" s="6">
        <f>VLOOKUP(L525,GearConfiguration!A:B,2,FALSE)</f>
        <v>10</v>
      </c>
      <c r="L525" s="6" t="s">
        <v>44</v>
      </c>
      <c r="M525" s="6" t="s">
        <v>19</v>
      </c>
      <c r="N525" s="6">
        <v>0</v>
      </c>
      <c r="O525" s="6">
        <v>2</v>
      </c>
      <c r="Q525" s="7" t="s">
        <v>1432</v>
      </c>
      <c r="R525" s="6" t="s">
        <v>21</v>
      </c>
    </row>
    <row r="526" spans="1:18" x14ac:dyDescent="0.2">
      <c r="A526">
        <f>VLOOKUP(B526,Manufacturer!A:B,2,FALSE)</f>
        <v>785</v>
      </c>
      <c r="B526" s="1" t="s">
        <v>102</v>
      </c>
      <c r="C526" s="1" t="s">
        <v>1457</v>
      </c>
      <c r="D526" s="6">
        <v>1990</v>
      </c>
      <c r="E526" s="6">
        <v>2012</v>
      </c>
      <c r="F526" s="6">
        <v>1</v>
      </c>
      <c r="G526" s="6">
        <v>1</v>
      </c>
      <c r="H526" s="6">
        <f>VLOOKUP(I526,AirworthinessType!A:B, 2,FALSE)</f>
        <v>22</v>
      </c>
      <c r="I526" s="12" t="s">
        <v>63</v>
      </c>
      <c r="J526" s="6" t="s">
        <v>17</v>
      </c>
      <c r="K526" s="6">
        <f>VLOOKUP(L526,GearConfiguration!A:B,2,FALSE)</f>
        <v>10</v>
      </c>
      <c r="L526" s="6" t="s">
        <v>44</v>
      </c>
      <c r="M526" s="6" t="s">
        <v>19</v>
      </c>
      <c r="N526" s="6">
        <v>0</v>
      </c>
      <c r="O526" s="6">
        <v>2</v>
      </c>
      <c r="Q526" s="7" t="s">
        <v>1432</v>
      </c>
      <c r="R526" s="6" t="s">
        <v>21</v>
      </c>
    </row>
    <row r="527" spans="1:18" x14ac:dyDescent="0.2">
      <c r="A527">
        <f>VLOOKUP(B527,Manufacturer!A:B,2,FALSE)</f>
        <v>786</v>
      </c>
      <c r="B527" s="1" t="s">
        <v>1210</v>
      </c>
      <c r="C527" s="1" t="s">
        <v>1211</v>
      </c>
      <c r="D527" s="6">
        <v>1960</v>
      </c>
      <c r="E527" s="6">
        <v>2013</v>
      </c>
      <c r="F527" s="6">
        <v>1</v>
      </c>
      <c r="G527" s="6">
        <v>1</v>
      </c>
      <c r="H527" s="6">
        <f>VLOOKUP(I527,AirworthinessType!A:B, 2,FALSE)</f>
        <v>13</v>
      </c>
      <c r="I527" s="12" t="s">
        <v>16</v>
      </c>
      <c r="J527" s="6" t="s">
        <v>17</v>
      </c>
      <c r="K527" s="6">
        <f>VLOOKUP(L527,GearConfiguration!A:B,2,FALSE)</f>
        <v>11</v>
      </c>
      <c r="L527" s="6" t="s">
        <v>24</v>
      </c>
      <c r="M527" s="6" t="s">
        <v>19</v>
      </c>
      <c r="N527" s="6">
        <v>0</v>
      </c>
      <c r="O527" s="6">
        <v>1</v>
      </c>
      <c r="Q527" s="6" t="s">
        <v>20</v>
      </c>
      <c r="R527" s="6" t="s">
        <v>21</v>
      </c>
    </row>
    <row r="528" spans="1:18" x14ac:dyDescent="0.2">
      <c r="A528">
        <f>VLOOKUP(B528,Manufacturer!A:B,2,FALSE)</f>
        <v>787</v>
      </c>
      <c r="B528" s="1" t="s">
        <v>1212</v>
      </c>
      <c r="C528" s="1" t="s">
        <v>1213</v>
      </c>
      <c r="D528" s="6">
        <v>1929</v>
      </c>
      <c r="E528" s="6">
        <v>1941</v>
      </c>
      <c r="F528" s="6">
        <v>1</v>
      </c>
      <c r="G528" s="6">
        <v>1</v>
      </c>
      <c r="H528" s="6">
        <f>VLOOKUP(I528,AirworthinessType!A:B, 2,FALSE)</f>
        <v>10</v>
      </c>
      <c r="I528" s="12" t="s">
        <v>28</v>
      </c>
      <c r="J528" s="6" t="s">
        <v>17</v>
      </c>
      <c r="K528" s="6">
        <f>VLOOKUP(L528,GearConfiguration!A:B,2,FALSE)</f>
        <v>11</v>
      </c>
      <c r="L528" s="6" t="s">
        <v>24</v>
      </c>
      <c r="M528" s="6" t="s">
        <v>30</v>
      </c>
      <c r="N528" s="6">
        <v>0.35</v>
      </c>
      <c r="O528" s="6">
        <v>8</v>
      </c>
      <c r="Q528" s="7" t="s">
        <v>1432</v>
      </c>
      <c r="R528" s="6" t="s">
        <v>21</v>
      </c>
    </row>
    <row r="529" spans="1:18" x14ac:dyDescent="0.2">
      <c r="A529">
        <f>VLOOKUP(B529,Manufacturer!A:B,2,FALSE)</f>
        <v>788</v>
      </c>
      <c r="B529" s="1" t="s">
        <v>1214</v>
      </c>
      <c r="C529" s="1" t="s">
        <v>1470</v>
      </c>
      <c r="D529" s="6">
        <v>2000</v>
      </c>
      <c r="E529" s="6">
        <v>2012</v>
      </c>
      <c r="F529" s="6">
        <v>1</v>
      </c>
      <c r="G529" s="6">
        <v>1</v>
      </c>
      <c r="H529" s="6">
        <f>VLOOKUP(I529,AirworthinessType!A:B, 2,FALSE)</f>
        <v>22</v>
      </c>
      <c r="I529" s="12" t="s">
        <v>63</v>
      </c>
      <c r="J529" s="6" t="s">
        <v>17</v>
      </c>
      <c r="K529" s="6">
        <f>VLOOKUP(L529,GearConfiguration!A:B,2,FALSE)</f>
        <v>10</v>
      </c>
      <c r="L529" s="6" t="s">
        <v>44</v>
      </c>
      <c r="M529" s="6" t="s">
        <v>19</v>
      </c>
      <c r="N529" s="6">
        <v>0</v>
      </c>
      <c r="O529" s="6">
        <v>2</v>
      </c>
      <c r="Q529" s="7" t="s">
        <v>1432</v>
      </c>
      <c r="R529" s="6" t="s">
        <v>21</v>
      </c>
    </row>
    <row r="530" spans="1:18" x14ac:dyDescent="0.2">
      <c r="A530">
        <f>VLOOKUP(B530,Manufacturer!A:B,2,FALSE)</f>
        <v>789</v>
      </c>
      <c r="B530" s="1" t="s">
        <v>1215</v>
      </c>
      <c r="C530" s="1" t="s">
        <v>1216</v>
      </c>
      <c r="D530" s="6">
        <v>1969</v>
      </c>
      <c r="E530" s="6">
        <v>1975</v>
      </c>
      <c r="F530" s="6">
        <v>1</v>
      </c>
      <c r="G530" s="6">
        <v>0</v>
      </c>
      <c r="H530" s="6">
        <f>VLOOKUP(I530,AirworthinessType!A:B, 2,FALSE)</f>
        <v>10</v>
      </c>
      <c r="I530" s="12" t="s">
        <v>28</v>
      </c>
      <c r="J530" s="6" t="s">
        <v>37</v>
      </c>
      <c r="K530" s="6">
        <f>VLOOKUP(L530,GearConfiguration!A:B,2,FALSE)</f>
        <v>14</v>
      </c>
      <c r="L530" s="6" t="s">
        <v>38</v>
      </c>
      <c r="M530" s="6" t="s">
        <v>19</v>
      </c>
      <c r="N530" s="6">
        <v>0.2</v>
      </c>
      <c r="O530" s="6">
        <v>1</v>
      </c>
      <c r="Q530" s="7" t="s">
        <v>1432</v>
      </c>
      <c r="R530" s="6" t="s">
        <v>21</v>
      </c>
    </row>
    <row r="531" spans="1:18" x14ac:dyDescent="0.2">
      <c r="A531">
        <f>VLOOKUP(B531,Manufacturer!A:B,2,FALSE)</f>
        <v>790</v>
      </c>
      <c r="B531" s="1" t="s">
        <v>1217</v>
      </c>
      <c r="C531" s="1" t="s">
        <v>1218</v>
      </c>
      <c r="D531" s="6">
        <v>1960</v>
      </c>
      <c r="E531" s="6">
        <v>2013</v>
      </c>
      <c r="F531" s="6">
        <v>1</v>
      </c>
      <c r="G531" s="6">
        <v>0</v>
      </c>
      <c r="H531" s="6">
        <f>VLOOKUP(I531,AirworthinessType!A:B, 2,FALSE)</f>
        <v>13</v>
      </c>
      <c r="I531" s="12" t="s">
        <v>16</v>
      </c>
      <c r="J531" s="6" t="s">
        <v>17</v>
      </c>
      <c r="K531" s="6">
        <f>VLOOKUP(L531,GearConfiguration!A:B,2,FALSE)</f>
        <v>11</v>
      </c>
      <c r="L531" s="6" t="s">
        <v>24</v>
      </c>
      <c r="M531" s="6" t="s">
        <v>25</v>
      </c>
      <c r="N531" s="6">
        <v>0</v>
      </c>
      <c r="O531" s="6">
        <v>1</v>
      </c>
      <c r="Q531" s="6" t="s">
        <v>20</v>
      </c>
      <c r="R531" s="6" t="s">
        <v>21</v>
      </c>
    </row>
    <row r="532" spans="1:18" x14ac:dyDescent="0.2">
      <c r="A532">
        <f>VLOOKUP(B532,Manufacturer!A:B,2,FALSE)</f>
        <v>791</v>
      </c>
      <c r="B532" s="1" t="s">
        <v>1219</v>
      </c>
      <c r="C532" s="1" t="s">
        <v>1220</v>
      </c>
      <c r="D532" s="6">
        <v>1950</v>
      </c>
      <c r="E532" s="6">
        <v>1965</v>
      </c>
      <c r="F532" s="6">
        <v>1</v>
      </c>
      <c r="G532" s="6">
        <v>3</v>
      </c>
      <c r="H532" s="6">
        <f>VLOOKUP(I532,AirworthinessType!A:B, 2,FALSE)</f>
        <v>10</v>
      </c>
      <c r="I532" s="12" t="s">
        <v>28</v>
      </c>
      <c r="J532" s="6" t="s">
        <v>17</v>
      </c>
      <c r="K532" s="6">
        <f>VLOOKUP(L532,GearConfiguration!A:B,2,FALSE)</f>
        <v>12</v>
      </c>
      <c r="L532" s="6" t="s">
        <v>29</v>
      </c>
      <c r="M532" s="6" t="s">
        <v>30</v>
      </c>
      <c r="N532" s="6">
        <v>0.35</v>
      </c>
      <c r="O532" s="6">
        <v>11</v>
      </c>
      <c r="Q532" s="6" t="s">
        <v>20</v>
      </c>
      <c r="R532" s="6" t="s">
        <v>21</v>
      </c>
    </row>
    <row r="533" spans="1:18" x14ac:dyDescent="0.2">
      <c r="A533">
        <f>VLOOKUP(B533,Manufacturer!A:B,2,FALSE)</f>
        <v>792</v>
      </c>
      <c r="B533" s="1" t="s">
        <v>1221</v>
      </c>
      <c r="C533" s="1" t="s">
        <v>1222</v>
      </c>
      <c r="D533" s="6">
        <v>1950</v>
      </c>
      <c r="E533" s="6">
        <v>1955</v>
      </c>
      <c r="F533" s="6">
        <v>1</v>
      </c>
      <c r="G533" s="6">
        <v>1</v>
      </c>
      <c r="H533" s="6">
        <f>VLOOKUP(I533,AirworthinessType!A:B, 2,FALSE)</f>
        <v>10</v>
      </c>
      <c r="I533" s="12" t="s">
        <v>28</v>
      </c>
      <c r="J533" s="6" t="s">
        <v>37</v>
      </c>
      <c r="K533" s="6">
        <f>VLOOKUP(L533,GearConfiguration!A:B,2,FALSE)</f>
        <v>14</v>
      </c>
      <c r="L533" s="6" t="s">
        <v>38</v>
      </c>
      <c r="M533" s="6" t="s">
        <v>19</v>
      </c>
      <c r="N533" s="6">
        <v>0.2</v>
      </c>
      <c r="O533" s="6">
        <v>1</v>
      </c>
      <c r="Q533" s="7" t="s">
        <v>1432</v>
      </c>
      <c r="R533" s="6" t="s">
        <v>21</v>
      </c>
    </row>
    <row r="534" spans="1:18" x14ac:dyDescent="0.2">
      <c r="A534">
        <f>VLOOKUP(B534,Manufacturer!A:B,2,FALSE)</f>
        <v>793</v>
      </c>
      <c r="B534" s="1" t="s">
        <v>1223</v>
      </c>
      <c r="C534" s="1" t="s">
        <v>1224</v>
      </c>
      <c r="D534" s="6">
        <v>1960</v>
      </c>
      <c r="E534" s="6">
        <v>2013</v>
      </c>
      <c r="F534" s="6">
        <v>1</v>
      </c>
      <c r="G534" s="6">
        <v>0</v>
      </c>
      <c r="H534" s="6">
        <f>VLOOKUP(I534,AirworthinessType!A:B, 2,FALSE)</f>
        <v>13</v>
      </c>
      <c r="I534" s="12" t="s">
        <v>16</v>
      </c>
      <c r="J534" s="6" t="s">
        <v>17</v>
      </c>
      <c r="K534" s="6">
        <f>VLOOKUP(L534,GearConfiguration!A:B,2,FALSE)</f>
        <v>11</v>
      </c>
      <c r="L534" s="6" t="s">
        <v>24</v>
      </c>
      <c r="M534" s="6" t="s">
        <v>30</v>
      </c>
      <c r="N534" s="6">
        <v>1.1000000000000001</v>
      </c>
      <c r="O534" s="6">
        <v>1</v>
      </c>
      <c r="Q534" s="6" t="s">
        <v>20</v>
      </c>
      <c r="R534" s="6" t="s">
        <v>21</v>
      </c>
    </row>
    <row r="535" spans="1:18" x14ac:dyDescent="0.2">
      <c r="A535">
        <f>VLOOKUP(B535,Manufacturer!A:B,2,FALSE)</f>
        <v>794</v>
      </c>
      <c r="B535" s="1" t="s">
        <v>1225</v>
      </c>
      <c r="C535" s="1" t="s">
        <v>1226</v>
      </c>
      <c r="D535" s="6">
        <v>2000</v>
      </c>
      <c r="E535" s="6">
        <v>2007</v>
      </c>
      <c r="F535" s="6">
        <v>1</v>
      </c>
      <c r="G535" s="6">
        <v>4</v>
      </c>
      <c r="H535" s="6">
        <f>VLOOKUP(I535,AirworthinessType!A:B, 2,FALSE)</f>
        <v>10</v>
      </c>
      <c r="I535" s="12" t="s">
        <v>28</v>
      </c>
      <c r="J535" s="6" t="s">
        <v>17</v>
      </c>
      <c r="K535" s="6">
        <f>VLOOKUP(L535,GearConfiguration!A:B,2,FALSE)</f>
        <v>11</v>
      </c>
      <c r="L535" s="6" t="s">
        <v>24</v>
      </c>
      <c r="M535" s="6" t="s">
        <v>30</v>
      </c>
      <c r="N535" s="6">
        <v>0</v>
      </c>
      <c r="O535" s="6">
        <v>8</v>
      </c>
      <c r="Q535" s="7" t="s">
        <v>1432</v>
      </c>
      <c r="R535" s="6" t="s">
        <v>21</v>
      </c>
    </row>
    <row r="536" spans="1:18" x14ac:dyDescent="0.2">
      <c r="A536">
        <f>VLOOKUP(B536,Manufacturer!A:B,2,FALSE)</f>
        <v>795</v>
      </c>
      <c r="B536" s="1" t="s">
        <v>1227</v>
      </c>
      <c r="C536" s="1" t="s">
        <v>1228</v>
      </c>
      <c r="D536" s="6">
        <v>1960</v>
      </c>
      <c r="E536" s="6">
        <v>2013</v>
      </c>
      <c r="F536" s="6">
        <v>1</v>
      </c>
      <c r="G536" s="6">
        <v>3</v>
      </c>
      <c r="H536" s="6">
        <f>VLOOKUP(I536,AirworthinessType!A:B, 2,FALSE)</f>
        <v>13</v>
      </c>
      <c r="I536" s="12" t="s">
        <v>16</v>
      </c>
      <c r="J536" s="6" t="s">
        <v>17</v>
      </c>
      <c r="K536" s="6">
        <f>VLOOKUP(L536,GearConfiguration!A:B,2,FALSE)</f>
        <v>10</v>
      </c>
      <c r="L536" s="6" t="s">
        <v>44</v>
      </c>
      <c r="M536" s="6" t="s">
        <v>25</v>
      </c>
      <c r="N536" s="6">
        <v>1.1000000000000001</v>
      </c>
      <c r="O536" s="6">
        <v>1</v>
      </c>
      <c r="Q536" s="6" t="s">
        <v>20</v>
      </c>
      <c r="R536" s="6" t="s">
        <v>21</v>
      </c>
    </row>
    <row r="537" spans="1:18" x14ac:dyDescent="0.2">
      <c r="A537">
        <f>VLOOKUP(B537,Manufacturer!A:B,2,FALSE)</f>
        <v>796</v>
      </c>
      <c r="B537" s="1" t="s">
        <v>1229</v>
      </c>
      <c r="C537" s="1" t="s">
        <v>1230</v>
      </c>
      <c r="D537" s="6">
        <v>1964</v>
      </c>
      <c r="E537" s="6">
        <v>1969</v>
      </c>
      <c r="F537" s="6">
        <v>1</v>
      </c>
      <c r="G537" s="6">
        <v>0</v>
      </c>
      <c r="H537" s="6">
        <f>VLOOKUP(I537,AirworthinessType!A:B, 2,FALSE)</f>
        <v>10</v>
      </c>
      <c r="I537" s="12" t="s">
        <v>28</v>
      </c>
      <c r="J537" s="6" t="s">
        <v>17</v>
      </c>
      <c r="K537" s="6">
        <f>VLOOKUP(L537,GearConfiguration!A:B,2,FALSE)</f>
        <v>14</v>
      </c>
      <c r="L537" s="6" t="s">
        <v>38</v>
      </c>
      <c r="M537" s="6" t="s">
        <v>19</v>
      </c>
      <c r="N537" s="6">
        <v>0.2</v>
      </c>
      <c r="O537" s="6">
        <v>1</v>
      </c>
      <c r="Q537" s="7" t="s">
        <v>1432</v>
      </c>
      <c r="R537" s="6" t="s">
        <v>21</v>
      </c>
    </row>
    <row r="538" spans="1:18" x14ac:dyDescent="0.2">
      <c r="A538">
        <f>VLOOKUP(B538,Manufacturer!A:B,2,FALSE)</f>
        <v>797</v>
      </c>
      <c r="B538" s="1" t="s">
        <v>1231</v>
      </c>
      <c r="C538" s="1" t="s">
        <v>1471</v>
      </c>
      <c r="D538" s="6">
        <v>2000</v>
      </c>
      <c r="E538" s="6">
        <v>2012</v>
      </c>
      <c r="F538" s="6">
        <v>1</v>
      </c>
      <c r="G538" s="6">
        <v>1</v>
      </c>
      <c r="H538" s="6">
        <f>VLOOKUP(I538,AirworthinessType!A:B, 2,FALSE)</f>
        <v>22</v>
      </c>
      <c r="I538" s="12" t="s">
        <v>63</v>
      </c>
      <c r="J538" s="6" t="s">
        <v>17</v>
      </c>
      <c r="K538" s="6">
        <f>VLOOKUP(L538,GearConfiguration!A:B,2,FALSE)</f>
        <v>10</v>
      </c>
      <c r="L538" s="6" t="s">
        <v>44</v>
      </c>
      <c r="M538" s="6" t="s">
        <v>19</v>
      </c>
      <c r="N538" s="6">
        <v>0</v>
      </c>
      <c r="O538" s="6">
        <v>2</v>
      </c>
      <c r="Q538" s="7" t="s">
        <v>1432</v>
      </c>
      <c r="R538" s="6" t="s">
        <v>21</v>
      </c>
    </row>
    <row r="539" spans="1:18" x14ac:dyDescent="0.2">
      <c r="A539">
        <f>VLOOKUP(B539,Manufacturer!A:B,2,FALSE)</f>
        <v>798</v>
      </c>
      <c r="B539" s="1" t="s">
        <v>1232</v>
      </c>
      <c r="C539" s="1" t="s">
        <v>1233</v>
      </c>
      <c r="D539" s="6">
        <v>1942</v>
      </c>
      <c r="E539" s="6">
        <v>2009</v>
      </c>
      <c r="F539" s="6">
        <v>1</v>
      </c>
      <c r="G539" s="6">
        <v>1</v>
      </c>
      <c r="H539" s="6">
        <f>VLOOKUP(I539,AirworthinessType!A:B, 2,FALSE)</f>
        <v>10</v>
      </c>
      <c r="I539" s="12" t="s">
        <v>28</v>
      </c>
      <c r="J539" s="6" t="s">
        <v>37</v>
      </c>
      <c r="K539" s="6">
        <f>VLOOKUP(L539,GearConfiguration!A:B,2,FALSE)</f>
        <v>14</v>
      </c>
      <c r="L539" s="6" t="s">
        <v>38</v>
      </c>
      <c r="M539" s="6" t="s">
        <v>19</v>
      </c>
      <c r="N539" s="6">
        <v>0.2</v>
      </c>
      <c r="O539" s="6">
        <v>1</v>
      </c>
      <c r="Q539" s="7" t="s">
        <v>1432</v>
      </c>
      <c r="R539" s="6" t="s">
        <v>21</v>
      </c>
    </row>
    <row r="540" spans="1:18" x14ac:dyDescent="0.2">
      <c r="A540">
        <f>VLOOKUP(B540,Manufacturer!A:B,2,FALSE)</f>
        <v>799</v>
      </c>
      <c r="B540" s="1" t="s">
        <v>1234</v>
      </c>
      <c r="C540" s="1" t="s">
        <v>1235</v>
      </c>
      <c r="D540" s="6">
        <v>1930</v>
      </c>
      <c r="E540" s="6">
        <v>2000</v>
      </c>
      <c r="F540" s="6">
        <v>1</v>
      </c>
      <c r="G540" s="6">
        <v>0</v>
      </c>
      <c r="H540" s="6">
        <f>VLOOKUP(I540,AirworthinessType!A:B, 2,FALSE)</f>
        <v>10</v>
      </c>
      <c r="I540" s="12" t="s">
        <v>28</v>
      </c>
      <c r="J540" s="6" t="s">
        <v>37</v>
      </c>
      <c r="K540" s="6">
        <f>VLOOKUP(L540,GearConfiguration!A:B,2,FALSE)</f>
        <v>14</v>
      </c>
      <c r="L540" s="6" t="s">
        <v>38</v>
      </c>
      <c r="M540" s="6" t="s">
        <v>19</v>
      </c>
      <c r="N540" s="6">
        <v>0.2</v>
      </c>
      <c r="O540" s="6">
        <v>1</v>
      </c>
      <c r="Q540" s="7" t="s">
        <v>1432</v>
      </c>
      <c r="R540" s="6" t="s">
        <v>21</v>
      </c>
    </row>
    <row r="541" spans="1:18" x14ac:dyDescent="0.2">
      <c r="A541">
        <f>VLOOKUP(B541,Manufacturer!A:B,2,FALSE)</f>
        <v>800</v>
      </c>
      <c r="B541" s="1" t="s">
        <v>1236</v>
      </c>
      <c r="C541" s="1" t="s">
        <v>1237</v>
      </c>
      <c r="D541" s="6">
        <v>1960</v>
      </c>
      <c r="E541" s="6">
        <v>1975</v>
      </c>
      <c r="F541" s="6">
        <v>1</v>
      </c>
      <c r="G541" s="6">
        <v>0</v>
      </c>
      <c r="H541" s="6">
        <f>VLOOKUP(I541,AirworthinessType!A:B, 2,FALSE)</f>
        <v>10</v>
      </c>
      <c r="I541" s="12" t="s">
        <v>28</v>
      </c>
      <c r="J541" s="6" t="s">
        <v>37</v>
      </c>
      <c r="K541" s="6">
        <f>VLOOKUP(L541,GearConfiguration!A:B,2,FALSE)</f>
        <v>14</v>
      </c>
      <c r="L541" s="6" t="s">
        <v>38</v>
      </c>
      <c r="M541" s="6" t="s">
        <v>19</v>
      </c>
      <c r="N541" s="6">
        <v>0.2</v>
      </c>
      <c r="O541" s="6">
        <v>1</v>
      </c>
      <c r="Q541" s="7" t="s">
        <v>1432</v>
      </c>
      <c r="R541" s="6" t="s">
        <v>21</v>
      </c>
    </row>
    <row r="542" spans="1:18" x14ac:dyDescent="0.2">
      <c r="A542">
        <f>VLOOKUP(B542,Manufacturer!A:B,2,FALSE)</f>
        <v>801</v>
      </c>
      <c r="B542" s="1" t="s">
        <v>1238</v>
      </c>
      <c r="C542" s="1" t="s">
        <v>1239</v>
      </c>
      <c r="D542" s="6">
        <v>2000</v>
      </c>
      <c r="E542" s="6">
        <v>2001</v>
      </c>
      <c r="F542" s="6">
        <v>1</v>
      </c>
      <c r="G542" s="6">
        <v>1</v>
      </c>
      <c r="H542" s="6">
        <f>VLOOKUP(I542,AirworthinessType!A:B, 2,FALSE)</f>
        <v>10</v>
      </c>
      <c r="I542" s="12" t="s">
        <v>28</v>
      </c>
      <c r="J542" s="6" t="s">
        <v>17</v>
      </c>
      <c r="K542" s="6">
        <f>VLOOKUP(L542,GearConfiguration!A:B,2,FALSE)</f>
        <v>14</v>
      </c>
      <c r="L542" s="6" t="s">
        <v>38</v>
      </c>
      <c r="M542" s="6" t="s">
        <v>19</v>
      </c>
      <c r="N542" s="6">
        <v>0.2</v>
      </c>
      <c r="O542" s="6">
        <v>1</v>
      </c>
      <c r="Q542" s="7" t="s">
        <v>1432</v>
      </c>
      <c r="R542" s="6" t="s">
        <v>21</v>
      </c>
    </row>
    <row r="543" spans="1:18" x14ac:dyDescent="0.2">
      <c r="A543">
        <f>VLOOKUP(B543,Manufacturer!A:B,2,FALSE)</f>
        <v>802</v>
      </c>
      <c r="B543" s="1" t="s">
        <v>1240</v>
      </c>
      <c r="C543" s="1" t="s">
        <v>1241</v>
      </c>
      <c r="D543" s="6">
        <v>1939</v>
      </c>
      <c r="E543" s="6">
        <v>1948</v>
      </c>
      <c r="F543" s="6">
        <v>1</v>
      </c>
      <c r="G543" s="6">
        <v>1</v>
      </c>
      <c r="H543" s="6">
        <f>VLOOKUP(I543,AirworthinessType!A:B, 2,FALSE)</f>
        <v>10</v>
      </c>
      <c r="I543" s="12" t="s">
        <v>28</v>
      </c>
      <c r="J543" s="6" t="s">
        <v>17</v>
      </c>
      <c r="K543" s="6">
        <f>VLOOKUP(L543,GearConfiguration!A:B,2,FALSE)</f>
        <v>11</v>
      </c>
      <c r="L543" s="6" t="s">
        <v>24</v>
      </c>
      <c r="M543" s="6" t="s">
        <v>19</v>
      </c>
      <c r="N543" s="6">
        <v>0</v>
      </c>
      <c r="O543" s="6">
        <v>7</v>
      </c>
      <c r="Q543" s="7" t="s">
        <v>1432</v>
      </c>
      <c r="R543" s="6" t="s">
        <v>21</v>
      </c>
    </row>
    <row r="544" spans="1:18" x14ac:dyDescent="0.2">
      <c r="A544">
        <f>VLOOKUP(B544,Manufacturer!A:B,2,FALSE)</f>
        <v>803</v>
      </c>
      <c r="B544" s="1" t="s">
        <v>1242</v>
      </c>
      <c r="C544" s="1" t="s">
        <v>1243</v>
      </c>
      <c r="D544" s="6">
        <v>1960</v>
      </c>
      <c r="E544" s="6">
        <v>2009</v>
      </c>
      <c r="F544" s="6">
        <v>1</v>
      </c>
      <c r="G544" s="6">
        <v>0</v>
      </c>
      <c r="H544" s="6">
        <f>VLOOKUP(I544,AirworthinessType!A:B, 2,FALSE)</f>
        <v>10</v>
      </c>
      <c r="I544" s="12" t="s">
        <v>28</v>
      </c>
      <c r="J544" s="6" t="s">
        <v>37</v>
      </c>
      <c r="K544" s="6">
        <f>VLOOKUP(L544,GearConfiguration!A:B,2,FALSE)</f>
        <v>14</v>
      </c>
      <c r="L544" s="6" t="s">
        <v>38</v>
      </c>
      <c r="M544" s="6" t="s">
        <v>19</v>
      </c>
      <c r="N544" s="6">
        <v>0.2</v>
      </c>
      <c r="O544" s="6">
        <v>1</v>
      </c>
      <c r="Q544" s="7" t="s">
        <v>1432</v>
      </c>
      <c r="R544" s="6" t="s">
        <v>21</v>
      </c>
    </row>
    <row r="545" spans="1:18" x14ac:dyDescent="0.2">
      <c r="A545">
        <f>VLOOKUP(B545,Manufacturer!A:B,2,FALSE)</f>
        <v>804</v>
      </c>
      <c r="B545" s="1" t="s">
        <v>1244</v>
      </c>
      <c r="C545" s="1" t="s">
        <v>374</v>
      </c>
      <c r="D545" s="6">
        <v>1990</v>
      </c>
      <c r="E545" s="6">
        <v>2001</v>
      </c>
      <c r="F545" s="6">
        <v>1</v>
      </c>
      <c r="G545" s="6">
        <v>0</v>
      </c>
      <c r="H545" s="6">
        <f>VLOOKUP(I545,AirworthinessType!A:B, 2,FALSE)</f>
        <v>10</v>
      </c>
      <c r="I545" s="12" t="s">
        <v>28</v>
      </c>
      <c r="J545" s="6" t="s">
        <v>37</v>
      </c>
      <c r="K545" s="6">
        <f>VLOOKUP(L545,GearConfiguration!A:B,2,FALSE)</f>
        <v>14</v>
      </c>
      <c r="L545" s="6" t="s">
        <v>38</v>
      </c>
      <c r="M545" s="6" t="s">
        <v>19</v>
      </c>
      <c r="N545" s="6">
        <v>0.2</v>
      </c>
      <c r="O545" s="6">
        <v>1</v>
      </c>
      <c r="Q545" s="7" t="s">
        <v>1432</v>
      </c>
      <c r="R545" s="6" t="s">
        <v>21</v>
      </c>
    </row>
    <row r="546" spans="1:18" x14ac:dyDescent="0.2">
      <c r="A546">
        <f>VLOOKUP(B546,Manufacturer!A:B,2,FALSE)</f>
        <v>805</v>
      </c>
      <c r="B546" s="1" t="s">
        <v>1245</v>
      </c>
      <c r="C546" s="1" t="s">
        <v>1246</v>
      </c>
      <c r="D546" s="6">
        <v>2004</v>
      </c>
      <c r="E546" s="6">
        <v>2009</v>
      </c>
      <c r="F546" s="6">
        <v>1</v>
      </c>
      <c r="G546" s="6">
        <v>7</v>
      </c>
      <c r="H546" s="6">
        <f>VLOOKUP(I546,AirworthinessType!A:B, 2,FALSE)</f>
        <v>10</v>
      </c>
      <c r="I546" s="12" t="s">
        <v>28</v>
      </c>
      <c r="J546" s="6" t="s">
        <v>17</v>
      </c>
      <c r="K546" s="6">
        <f>VLOOKUP(L546,GearConfiguration!A:B,2,FALSE)</f>
        <v>10</v>
      </c>
      <c r="L546" s="6" t="s">
        <v>44</v>
      </c>
      <c r="M546" s="6" t="s">
        <v>25</v>
      </c>
      <c r="N546" s="6">
        <v>0</v>
      </c>
      <c r="O546" s="6">
        <v>6</v>
      </c>
      <c r="Q546" s="7" t="s">
        <v>1432</v>
      </c>
      <c r="R546" s="6" t="s">
        <v>21</v>
      </c>
    </row>
    <row r="547" spans="1:18" x14ac:dyDescent="0.2">
      <c r="A547">
        <f>VLOOKUP(B547,Manufacturer!A:B,2,FALSE)</f>
        <v>806</v>
      </c>
      <c r="B547" s="1" t="s">
        <v>1247</v>
      </c>
      <c r="C547" s="1" t="s">
        <v>1248</v>
      </c>
      <c r="D547" s="6">
        <v>1960</v>
      </c>
      <c r="E547" s="6">
        <v>2000</v>
      </c>
      <c r="F547" s="6">
        <v>1</v>
      </c>
      <c r="G547" s="6">
        <v>0</v>
      </c>
      <c r="H547" s="6">
        <f>VLOOKUP(I547,AirworthinessType!A:B, 2,FALSE)</f>
        <v>10</v>
      </c>
      <c r="I547" s="12" t="s">
        <v>28</v>
      </c>
      <c r="J547" s="6" t="s">
        <v>37</v>
      </c>
      <c r="K547" s="6">
        <f>VLOOKUP(L547,GearConfiguration!A:B,2,FALSE)</f>
        <v>14</v>
      </c>
      <c r="L547" s="6" t="s">
        <v>38</v>
      </c>
      <c r="M547" s="6" t="s">
        <v>19</v>
      </c>
      <c r="N547" s="6">
        <v>0.2</v>
      </c>
      <c r="O547" s="6">
        <v>1</v>
      </c>
      <c r="Q547" s="7" t="s">
        <v>1432</v>
      </c>
      <c r="R547" s="6" t="s">
        <v>21</v>
      </c>
    </row>
    <row r="548" spans="1:18" x14ac:dyDescent="0.2">
      <c r="A548">
        <f>VLOOKUP(B548,Manufacturer!A:B,2,FALSE)</f>
        <v>806</v>
      </c>
      <c r="B548" s="1" t="s">
        <v>1247</v>
      </c>
      <c r="C548" s="1" t="s">
        <v>1249</v>
      </c>
      <c r="D548" s="6">
        <v>1938</v>
      </c>
      <c r="E548" s="6">
        <v>2002</v>
      </c>
      <c r="F548" s="6">
        <v>1</v>
      </c>
      <c r="G548" s="6">
        <v>0</v>
      </c>
      <c r="H548" s="6">
        <f>VLOOKUP(I548,AirworthinessType!A:B, 2,FALSE)</f>
        <v>10</v>
      </c>
      <c r="I548" s="12" t="s">
        <v>28</v>
      </c>
      <c r="J548" s="6" t="s">
        <v>17</v>
      </c>
      <c r="K548" s="6">
        <f>VLOOKUP(L548,GearConfiguration!A:B,2,FALSE)</f>
        <v>14</v>
      </c>
      <c r="L548" s="6" t="s">
        <v>38</v>
      </c>
      <c r="M548" s="6" t="s">
        <v>19</v>
      </c>
      <c r="N548" s="6">
        <v>0.2</v>
      </c>
      <c r="O548" s="6">
        <v>1</v>
      </c>
      <c r="Q548" s="7" t="s">
        <v>1432</v>
      </c>
      <c r="R548" s="6" t="s">
        <v>21</v>
      </c>
    </row>
    <row r="549" spans="1:18" x14ac:dyDescent="0.2">
      <c r="A549">
        <f>VLOOKUP(B549,Manufacturer!A:B,2,FALSE)</f>
        <v>806</v>
      </c>
      <c r="B549" s="1" t="s">
        <v>1247</v>
      </c>
      <c r="C549" s="1" t="s">
        <v>1262</v>
      </c>
      <c r="D549" s="6">
        <v>1990</v>
      </c>
      <c r="E549" s="6">
        <v>2009</v>
      </c>
      <c r="F549" s="6">
        <v>1</v>
      </c>
      <c r="G549" s="6">
        <v>0</v>
      </c>
      <c r="H549" s="6">
        <f>VLOOKUP(I549,AirworthinessType!A:B, 2,FALSE)</f>
        <v>10</v>
      </c>
      <c r="I549" s="12" t="s">
        <v>28</v>
      </c>
      <c r="J549" s="6" t="s">
        <v>37</v>
      </c>
      <c r="K549" s="6">
        <f>VLOOKUP(L549,GearConfiguration!A:B,2,FALSE)</f>
        <v>14</v>
      </c>
      <c r="L549" s="6" t="s">
        <v>38</v>
      </c>
      <c r="M549" s="6" t="s">
        <v>19</v>
      </c>
      <c r="N549" s="6">
        <v>0.2</v>
      </c>
      <c r="O549" s="6">
        <v>1</v>
      </c>
      <c r="Q549" s="7" t="s">
        <v>1432</v>
      </c>
      <c r="R549" s="6" t="s">
        <v>21</v>
      </c>
    </row>
    <row r="550" spans="1:18" x14ac:dyDescent="0.2">
      <c r="A550">
        <f>VLOOKUP(B550,Manufacturer!A:B,2,FALSE)</f>
        <v>806</v>
      </c>
      <c r="B550" s="1" t="s">
        <v>1247</v>
      </c>
      <c r="C550" s="1" t="s">
        <v>1250</v>
      </c>
      <c r="D550" s="6">
        <v>1980</v>
      </c>
      <c r="E550" s="6">
        <v>2003</v>
      </c>
      <c r="F550" s="6">
        <v>1</v>
      </c>
      <c r="G550" s="6">
        <v>0</v>
      </c>
      <c r="H550" s="6">
        <f>VLOOKUP(I550,AirworthinessType!A:B, 2,FALSE)</f>
        <v>10</v>
      </c>
      <c r="I550" s="12" t="s">
        <v>28</v>
      </c>
      <c r="J550" s="6" t="s">
        <v>37</v>
      </c>
      <c r="K550" s="6">
        <f>VLOOKUP(L550,GearConfiguration!A:B,2,FALSE)</f>
        <v>14</v>
      </c>
      <c r="L550" s="6" t="s">
        <v>38</v>
      </c>
      <c r="M550" s="6" t="s">
        <v>19</v>
      </c>
      <c r="N550" s="6">
        <v>0.2</v>
      </c>
      <c r="O550" s="6">
        <v>1</v>
      </c>
      <c r="Q550" s="7" t="s">
        <v>1432</v>
      </c>
      <c r="R550" s="6" t="s">
        <v>21</v>
      </c>
    </row>
    <row r="551" spans="1:18" x14ac:dyDescent="0.2">
      <c r="A551">
        <f>VLOOKUP(B551,Manufacturer!A:B,2,FALSE)</f>
        <v>806</v>
      </c>
      <c r="B551" s="1" t="s">
        <v>1247</v>
      </c>
      <c r="C551" s="1" t="s">
        <v>1251</v>
      </c>
      <c r="D551" s="6">
        <v>1960</v>
      </c>
      <c r="E551" s="6">
        <v>2000</v>
      </c>
      <c r="F551" s="6">
        <v>1</v>
      </c>
      <c r="G551" s="6">
        <v>0</v>
      </c>
      <c r="H551" s="6">
        <f>VLOOKUP(I551,AirworthinessType!A:B, 2,FALSE)</f>
        <v>10</v>
      </c>
      <c r="I551" s="12" t="s">
        <v>28</v>
      </c>
      <c r="J551" s="6" t="s">
        <v>37</v>
      </c>
      <c r="K551" s="6">
        <f>VLOOKUP(L551,GearConfiguration!A:B,2,FALSE)</f>
        <v>14</v>
      </c>
      <c r="L551" s="6" t="s">
        <v>38</v>
      </c>
      <c r="M551" s="6" t="s">
        <v>19</v>
      </c>
      <c r="N551" s="6">
        <v>0.2</v>
      </c>
      <c r="O551" s="6">
        <v>1</v>
      </c>
      <c r="Q551" s="7" t="s">
        <v>1432</v>
      </c>
      <c r="R551" s="6" t="s">
        <v>21</v>
      </c>
    </row>
    <row r="552" spans="1:18" x14ac:dyDescent="0.2">
      <c r="A552">
        <f>VLOOKUP(B552,Manufacturer!A:B,2,FALSE)</f>
        <v>806</v>
      </c>
      <c r="B552" s="1" t="s">
        <v>1247</v>
      </c>
      <c r="C552" s="1" t="s">
        <v>1252</v>
      </c>
      <c r="D552" s="6">
        <v>1970</v>
      </c>
      <c r="E552" s="6">
        <v>2000</v>
      </c>
      <c r="F552" s="6">
        <v>1</v>
      </c>
      <c r="G552" s="6">
        <v>0</v>
      </c>
      <c r="H552" s="6">
        <f>VLOOKUP(I552,AirworthinessType!A:B, 2,FALSE)</f>
        <v>10</v>
      </c>
      <c r="I552" s="12" t="s">
        <v>28</v>
      </c>
      <c r="J552" s="6" t="s">
        <v>37</v>
      </c>
      <c r="K552" s="6">
        <f>VLOOKUP(L552,GearConfiguration!A:B,2,FALSE)</f>
        <v>14</v>
      </c>
      <c r="L552" s="6" t="s">
        <v>38</v>
      </c>
      <c r="M552" s="6" t="s">
        <v>19</v>
      </c>
      <c r="N552" s="6">
        <v>0.2</v>
      </c>
      <c r="O552" s="6">
        <v>1</v>
      </c>
      <c r="Q552" s="7" t="s">
        <v>1432</v>
      </c>
      <c r="R552" s="6" t="s">
        <v>21</v>
      </c>
    </row>
    <row r="553" spans="1:18" x14ac:dyDescent="0.2">
      <c r="A553">
        <f>VLOOKUP(B553,Manufacturer!A:B,2,FALSE)</f>
        <v>806</v>
      </c>
      <c r="B553" s="1" t="s">
        <v>1247</v>
      </c>
      <c r="C553" s="1" t="s">
        <v>1253</v>
      </c>
      <c r="D553" s="6">
        <v>1960</v>
      </c>
      <c r="E553" s="6">
        <v>2000</v>
      </c>
      <c r="F553" s="6">
        <v>1</v>
      </c>
      <c r="G553" s="6">
        <v>0</v>
      </c>
      <c r="H553" s="6">
        <f>VLOOKUP(I553,AirworthinessType!A:B, 2,FALSE)</f>
        <v>10</v>
      </c>
      <c r="I553" s="12" t="s">
        <v>28</v>
      </c>
      <c r="J553" s="6" t="s">
        <v>37</v>
      </c>
      <c r="K553" s="6">
        <f>VLOOKUP(L553,GearConfiguration!A:B,2,FALSE)</f>
        <v>14</v>
      </c>
      <c r="L553" s="6" t="s">
        <v>38</v>
      </c>
      <c r="M553" s="6" t="s">
        <v>19</v>
      </c>
      <c r="N553" s="6">
        <v>0.2</v>
      </c>
      <c r="O553" s="6">
        <v>1</v>
      </c>
      <c r="Q553" s="7" t="s">
        <v>1432</v>
      </c>
      <c r="R553" s="6" t="s">
        <v>21</v>
      </c>
    </row>
    <row r="554" spans="1:18" x14ac:dyDescent="0.2">
      <c r="A554">
        <f>VLOOKUP(B554,Manufacturer!A:B,2,FALSE)</f>
        <v>806</v>
      </c>
      <c r="B554" s="1" t="s">
        <v>1247</v>
      </c>
      <c r="C554" s="1" t="s">
        <v>1254</v>
      </c>
      <c r="D554" s="6">
        <v>1960</v>
      </c>
      <c r="E554" s="6">
        <v>2000</v>
      </c>
      <c r="F554" s="6">
        <v>1</v>
      </c>
      <c r="G554" s="6">
        <v>0</v>
      </c>
      <c r="H554" s="6">
        <f>VLOOKUP(I554,AirworthinessType!A:B, 2,FALSE)</f>
        <v>10</v>
      </c>
      <c r="I554" s="12" t="s">
        <v>28</v>
      </c>
      <c r="J554" s="6" t="s">
        <v>37</v>
      </c>
      <c r="K554" s="6">
        <f>VLOOKUP(L554,GearConfiguration!A:B,2,FALSE)</f>
        <v>14</v>
      </c>
      <c r="L554" s="6" t="s">
        <v>38</v>
      </c>
      <c r="M554" s="6" t="s">
        <v>19</v>
      </c>
      <c r="N554" s="6">
        <v>0.2</v>
      </c>
      <c r="O554" s="6">
        <v>1</v>
      </c>
      <c r="Q554" s="7" t="s">
        <v>1432</v>
      </c>
      <c r="R554" s="6" t="s">
        <v>21</v>
      </c>
    </row>
    <row r="555" spans="1:18" x14ac:dyDescent="0.2">
      <c r="A555">
        <f>VLOOKUP(B555,Manufacturer!A:B,2,FALSE)</f>
        <v>806</v>
      </c>
      <c r="B555" s="1" t="s">
        <v>1247</v>
      </c>
      <c r="C555" s="1" t="s">
        <v>1255</v>
      </c>
      <c r="D555" s="6">
        <v>1938</v>
      </c>
      <c r="E555" s="6">
        <v>2000</v>
      </c>
      <c r="F555" s="6">
        <v>1</v>
      </c>
      <c r="G555" s="6">
        <v>0</v>
      </c>
      <c r="H555" s="6">
        <f>VLOOKUP(I555,AirworthinessType!A:B, 2,FALSE)</f>
        <v>10</v>
      </c>
      <c r="I555" s="12" t="s">
        <v>28</v>
      </c>
      <c r="J555" s="6" t="s">
        <v>37</v>
      </c>
      <c r="K555" s="6">
        <f>VLOOKUP(L555,GearConfiguration!A:B,2,FALSE)</f>
        <v>14</v>
      </c>
      <c r="L555" s="6" t="s">
        <v>38</v>
      </c>
      <c r="M555" s="6" t="s">
        <v>19</v>
      </c>
      <c r="N555" s="6">
        <v>0.2</v>
      </c>
      <c r="O555" s="6">
        <v>1</v>
      </c>
      <c r="Q555" s="7" t="s">
        <v>1432</v>
      </c>
      <c r="R555" s="6" t="s">
        <v>21</v>
      </c>
    </row>
    <row r="556" spans="1:18" x14ac:dyDescent="0.2">
      <c r="A556">
        <f>VLOOKUP(B556,Manufacturer!A:B,2,FALSE)</f>
        <v>806</v>
      </c>
      <c r="B556" s="1" t="s">
        <v>1247</v>
      </c>
      <c r="C556" s="1" t="s">
        <v>1256</v>
      </c>
      <c r="D556" s="6">
        <v>1938</v>
      </c>
      <c r="E556" s="6">
        <v>2000</v>
      </c>
      <c r="F556" s="6">
        <v>1</v>
      </c>
      <c r="G556" s="6">
        <v>0</v>
      </c>
      <c r="H556" s="6">
        <f>VLOOKUP(I556,AirworthinessType!A:B, 2,FALSE)</f>
        <v>10</v>
      </c>
      <c r="I556" s="12" t="s">
        <v>28</v>
      </c>
      <c r="J556" s="6" t="s">
        <v>17</v>
      </c>
      <c r="K556" s="6">
        <f>VLOOKUP(L556,GearConfiguration!A:B,2,FALSE)</f>
        <v>14</v>
      </c>
      <c r="L556" s="6" t="s">
        <v>38</v>
      </c>
      <c r="M556" s="6" t="s">
        <v>19</v>
      </c>
      <c r="N556" s="6">
        <v>0.2</v>
      </c>
      <c r="O556" s="6">
        <v>1</v>
      </c>
      <c r="Q556" s="7" t="s">
        <v>1432</v>
      </c>
      <c r="R556" s="6" t="s">
        <v>21</v>
      </c>
    </row>
    <row r="557" spans="1:18" x14ac:dyDescent="0.2">
      <c r="A557">
        <f>VLOOKUP(B557,Manufacturer!A:B,2,FALSE)</f>
        <v>806</v>
      </c>
      <c r="B557" s="1" t="s">
        <v>1247</v>
      </c>
      <c r="C557" s="1" t="s">
        <v>1257</v>
      </c>
      <c r="D557" s="6">
        <v>1960</v>
      </c>
      <c r="E557" s="6">
        <v>2000</v>
      </c>
      <c r="F557" s="6">
        <v>1</v>
      </c>
      <c r="G557" s="6">
        <v>0</v>
      </c>
      <c r="H557" s="6">
        <f>VLOOKUP(I557,AirworthinessType!A:B, 2,FALSE)</f>
        <v>10</v>
      </c>
      <c r="I557" s="12" t="s">
        <v>28</v>
      </c>
      <c r="J557" s="6" t="s">
        <v>37</v>
      </c>
      <c r="K557" s="6">
        <f>VLOOKUP(L557,GearConfiguration!A:B,2,FALSE)</f>
        <v>14</v>
      </c>
      <c r="L557" s="6" t="s">
        <v>38</v>
      </c>
      <c r="M557" s="6" t="s">
        <v>19</v>
      </c>
      <c r="N557" s="6">
        <v>0.2</v>
      </c>
      <c r="O557" s="6">
        <v>1</v>
      </c>
      <c r="Q557" s="7" t="s">
        <v>1432</v>
      </c>
      <c r="R557" s="6" t="s">
        <v>21</v>
      </c>
    </row>
    <row r="558" spans="1:18" x14ac:dyDescent="0.2">
      <c r="A558">
        <f>VLOOKUP(B558,Manufacturer!A:B,2,FALSE)</f>
        <v>806</v>
      </c>
      <c r="B558" s="1" t="s">
        <v>1247</v>
      </c>
      <c r="C558" s="1" t="s">
        <v>1258</v>
      </c>
      <c r="D558" s="6">
        <v>1938</v>
      </c>
      <c r="E558" s="6">
        <v>2000</v>
      </c>
      <c r="F558" s="6">
        <v>1</v>
      </c>
      <c r="G558" s="6">
        <v>0</v>
      </c>
      <c r="H558" s="6">
        <f>VLOOKUP(I558,AirworthinessType!A:B, 2,FALSE)</f>
        <v>10</v>
      </c>
      <c r="I558" s="12" t="s">
        <v>28</v>
      </c>
      <c r="J558" s="6" t="s">
        <v>37</v>
      </c>
      <c r="K558" s="6">
        <f>VLOOKUP(L558,GearConfiguration!A:B,2,FALSE)</f>
        <v>14</v>
      </c>
      <c r="L558" s="6" t="s">
        <v>38</v>
      </c>
      <c r="M558" s="6" t="s">
        <v>19</v>
      </c>
      <c r="N558" s="6">
        <v>0.2</v>
      </c>
      <c r="O558" s="6">
        <v>1</v>
      </c>
      <c r="Q558" s="7" t="s">
        <v>1432</v>
      </c>
      <c r="R558" s="6" t="s">
        <v>21</v>
      </c>
    </row>
    <row r="559" spans="1:18" x14ac:dyDescent="0.2">
      <c r="A559">
        <f>VLOOKUP(B559,Manufacturer!A:B,2,FALSE)</f>
        <v>806</v>
      </c>
      <c r="B559" s="1" t="s">
        <v>1247</v>
      </c>
      <c r="C559" s="1" t="s">
        <v>1259</v>
      </c>
      <c r="D559" s="6">
        <v>1960</v>
      </c>
      <c r="E559" s="6">
        <v>2000</v>
      </c>
      <c r="F559" s="6">
        <v>1</v>
      </c>
      <c r="G559" s="6">
        <v>0</v>
      </c>
      <c r="H559" s="6">
        <f>VLOOKUP(I559,AirworthinessType!A:B, 2,FALSE)</f>
        <v>10</v>
      </c>
      <c r="I559" s="12" t="s">
        <v>28</v>
      </c>
      <c r="J559" s="6" t="s">
        <v>37</v>
      </c>
      <c r="K559" s="6">
        <f>VLOOKUP(L559,GearConfiguration!A:B,2,FALSE)</f>
        <v>14</v>
      </c>
      <c r="L559" s="6" t="s">
        <v>38</v>
      </c>
      <c r="M559" s="6" t="s">
        <v>19</v>
      </c>
      <c r="N559" s="6">
        <v>0.2</v>
      </c>
      <c r="O559" s="6">
        <v>1</v>
      </c>
      <c r="Q559" s="7" t="s">
        <v>1432</v>
      </c>
      <c r="R559" s="6" t="s">
        <v>21</v>
      </c>
    </row>
    <row r="560" spans="1:18" x14ac:dyDescent="0.2">
      <c r="A560">
        <f>VLOOKUP(B560,Manufacturer!A:B,2,FALSE)</f>
        <v>806</v>
      </c>
      <c r="B560" s="1" t="s">
        <v>1247</v>
      </c>
      <c r="C560" s="1" t="s">
        <v>1260</v>
      </c>
      <c r="D560" s="6">
        <v>1938</v>
      </c>
      <c r="E560" s="6">
        <v>2000</v>
      </c>
      <c r="F560" s="6">
        <v>1</v>
      </c>
      <c r="G560" s="6">
        <v>0</v>
      </c>
      <c r="H560" s="6">
        <f>VLOOKUP(I560,AirworthinessType!A:B, 2,FALSE)</f>
        <v>10</v>
      </c>
      <c r="I560" s="12" t="s">
        <v>28</v>
      </c>
      <c r="J560" s="6" t="s">
        <v>37</v>
      </c>
      <c r="K560" s="6">
        <f>VLOOKUP(L560,GearConfiguration!A:B,2,FALSE)</f>
        <v>14</v>
      </c>
      <c r="L560" s="6" t="s">
        <v>38</v>
      </c>
      <c r="M560" s="6" t="s">
        <v>19</v>
      </c>
      <c r="N560" s="6">
        <v>0.2</v>
      </c>
      <c r="O560" s="6">
        <v>1</v>
      </c>
      <c r="Q560" s="7" t="s">
        <v>1432</v>
      </c>
      <c r="R560" s="6" t="s">
        <v>21</v>
      </c>
    </row>
    <row r="561" spans="1:18" x14ac:dyDescent="0.2">
      <c r="A561">
        <f>VLOOKUP(B561,Manufacturer!A:B,2,FALSE)</f>
        <v>806</v>
      </c>
      <c r="B561" s="1" t="s">
        <v>1247</v>
      </c>
      <c r="C561" s="1" t="s">
        <v>1261</v>
      </c>
      <c r="D561" s="6">
        <v>1970</v>
      </c>
      <c r="E561" s="6">
        <v>2000</v>
      </c>
      <c r="F561" s="6">
        <v>1</v>
      </c>
      <c r="G561" s="6">
        <v>0</v>
      </c>
      <c r="H561" s="6">
        <f>VLOOKUP(I561,AirworthinessType!A:B, 2,FALSE)</f>
        <v>10</v>
      </c>
      <c r="I561" s="12" t="s">
        <v>28</v>
      </c>
      <c r="J561" s="6" t="s">
        <v>37</v>
      </c>
      <c r="K561" s="6">
        <f>VLOOKUP(L561,GearConfiguration!A:B,2,FALSE)</f>
        <v>14</v>
      </c>
      <c r="L561" s="6" t="s">
        <v>38</v>
      </c>
      <c r="M561" s="6" t="s">
        <v>19</v>
      </c>
      <c r="N561" s="6">
        <v>0.2</v>
      </c>
      <c r="O561" s="6">
        <v>1</v>
      </c>
      <c r="Q561" s="7" t="s">
        <v>1432</v>
      </c>
      <c r="R561" s="6" t="s">
        <v>21</v>
      </c>
    </row>
    <row r="562" spans="1:18" x14ac:dyDescent="0.2">
      <c r="A562">
        <f>VLOOKUP(B562,Manufacturer!A:B,2,FALSE)</f>
        <v>807</v>
      </c>
      <c r="B562" s="1" t="s">
        <v>1263</v>
      </c>
      <c r="C562" s="1" t="s">
        <v>1529</v>
      </c>
      <c r="D562" s="6">
        <v>2008</v>
      </c>
      <c r="E562" s="6">
        <v>2012</v>
      </c>
      <c r="F562" s="6">
        <v>1</v>
      </c>
      <c r="G562" s="6">
        <v>1</v>
      </c>
      <c r="H562" s="6">
        <f>VLOOKUP(I562,AirworthinessType!A:B, 2,FALSE)</f>
        <v>22</v>
      </c>
      <c r="I562" s="12" t="s">
        <v>63</v>
      </c>
      <c r="J562" s="6" t="s">
        <v>17</v>
      </c>
      <c r="K562" s="6">
        <f>VLOOKUP(L562,GearConfiguration!A:B,2,FALSE)</f>
        <v>10</v>
      </c>
      <c r="L562" s="6" t="s">
        <v>44</v>
      </c>
      <c r="M562" s="6" t="s">
        <v>19</v>
      </c>
      <c r="N562" s="6">
        <v>0</v>
      </c>
      <c r="O562" s="6">
        <v>2</v>
      </c>
      <c r="Q562" s="7" t="s">
        <v>1432</v>
      </c>
      <c r="R562" s="6" t="s">
        <v>21</v>
      </c>
    </row>
    <row r="563" spans="1:18" x14ac:dyDescent="0.2">
      <c r="A563">
        <f>VLOOKUP(B563,Manufacturer!A:B,2,FALSE)</f>
        <v>807</v>
      </c>
      <c r="B563" s="1" t="s">
        <v>1263</v>
      </c>
      <c r="C563" s="1" t="s">
        <v>1472</v>
      </c>
      <c r="D563" s="6">
        <v>2000</v>
      </c>
      <c r="E563" s="6">
        <v>2012</v>
      </c>
      <c r="F563" s="6">
        <v>1</v>
      </c>
      <c r="G563" s="6">
        <v>1</v>
      </c>
      <c r="H563" s="6">
        <f>VLOOKUP(I563,AirworthinessType!A:B, 2,FALSE)</f>
        <v>22</v>
      </c>
      <c r="I563" s="12" t="s">
        <v>63</v>
      </c>
      <c r="J563" s="6" t="s">
        <v>17</v>
      </c>
      <c r="K563" s="6">
        <f>VLOOKUP(L563,GearConfiguration!A:B,2,FALSE)</f>
        <v>10</v>
      </c>
      <c r="L563" s="6" t="s">
        <v>44</v>
      </c>
      <c r="M563" s="6" t="s">
        <v>19</v>
      </c>
      <c r="N563" s="6">
        <v>0</v>
      </c>
      <c r="O563" s="6">
        <v>2</v>
      </c>
      <c r="Q563" s="7" t="s">
        <v>1432</v>
      </c>
      <c r="R563" s="6" t="s">
        <v>21</v>
      </c>
    </row>
    <row r="564" spans="1:18" x14ac:dyDescent="0.2">
      <c r="A564">
        <f>VLOOKUP(B564,Manufacturer!A:B,2,FALSE)</f>
        <v>808</v>
      </c>
      <c r="B564" s="1" t="s">
        <v>51</v>
      </c>
      <c r="C564" s="1" t="s">
        <v>52</v>
      </c>
      <c r="D564" s="6">
        <v>1929</v>
      </c>
      <c r="E564" s="6">
        <v>1939</v>
      </c>
      <c r="F564" s="6">
        <v>1</v>
      </c>
      <c r="G564" s="6">
        <v>1</v>
      </c>
      <c r="H564" s="6">
        <f>VLOOKUP(I564,AirworthinessType!A:B, 2,FALSE)</f>
        <v>10</v>
      </c>
      <c r="I564" s="12" t="s">
        <v>28</v>
      </c>
      <c r="J564" s="6" t="s">
        <v>17</v>
      </c>
      <c r="K564" s="6">
        <f>VLOOKUP(L564,GearConfiguration!A:B,2,FALSE)</f>
        <v>11</v>
      </c>
      <c r="L564" s="6" t="s">
        <v>24</v>
      </c>
      <c r="M564" s="6" t="s">
        <v>19</v>
      </c>
      <c r="N564" s="6">
        <v>0</v>
      </c>
      <c r="O564" s="6">
        <v>7</v>
      </c>
      <c r="Q564" s="7" t="s">
        <v>1432</v>
      </c>
      <c r="R564" s="6" t="s">
        <v>21</v>
      </c>
    </row>
    <row r="565" spans="1:18" x14ac:dyDescent="0.2">
      <c r="A565">
        <f>VLOOKUP(B565,Manufacturer!A:B,2,FALSE)</f>
        <v>809</v>
      </c>
      <c r="B565" s="1" t="s">
        <v>1264</v>
      </c>
      <c r="C565" s="1" t="s">
        <v>1265</v>
      </c>
      <c r="D565" s="6">
        <v>1929</v>
      </c>
      <c r="E565" s="6">
        <v>1985</v>
      </c>
      <c r="F565" s="6">
        <v>1</v>
      </c>
      <c r="G565" s="6">
        <v>1</v>
      </c>
      <c r="H565" s="6">
        <f>VLOOKUP(I565,AirworthinessType!A:B, 2,FALSE)</f>
        <v>10</v>
      </c>
      <c r="I565" s="12" t="s">
        <v>28</v>
      </c>
      <c r="J565" s="6" t="s">
        <v>17</v>
      </c>
      <c r="K565" s="6">
        <f>VLOOKUP(L565,GearConfiguration!A:B,2,FALSE)</f>
        <v>11</v>
      </c>
      <c r="L565" s="6" t="s">
        <v>24</v>
      </c>
      <c r="M565" s="6" t="s">
        <v>30</v>
      </c>
      <c r="N565" s="6">
        <v>0</v>
      </c>
      <c r="O565" s="6">
        <v>8</v>
      </c>
      <c r="Q565" s="7" t="s">
        <v>1432</v>
      </c>
      <c r="R565" s="6" t="s">
        <v>21</v>
      </c>
    </row>
    <row r="566" spans="1:18" x14ac:dyDescent="0.2">
      <c r="A566">
        <f>VLOOKUP(B566,Manufacturer!A:B,2,FALSE)</f>
        <v>809</v>
      </c>
      <c r="B566" s="1" t="s">
        <v>1264</v>
      </c>
      <c r="C566" s="1" t="s">
        <v>1266</v>
      </c>
      <c r="D566" s="6">
        <v>1960</v>
      </c>
      <c r="E566" s="6">
        <v>2013</v>
      </c>
      <c r="F566" s="6">
        <v>1</v>
      </c>
      <c r="G566" s="6">
        <v>0</v>
      </c>
      <c r="H566" s="6">
        <f>VLOOKUP(I566,AirworthinessType!A:B, 2,FALSE)</f>
        <v>13</v>
      </c>
      <c r="I566" s="12" t="s">
        <v>16</v>
      </c>
      <c r="J566" s="6" t="s">
        <v>17</v>
      </c>
      <c r="K566" s="6">
        <f>VLOOKUP(L566,GearConfiguration!A:B,2,FALSE)</f>
        <v>11</v>
      </c>
      <c r="L566" s="6" t="s">
        <v>24</v>
      </c>
      <c r="M566" s="6" t="s">
        <v>19</v>
      </c>
      <c r="N566" s="6">
        <v>0</v>
      </c>
      <c r="O566" s="6">
        <v>1</v>
      </c>
      <c r="Q566" s="6" t="s">
        <v>20</v>
      </c>
      <c r="R566" s="6" t="s">
        <v>21</v>
      </c>
    </row>
    <row r="567" spans="1:18" x14ac:dyDescent="0.2">
      <c r="A567">
        <f>VLOOKUP(B567,Manufacturer!A:B,2,FALSE)</f>
        <v>809</v>
      </c>
      <c r="B567" s="1" t="s">
        <v>1264</v>
      </c>
      <c r="C567" s="1" t="s">
        <v>1267</v>
      </c>
      <c r="D567" s="6">
        <v>1960</v>
      </c>
      <c r="E567" s="6">
        <v>2013</v>
      </c>
      <c r="F567" s="6">
        <v>1</v>
      </c>
      <c r="G567" s="6">
        <v>1</v>
      </c>
      <c r="H567" s="6">
        <f>VLOOKUP(I567,AirworthinessType!A:B, 2,FALSE)</f>
        <v>13</v>
      </c>
      <c r="I567" s="12" t="s">
        <v>16</v>
      </c>
      <c r="J567" s="6" t="s">
        <v>17</v>
      </c>
      <c r="K567" s="6">
        <f>VLOOKUP(L567,GearConfiguration!A:B,2,FALSE)</f>
        <v>11</v>
      </c>
      <c r="L567" s="6" t="s">
        <v>24</v>
      </c>
      <c r="M567" s="6" t="s">
        <v>19</v>
      </c>
      <c r="N567" s="6">
        <v>0</v>
      </c>
      <c r="O567" s="6">
        <v>1</v>
      </c>
      <c r="Q567" s="6" t="s">
        <v>20</v>
      </c>
      <c r="R567" s="6" t="s">
        <v>21</v>
      </c>
    </row>
    <row r="568" spans="1:18" x14ac:dyDescent="0.2">
      <c r="A568">
        <f>VLOOKUP(B568,Manufacturer!A:B,2,FALSE)</f>
        <v>809</v>
      </c>
      <c r="B568" s="1" t="s">
        <v>1264</v>
      </c>
      <c r="C568" s="1" t="s">
        <v>1268</v>
      </c>
      <c r="D568" s="6">
        <v>1973</v>
      </c>
      <c r="E568" s="6">
        <v>1980</v>
      </c>
      <c r="F568" s="6">
        <v>1</v>
      </c>
      <c r="G568" s="6">
        <v>1</v>
      </c>
      <c r="H568" s="6">
        <f>VLOOKUP(I568,AirworthinessType!A:B, 2,FALSE)</f>
        <v>10</v>
      </c>
      <c r="I568" s="12" t="s">
        <v>28</v>
      </c>
      <c r="J568" s="6" t="s">
        <v>17</v>
      </c>
      <c r="K568" s="6">
        <f>VLOOKUP(L568,GearConfiguration!A:B,2,FALSE)</f>
        <v>11</v>
      </c>
      <c r="L568" s="6" t="s">
        <v>24</v>
      </c>
      <c r="M568" s="6" t="s">
        <v>30</v>
      </c>
      <c r="N568" s="6">
        <v>0</v>
      </c>
      <c r="O568" s="6">
        <v>8</v>
      </c>
      <c r="Q568" s="7" t="s">
        <v>1432</v>
      </c>
      <c r="R568" s="6" t="s">
        <v>21</v>
      </c>
    </row>
    <row r="569" spans="1:18" x14ac:dyDescent="0.2">
      <c r="A569">
        <f>VLOOKUP(B569,Manufacturer!A:B,2,FALSE)</f>
        <v>810</v>
      </c>
      <c r="B569" s="1" t="s">
        <v>1269</v>
      </c>
      <c r="C569" s="1" t="s">
        <v>1270</v>
      </c>
      <c r="D569" s="6">
        <v>1960</v>
      </c>
      <c r="E569" s="6">
        <v>2000</v>
      </c>
      <c r="F569" s="6">
        <v>1</v>
      </c>
      <c r="G569" s="6">
        <v>0</v>
      </c>
      <c r="H569" s="6">
        <f>VLOOKUP(I569,AirworthinessType!A:B, 2,FALSE)</f>
        <v>10</v>
      </c>
      <c r="I569" s="12" t="s">
        <v>28</v>
      </c>
      <c r="J569" s="6" t="s">
        <v>37</v>
      </c>
      <c r="K569" s="6">
        <f>VLOOKUP(L569,GearConfiguration!A:B,2,FALSE)</f>
        <v>14</v>
      </c>
      <c r="L569" s="6" t="s">
        <v>38</v>
      </c>
      <c r="M569" s="6" t="s">
        <v>19</v>
      </c>
      <c r="N569" s="6">
        <v>0.2</v>
      </c>
      <c r="O569" s="6">
        <v>1</v>
      </c>
      <c r="Q569" s="7" t="s">
        <v>1432</v>
      </c>
      <c r="R569" s="6" t="s">
        <v>21</v>
      </c>
    </row>
    <row r="570" spans="1:18" x14ac:dyDescent="0.2">
      <c r="A570">
        <f>VLOOKUP(B570,Manufacturer!A:B,2,FALSE)</f>
        <v>810</v>
      </c>
      <c r="B570" s="1" t="s">
        <v>1269</v>
      </c>
      <c r="C570" s="1" t="s">
        <v>1271</v>
      </c>
      <c r="D570" s="6">
        <v>1960</v>
      </c>
      <c r="E570" s="6">
        <v>2000</v>
      </c>
      <c r="F570" s="6">
        <v>1</v>
      </c>
      <c r="G570" s="6">
        <v>1</v>
      </c>
      <c r="H570" s="6">
        <f>VLOOKUP(I570,AirworthinessType!A:B, 2,FALSE)</f>
        <v>10</v>
      </c>
      <c r="I570" s="12" t="s">
        <v>28</v>
      </c>
      <c r="J570" s="6" t="s">
        <v>37</v>
      </c>
      <c r="K570" s="6">
        <f>VLOOKUP(L570,GearConfiguration!A:B,2,FALSE)</f>
        <v>14</v>
      </c>
      <c r="L570" s="6" t="s">
        <v>38</v>
      </c>
      <c r="M570" s="6" t="s">
        <v>19</v>
      </c>
      <c r="N570" s="6">
        <v>0.2</v>
      </c>
      <c r="O570" s="6">
        <v>1</v>
      </c>
      <c r="Q570" s="7" t="s">
        <v>1432</v>
      </c>
      <c r="R570" s="6" t="s">
        <v>21</v>
      </c>
    </row>
    <row r="571" spans="1:18" x14ac:dyDescent="0.2">
      <c r="A571">
        <f>VLOOKUP(B571,Manufacturer!A:B,2,FALSE)</f>
        <v>810</v>
      </c>
      <c r="B571" s="1" t="s">
        <v>1269</v>
      </c>
      <c r="C571" s="1" t="s">
        <v>1272</v>
      </c>
      <c r="D571" s="6">
        <v>1960</v>
      </c>
      <c r="E571" s="6">
        <v>2000</v>
      </c>
      <c r="F571" s="6">
        <v>1</v>
      </c>
      <c r="G571" s="6">
        <v>0</v>
      </c>
      <c r="H571" s="6">
        <f>VLOOKUP(I571,AirworthinessType!A:B, 2,FALSE)</f>
        <v>10</v>
      </c>
      <c r="I571" s="12" t="s">
        <v>28</v>
      </c>
      <c r="J571" s="6" t="s">
        <v>37</v>
      </c>
      <c r="K571" s="6">
        <f>VLOOKUP(L571,GearConfiguration!A:B,2,FALSE)</f>
        <v>14</v>
      </c>
      <c r="L571" s="6" t="s">
        <v>38</v>
      </c>
      <c r="M571" s="6" t="s">
        <v>19</v>
      </c>
      <c r="N571" s="6">
        <v>0.2</v>
      </c>
      <c r="O571" s="6">
        <v>1</v>
      </c>
      <c r="Q571" s="7" t="s">
        <v>1432</v>
      </c>
      <c r="R571" s="6" t="s">
        <v>21</v>
      </c>
    </row>
    <row r="572" spans="1:18" x14ac:dyDescent="0.2">
      <c r="A572">
        <f>VLOOKUP(B572,Manufacturer!A:B,2,FALSE)</f>
        <v>810</v>
      </c>
      <c r="B572" s="1" t="s">
        <v>1269</v>
      </c>
      <c r="C572" s="1" t="s">
        <v>1273</v>
      </c>
      <c r="D572" s="6">
        <v>1985</v>
      </c>
      <c r="E572" s="6">
        <v>2000</v>
      </c>
      <c r="F572" s="6">
        <v>1</v>
      </c>
      <c r="G572" s="6">
        <v>1</v>
      </c>
      <c r="H572" s="6">
        <f>VLOOKUP(I572,AirworthinessType!A:B, 2,FALSE)</f>
        <v>10</v>
      </c>
      <c r="I572" s="12" t="s">
        <v>28</v>
      </c>
      <c r="J572" s="6" t="s">
        <v>17</v>
      </c>
      <c r="K572" s="6">
        <f>VLOOKUP(L572,GearConfiguration!A:B,2,FALSE)</f>
        <v>10</v>
      </c>
      <c r="L572" s="6" t="s">
        <v>44</v>
      </c>
      <c r="M572" s="6" t="s">
        <v>19</v>
      </c>
      <c r="N572" s="6">
        <v>0</v>
      </c>
      <c r="O572" s="6">
        <v>4</v>
      </c>
      <c r="Q572" s="7" t="s">
        <v>1432</v>
      </c>
      <c r="R572" s="6" t="s">
        <v>21</v>
      </c>
    </row>
    <row r="573" spans="1:18" x14ac:dyDescent="0.2">
      <c r="A573">
        <f>VLOOKUP(B573,Manufacturer!A:B,2,FALSE)</f>
        <v>810</v>
      </c>
      <c r="B573" s="1" t="s">
        <v>1269</v>
      </c>
      <c r="C573" s="1" t="s">
        <v>1274</v>
      </c>
      <c r="D573" s="6">
        <v>1960</v>
      </c>
      <c r="E573" s="6">
        <v>2000</v>
      </c>
      <c r="F573" s="6">
        <v>1</v>
      </c>
      <c r="G573" s="6">
        <v>0</v>
      </c>
      <c r="H573" s="6">
        <f>VLOOKUP(I573,AirworthinessType!A:B, 2,FALSE)</f>
        <v>10</v>
      </c>
      <c r="I573" s="12" t="s">
        <v>28</v>
      </c>
      <c r="J573" s="6" t="s">
        <v>37</v>
      </c>
      <c r="K573" s="6">
        <f>VLOOKUP(L573,GearConfiguration!A:B,2,FALSE)</f>
        <v>14</v>
      </c>
      <c r="L573" s="6" t="s">
        <v>38</v>
      </c>
      <c r="M573" s="6" t="s">
        <v>19</v>
      </c>
      <c r="N573" s="6">
        <v>0.2</v>
      </c>
      <c r="O573" s="6">
        <v>1</v>
      </c>
      <c r="Q573" s="7" t="s">
        <v>1432</v>
      </c>
      <c r="R573" s="6" t="s">
        <v>21</v>
      </c>
    </row>
    <row r="574" spans="1:18" x14ac:dyDescent="0.2">
      <c r="A574">
        <f>VLOOKUP(B574,Manufacturer!A:B,2,FALSE)</f>
        <v>810</v>
      </c>
      <c r="B574" s="1" t="s">
        <v>1269</v>
      </c>
      <c r="C574" s="1" t="s">
        <v>1275</v>
      </c>
      <c r="D574" s="6">
        <v>1960</v>
      </c>
      <c r="E574" s="6">
        <v>2000</v>
      </c>
      <c r="F574" s="6">
        <v>1</v>
      </c>
      <c r="G574" s="6">
        <v>0</v>
      </c>
      <c r="H574" s="6">
        <f>VLOOKUP(I574,AirworthinessType!A:B, 2,FALSE)</f>
        <v>10</v>
      </c>
      <c r="I574" s="12" t="s">
        <v>28</v>
      </c>
      <c r="J574" s="6" t="s">
        <v>37</v>
      </c>
      <c r="K574" s="6">
        <f>VLOOKUP(L574,GearConfiguration!A:B,2,FALSE)</f>
        <v>14</v>
      </c>
      <c r="L574" s="6" t="s">
        <v>38</v>
      </c>
      <c r="M574" s="6" t="s">
        <v>19</v>
      </c>
      <c r="N574" s="6">
        <v>0.2</v>
      </c>
      <c r="O574" s="6">
        <v>1</v>
      </c>
      <c r="Q574" s="7" t="s">
        <v>1432</v>
      </c>
      <c r="R574" s="6" t="s">
        <v>21</v>
      </c>
    </row>
    <row r="575" spans="1:18" x14ac:dyDescent="0.2">
      <c r="A575">
        <f>VLOOKUP(B575,Manufacturer!A:B,2,FALSE)</f>
        <v>810</v>
      </c>
      <c r="B575" s="1" t="s">
        <v>1269</v>
      </c>
      <c r="C575" s="1" t="s">
        <v>1276</v>
      </c>
      <c r="D575" s="6">
        <v>1960</v>
      </c>
      <c r="E575" s="6">
        <v>2000</v>
      </c>
      <c r="F575" s="6">
        <v>1</v>
      </c>
      <c r="G575" s="6">
        <v>1</v>
      </c>
      <c r="H575" s="6">
        <f>VLOOKUP(I575,AirworthinessType!A:B, 2,FALSE)</f>
        <v>10</v>
      </c>
      <c r="I575" s="12" t="s">
        <v>28</v>
      </c>
      <c r="J575" s="6" t="s">
        <v>17</v>
      </c>
      <c r="K575" s="6">
        <f>VLOOKUP(L575,GearConfiguration!A:B,2,FALSE)</f>
        <v>14</v>
      </c>
      <c r="L575" s="6" t="s">
        <v>38</v>
      </c>
      <c r="M575" s="6" t="s">
        <v>19</v>
      </c>
      <c r="N575" s="6">
        <v>0.2</v>
      </c>
      <c r="O575" s="6">
        <v>1</v>
      </c>
      <c r="Q575" s="7" t="s">
        <v>1432</v>
      </c>
      <c r="R575" s="6" t="s">
        <v>21</v>
      </c>
    </row>
    <row r="576" spans="1:18" x14ac:dyDescent="0.2">
      <c r="A576">
        <f>VLOOKUP(B576,Manufacturer!A:B,2,FALSE)</f>
        <v>810</v>
      </c>
      <c r="B576" s="1" t="s">
        <v>1269</v>
      </c>
      <c r="C576" s="1" t="s">
        <v>1277</v>
      </c>
      <c r="D576" s="6">
        <v>1960</v>
      </c>
      <c r="E576" s="6">
        <v>2000</v>
      </c>
      <c r="F576" s="6">
        <v>1</v>
      </c>
      <c r="G576" s="6">
        <v>0</v>
      </c>
      <c r="H576" s="6">
        <f>VLOOKUP(I576,AirworthinessType!A:B, 2,FALSE)</f>
        <v>10</v>
      </c>
      <c r="I576" s="12" t="s">
        <v>28</v>
      </c>
      <c r="J576" s="6" t="s">
        <v>37</v>
      </c>
      <c r="K576" s="6">
        <f>VLOOKUP(L576,GearConfiguration!A:B,2,FALSE)</f>
        <v>14</v>
      </c>
      <c r="L576" s="6" t="s">
        <v>38</v>
      </c>
      <c r="M576" s="6" t="s">
        <v>19</v>
      </c>
      <c r="N576" s="6">
        <v>0.2</v>
      </c>
      <c r="O576" s="6">
        <v>1</v>
      </c>
      <c r="Q576" s="7" t="s">
        <v>1432</v>
      </c>
      <c r="R576" s="6" t="s">
        <v>21</v>
      </c>
    </row>
    <row r="577" spans="1:18" x14ac:dyDescent="0.2">
      <c r="A577">
        <f>VLOOKUP(B577,Manufacturer!A:B,2,FALSE)</f>
        <v>810</v>
      </c>
      <c r="B577" s="1" t="s">
        <v>1269</v>
      </c>
      <c r="C577" s="1" t="s">
        <v>1278</v>
      </c>
      <c r="D577" s="6">
        <v>1960</v>
      </c>
      <c r="E577" s="6">
        <v>2000</v>
      </c>
      <c r="F577" s="6">
        <v>1</v>
      </c>
      <c r="G577" s="6">
        <v>0</v>
      </c>
      <c r="H577" s="6">
        <f>VLOOKUP(I577,AirworthinessType!A:B, 2,FALSE)</f>
        <v>10</v>
      </c>
      <c r="I577" s="12" t="s">
        <v>28</v>
      </c>
      <c r="J577" s="6" t="s">
        <v>37</v>
      </c>
      <c r="K577" s="6">
        <f>VLOOKUP(L577,GearConfiguration!A:B,2,FALSE)</f>
        <v>14</v>
      </c>
      <c r="L577" s="6" t="s">
        <v>38</v>
      </c>
      <c r="M577" s="6" t="s">
        <v>19</v>
      </c>
      <c r="N577" s="6">
        <v>0.2</v>
      </c>
      <c r="O577" s="6">
        <v>1</v>
      </c>
      <c r="Q577" s="7" t="s">
        <v>1432</v>
      </c>
      <c r="R577" s="6" t="s">
        <v>21</v>
      </c>
    </row>
    <row r="578" spans="1:18" x14ac:dyDescent="0.2">
      <c r="A578">
        <f>VLOOKUP(B578,Manufacturer!A:B,2,FALSE)</f>
        <v>810</v>
      </c>
      <c r="B578" s="1" t="s">
        <v>1269</v>
      </c>
      <c r="C578" s="1" t="s">
        <v>1279</v>
      </c>
      <c r="D578" s="6">
        <v>1959</v>
      </c>
      <c r="E578" s="6">
        <v>2000</v>
      </c>
      <c r="F578" s="6">
        <v>1</v>
      </c>
      <c r="G578" s="6">
        <v>1</v>
      </c>
      <c r="H578" s="6">
        <f>VLOOKUP(I578,AirworthinessType!A:B, 2,FALSE)</f>
        <v>10</v>
      </c>
      <c r="I578" s="12" t="s">
        <v>28</v>
      </c>
      <c r="J578" s="6" t="s">
        <v>37</v>
      </c>
      <c r="K578" s="6">
        <f>VLOOKUP(L578,GearConfiguration!A:B,2,FALSE)</f>
        <v>14</v>
      </c>
      <c r="L578" s="6" t="s">
        <v>38</v>
      </c>
      <c r="M578" s="6" t="s">
        <v>19</v>
      </c>
      <c r="N578" s="6">
        <v>0.2</v>
      </c>
      <c r="O578" s="6">
        <v>1</v>
      </c>
      <c r="Q578" s="7" t="s">
        <v>1432</v>
      </c>
      <c r="R578" s="6" t="s">
        <v>21</v>
      </c>
    </row>
    <row r="579" spans="1:18" x14ac:dyDescent="0.2">
      <c r="A579">
        <f>VLOOKUP(B579,Manufacturer!A:B,2,FALSE)</f>
        <v>810</v>
      </c>
      <c r="B579" s="1" t="s">
        <v>1269</v>
      </c>
      <c r="C579" s="1" t="s">
        <v>1280</v>
      </c>
      <c r="D579" s="6">
        <v>1960</v>
      </c>
      <c r="E579" s="6">
        <v>2000</v>
      </c>
      <c r="F579" s="6">
        <v>1</v>
      </c>
      <c r="G579" s="6">
        <v>1</v>
      </c>
      <c r="H579" s="6">
        <f>VLOOKUP(I579,AirworthinessType!A:B, 2,FALSE)</f>
        <v>10</v>
      </c>
      <c r="I579" s="12" t="s">
        <v>28</v>
      </c>
      <c r="J579" s="6" t="s">
        <v>37</v>
      </c>
      <c r="K579" s="6">
        <f>VLOOKUP(L579,GearConfiguration!A:B,2,FALSE)</f>
        <v>14</v>
      </c>
      <c r="L579" s="6" t="s">
        <v>38</v>
      </c>
      <c r="M579" s="6" t="s">
        <v>19</v>
      </c>
      <c r="N579" s="6">
        <v>0.2</v>
      </c>
      <c r="O579" s="6">
        <v>1</v>
      </c>
      <c r="Q579" s="7" t="s">
        <v>1432</v>
      </c>
      <c r="R579" s="6" t="s">
        <v>21</v>
      </c>
    </row>
    <row r="580" spans="1:18" x14ac:dyDescent="0.2">
      <c r="A580">
        <f>VLOOKUP(B580,Manufacturer!A:B,2,FALSE)</f>
        <v>810</v>
      </c>
      <c r="B580" s="1" t="s">
        <v>1269</v>
      </c>
      <c r="C580" s="1" t="s">
        <v>1281</v>
      </c>
      <c r="D580" s="6">
        <v>1960</v>
      </c>
      <c r="E580" s="6">
        <v>2000</v>
      </c>
      <c r="F580" s="6">
        <v>1</v>
      </c>
      <c r="G580" s="6">
        <v>1</v>
      </c>
      <c r="H580" s="6">
        <f>VLOOKUP(I580,AirworthinessType!A:B, 2,FALSE)</f>
        <v>10</v>
      </c>
      <c r="I580" s="12" t="s">
        <v>28</v>
      </c>
      <c r="J580" s="6" t="s">
        <v>37</v>
      </c>
      <c r="K580" s="6">
        <f>VLOOKUP(L580,GearConfiguration!A:B,2,FALSE)</f>
        <v>14</v>
      </c>
      <c r="L580" s="6" t="s">
        <v>38</v>
      </c>
      <c r="M580" s="6" t="s">
        <v>19</v>
      </c>
      <c r="N580" s="6">
        <v>0.2</v>
      </c>
      <c r="O580" s="6">
        <v>1</v>
      </c>
      <c r="Q580" s="7" t="s">
        <v>1432</v>
      </c>
      <c r="R580" s="6" t="s">
        <v>21</v>
      </c>
    </row>
    <row r="581" spans="1:18" x14ac:dyDescent="0.2">
      <c r="A581">
        <f>VLOOKUP(B581,Manufacturer!A:B,2,FALSE)</f>
        <v>810</v>
      </c>
      <c r="B581" s="1" t="s">
        <v>1269</v>
      </c>
      <c r="C581" s="1" t="s">
        <v>1282</v>
      </c>
      <c r="D581" s="6">
        <v>1960</v>
      </c>
      <c r="E581" s="6">
        <v>2000</v>
      </c>
      <c r="F581" s="6">
        <v>1</v>
      </c>
      <c r="G581" s="6">
        <v>1</v>
      </c>
      <c r="H581" s="6">
        <f>VLOOKUP(I581,AirworthinessType!A:B, 2,FALSE)</f>
        <v>10</v>
      </c>
      <c r="I581" s="12" t="s">
        <v>28</v>
      </c>
      <c r="J581" s="6" t="s">
        <v>37</v>
      </c>
      <c r="K581" s="6">
        <f>VLOOKUP(L581,GearConfiguration!A:B,2,FALSE)</f>
        <v>14</v>
      </c>
      <c r="L581" s="6" t="s">
        <v>38</v>
      </c>
      <c r="M581" s="6" t="s">
        <v>19</v>
      </c>
      <c r="N581" s="6">
        <v>0.2</v>
      </c>
      <c r="O581" s="6">
        <v>1</v>
      </c>
      <c r="Q581" s="7" t="s">
        <v>1432</v>
      </c>
      <c r="R581" s="6" t="s">
        <v>21</v>
      </c>
    </row>
    <row r="582" spans="1:18" x14ac:dyDescent="0.2">
      <c r="A582">
        <f>VLOOKUP(B582,Manufacturer!A:B,2,FALSE)</f>
        <v>810</v>
      </c>
      <c r="B582" s="1" t="s">
        <v>1269</v>
      </c>
      <c r="C582" s="1" t="s">
        <v>1283</v>
      </c>
      <c r="D582" s="6">
        <v>1960</v>
      </c>
      <c r="E582" s="6">
        <v>2000</v>
      </c>
      <c r="F582" s="6">
        <v>1</v>
      </c>
      <c r="G582" s="6">
        <v>1</v>
      </c>
      <c r="H582" s="6">
        <f>VLOOKUP(I582,AirworthinessType!A:B, 2,FALSE)</f>
        <v>10</v>
      </c>
      <c r="I582" s="12" t="s">
        <v>28</v>
      </c>
      <c r="J582" s="6" t="s">
        <v>37</v>
      </c>
      <c r="K582" s="6">
        <f>VLOOKUP(L582,GearConfiguration!A:B,2,FALSE)</f>
        <v>14</v>
      </c>
      <c r="L582" s="6" t="s">
        <v>38</v>
      </c>
      <c r="M582" s="6" t="s">
        <v>19</v>
      </c>
      <c r="N582" s="6">
        <v>0.2</v>
      </c>
      <c r="O582" s="6">
        <v>1</v>
      </c>
      <c r="Q582" s="7" t="s">
        <v>1432</v>
      </c>
      <c r="R582" s="6" t="s">
        <v>21</v>
      </c>
    </row>
    <row r="583" spans="1:18" x14ac:dyDescent="0.2">
      <c r="A583">
        <f>VLOOKUP(B583,Manufacturer!A:B,2,FALSE)</f>
        <v>810</v>
      </c>
      <c r="B583" s="1" t="s">
        <v>1269</v>
      </c>
      <c r="C583" s="1" t="s">
        <v>1285</v>
      </c>
      <c r="D583" s="6">
        <v>1960</v>
      </c>
      <c r="E583" s="6">
        <v>2000</v>
      </c>
      <c r="F583" s="6">
        <v>1</v>
      </c>
      <c r="G583" s="6">
        <v>1</v>
      </c>
      <c r="H583" s="6">
        <f>VLOOKUP(I583,AirworthinessType!A:B, 2,FALSE)</f>
        <v>10</v>
      </c>
      <c r="I583" s="12" t="s">
        <v>28</v>
      </c>
      <c r="J583" s="6" t="s">
        <v>17</v>
      </c>
      <c r="K583" s="6">
        <f>VLOOKUP(L583,GearConfiguration!A:B,2,FALSE)</f>
        <v>14</v>
      </c>
      <c r="L583" s="6" t="s">
        <v>38</v>
      </c>
      <c r="M583" s="6" t="s">
        <v>19</v>
      </c>
      <c r="N583" s="6">
        <v>0.2</v>
      </c>
      <c r="O583" s="6">
        <v>1</v>
      </c>
      <c r="Q583" s="7" t="s">
        <v>1432</v>
      </c>
      <c r="R583" s="6" t="s">
        <v>21</v>
      </c>
    </row>
    <row r="584" spans="1:18" x14ac:dyDescent="0.2">
      <c r="A584">
        <f>VLOOKUP(B584,Manufacturer!A:B,2,FALSE)</f>
        <v>810</v>
      </c>
      <c r="B584" s="1" t="s">
        <v>1269</v>
      </c>
      <c r="C584" s="1" t="s">
        <v>1284</v>
      </c>
      <c r="D584" s="6">
        <v>1960</v>
      </c>
      <c r="E584" s="6">
        <v>2000</v>
      </c>
      <c r="F584" s="6">
        <v>1</v>
      </c>
      <c r="G584" s="6">
        <v>0</v>
      </c>
      <c r="H584" s="6">
        <f>VLOOKUP(I584,AirworthinessType!A:B, 2,FALSE)</f>
        <v>10</v>
      </c>
      <c r="I584" s="12" t="s">
        <v>28</v>
      </c>
      <c r="J584" s="6" t="s">
        <v>37</v>
      </c>
      <c r="K584" s="6">
        <f>VLOOKUP(L584,GearConfiguration!A:B,2,FALSE)</f>
        <v>14</v>
      </c>
      <c r="L584" s="6" t="s">
        <v>38</v>
      </c>
      <c r="M584" s="6" t="s">
        <v>19</v>
      </c>
      <c r="N584" s="6">
        <v>0.2</v>
      </c>
      <c r="O584" s="6">
        <v>1</v>
      </c>
      <c r="Q584" s="7" t="s">
        <v>1432</v>
      </c>
      <c r="R584" s="6" t="s">
        <v>21</v>
      </c>
    </row>
    <row r="585" spans="1:18" x14ac:dyDescent="0.2">
      <c r="A585">
        <f>VLOOKUP(B585,Manufacturer!A:B,2,FALSE)</f>
        <v>811</v>
      </c>
      <c r="B585" s="1" t="s">
        <v>1286</v>
      </c>
      <c r="C585" s="1" t="s">
        <v>1287</v>
      </c>
      <c r="D585" s="6">
        <v>1990</v>
      </c>
      <c r="E585" s="6">
        <v>2001</v>
      </c>
      <c r="F585" s="6">
        <v>1</v>
      </c>
      <c r="G585" s="6">
        <v>0</v>
      </c>
      <c r="H585" s="6">
        <f>VLOOKUP(I585,AirworthinessType!A:B, 2,FALSE)</f>
        <v>10</v>
      </c>
      <c r="I585" s="12" t="s">
        <v>28</v>
      </c>
      <c r="J585" s="6" t="s">
        <v>17</v>
      </c>
      <c r="K585" s="6">
        <f>VLOOKUP(L585,GearConfiguration!A:B,2,FALSE)</f>
        <v>14</v>
      </c>
      <c r="L585" s="6" t="s">
        <v>38</v>
      </c>
      <c r="M585" s="6" t="s">
        <v>19</v>
      </c>
      <c r="N585" s="6">
        <v>0.2</v>
      </c>
      <c r="O585" s="6">
        <v>1</v>
      </c>
      <c r="Q585" s="7" t="s">
        <v>1432</v>
      </c>
      <c r="R585" s="6" t="s">
        <v>21</v>
      </c>
    </row>
    <row r="586" spans="1:18" x14ac:dyDescent="0.2">
      <c r="A586">
        <f>VLOOKUP(B586,Manufacturer!A:B,2,FALSE)</f>
        <v>812</v>
      </c>
      <c r="B586" s="1" t="s">
        <v>1288</v>
      </c>
      <c r="C586" s="1" t="s">
        <v>1289</v>
      </c>
      <c r="D586" s="6">
        <v>1937</v>
      </c>
      <c r="E586" s="6">
        <v>1947</v>
      </c>
      <c r="F586" s="6">
        <v>1</v>
      </c>
      <c r="G586" s="6">
        <v>7</v>
      </c>
      <c r="H586" s="6">
        <f>VLOOKUP(I586,AirworthinessType!A:B, 2,FALSE)</f>
        <v>10</v>
      </c>
      <c r="I586" s="12" t="s">
        <v>28</v>
      </c>
      <c r="J586" s="6" t="s">
        <v>17</v>
      </c>
      <c r="K586" s="6">
        <f>VLOOKUP(L586,GearConfiguration!A:B,2,FALSE)</f>
        <v>18</v>
      </c>
      <c r="L586" s="6" t="s">
        <v>57</v>
      </c>
      <c r="M586" s="6" t="s">
        <v>25</v>
      </c>
      <c r="N586" s="6">
        <v>0</v>
      </c>
      <c r="O586" s="6">
        <v>1</v>
      </c>
      <c r="Q586" s="6" t="s">
        <v>20</v>
      </c>
      <c r="R586" s="6" t="s">
        <v>21</v>
      </c>
    </row>
    <row r="587" spans="1:18" x14ac:dyDescent="0.2">
      <c r="A587">
        <f>VLOOKUP(B587,Manufacturer!A:B,2,FALSE)</f>
        <v>812</v>
      </c>
      <c r="B587" s="1" t="s">
        <v>1288</v>
      </c>
      <c r="C587" s="1" t="s">
        <v>1290</v>
      </c>
      <c r="D587" s="6">
        <v>1960</v>
      </c>
      <c r="E587" s="6">
        <v>1980</v>
      </c>
      <c r="F587" s="6">
        <v>1</v>
      </c>
      <c r="G587" s="6">
        <v>7</v>
      </c>
      <c r="H587" s="6">
        <f>VLOOKUP(I587,AirworthinessType!A:B, 2,FALSE)</f>
        <v>10</v>
      </c>
      <c r="I587" s="12" t="s">
        <v>28</v>
      </c>
      <c r="J587" s="6" t="s">
        <v>33</v>
      </c>
      <c r="K587" s="6">
        <f>VLOOKUP(L587,GearConfiguration!A:B,2,FALSE)</f>
        <v>18</v>
      </c>
      <c r="L587" s="6" t="s">
        <v>57</v>
      </c>
      <c r="M587" s="6" t="s">
        <v>25</v>
      </c>
      <c r="N587" s="6">
        <v>0</v>
      </c>
      <c r="O587" s="6">
        <v>1</v>
      </c>
      <c r="P587" s="6" t="s">
        <v>34</v>
      </c>
      <c r="Q587" s="6" t="s">
        <v>20</v>
      </c>
      <c r="R587" s="6" t="s">
        <v>21</v>
      </c>
    </row>
    <row r="588" spans="1:18" x14ac:dyDescent="0.2">
      <c r="A588">
        <f>VLOOKUP(B588,Manufacturer!A:B,2,FALSE)</f>
        <v>812</v>
      </c>
      <c r="B588" s="1" t="s">
        <v>1288</v>
      </c>
      <c r="C588" s="1" t="s">
        <v>1291</v>
      </c>
      <c r="D588" s="6">
        <v>1941</v>
      </c>
      <c r="E588" s="6">
        <v>1949</v>
      </c>
      <c r="F588" s="6">
        <v>1</v>
      </c>
      <c r="G588" s="6">
        <v>4</v>
      </c>
      <c r="H588" s="6">
        <f>VLOOKUP(I588,AirworthinessType!A:B, 2,FALSE)</f>
        <v>10</v>
      </c>
      <c r="I588" s="12" t="s">
        <v>28</v>
      </c>
      <c r="J588" s="6" t="s">
        <v>17</v>
      </c>
      <c r="K588" s="6">
        <f>VLOOKUP(L588,GearConfiguration!A:B,2,FALSE)</f>
        <v>18</v>
      </c>
      <c r="L588" s="6" t="s">
        <v>57</v>
      </c>
      <c r="M588" s="6" t="s">
        <v>30</v>
      </c>
      <c r="N588" s="6">
        <v>0</v>
      </c>
      <c r="O588" s="6">
        <v>1</v>
      </c>
      <c r="Q588" s="6" t="s">
        <v>20</v>
      </c>
      <c r="R588" s="6" t="s">
        <v>21</v>
      </c>
    </row>
    <row r="589" spans="1:18" x14ac:dyDescent="0.2">
      <c r="A589">
        <f>VLOOKUP(B589,Manufacturer!A:B,2,FALSE)</f>
        <v>813</v>
      </c>
      <c r="B589" s="1" t="s">
        <v>1292</v>
      </c>
      <c r="C589" s="1" t="s">
        <v>1293</v>
      </c>
      <c r="D589" s="6">
        <v>1930</v>
      </c>
      <c r="E589" s="6">
        <v>1950</v>
      </c>
      <c r="F589" s="6">
        <v>1</v>
      </c>
      <c r="G589" s="6">
        <v>0</v>
      </c>
      <c r="H589" s="6">
        <f>VLOOKUP(I589,AirworthinessType!A:B, 2,FALSE)</f>
        <v>10</v>
      </c>
      <c r="I589" s="12" t="s">
        <v>28</v>
      </c>
      <c r="J589" s="6" t="s">
        <v>37</v>
      </c>
      <c r="K589" s="6">
        <f>VLOOKUP(L589,GearConfiguration!A:B,2,FALSE)</f>
        <v>14</v>
      </c>
      <c r="L589" s="6" t="s">
        <v>38</v>
      </c>
      <c r="M589" s="6" t="s">
        <v>19</v>
      </c>
      <c r="N589" s="6">
        <v>0.2</v>
      </c>
      <c r="O589" s="6">
        <v>1</v>
      </c>
      <c r="Q589" s="7" t="s">
        <v>1432</v>
      </c>
      <c r="R589" s="6" t="s">
        <v>21</v>
      </c>
    </row>
    <row r="590" spans="1:18" x14ac:dyDescent="0.2">
      <c r="A590">
        <f>VLOOKUP(B590,Manufacturer!A:B,2,FALSE)</f>
        <v>814</v>
      </c>
      <c r="B590" s="2" t="s">
        <v>1475</v>
      </c>
      <c r="C590" s="2" t="s">
        <v>1476</v>
      </c>
      <c r="D590" s="6">
        <v>2000</v>
      </c>
      <c r="E590" s="6">
        <v>2012</v>
      </c>
      <c r="F590" s="6">
        <v>1</v>
      </c>
      <c r="G590" s="6">
        <v>1</v>
      </c>
      <c r="H590" s="6">
        <f>VLOOKUP(I590,AirworthinessType!A:B, 2,FALSE)</f>
        <v>22</v>
      </c>
      <c r="I590" s="13" t="s">
        <v>63</v>
      </c>
      <c r="J590" s="7" t="s">
        <v>17</v>
      </c>
      <c r="K590" s="6">
        <f>VLOOKUP(L590,GearConfiguration!A:B,2,FALSE)</f>
        <v>10</v>
      </c>
      <c r="L590" s="7" t="s">
        <v>44</v>
      </c>
      <c r="M590" s="7" t="s">
        <v>19</v>
      </c>
      <c r="N590" s="6">
        <v>0</v>
      </c>
      <c r="O590" s="6">
        <v>2</v>
      </c>
      <c r="Q590" s="7" t="s">
        <v>1432</v>
      </c>
      <c r="R590" s="7" t="s">
        <v>21</v>
      </c>
    </row>
    <row r="591" spans="1:18" x14ac:dyDescent="0.2">
      <c r="A591">
        <f>VLOOKUP(B591,Manufacturer!A:B,2,FALSE)</f>
        <v>815</v>
      </c>
      <c r="B591" s="1" t="s">
        <v>1294</v>
      </c>
      <c r="C591" s="1" t="s">
        <v>1295</v>
      </c>
      <c r="D591" s="6">
        <v>1960</v>
      </c>
      <c r="E591" s="6">
        <v>2010</v>
      </c>
      <c r="F591" s="6">
        <v>1</v>
      </c>
      <c r="G591" s="6">
        <v>0</v>
      </c>
      <c r="H591" s="6">
        <f>VLOOKUP(I591,AirworthinessType!A:B, 2,FALSE)</f>
        <v>10</v>
      </c>
      <c r="I591" s="12" t="s">
        <v>28</v>
      </c>
      <c r="J591" s="6" t="s">
        <v>17</v>
      </c>
      <c r="K591" s="6">
        <f>VLOOKUP(L591,GearConfiguration!A:B,2,FALSE)</f>
        <v>19</v>
      </c>
      <c r="L591" s="6" t="s">
        <v>18</v>
      </c>
      <c r="M591" s="6" t="s">
        <v>19</v>
      </c>
      <c r="N591" s="6">
        <v>0</v>
      </c>
      <c r="O591" s="6">
        <v>1</v>
      </c>
      <c r="Q591" s="6" t="s">
        <v>20</v>
      </c>
      <c r="R591" s="6" t="s">
        <v>21</v>
      </c>
    </row>
    <row r="592" spans="1:18" x14ac:dyDescent="0.2">
      <c r="A592">
        <f>VLOOKUP(B592,Manufacturer!A:B,2,FALSE)</f>
        <v>816</v>
      </c>
      <c r="B592" s="1" t="s">
        <v>1296</v>
      </c>
      <c r="C592" s="1" t="s">
        <v>1297</v>
      </c>
      <c r="D592" s="6">
        <v>1935</v>
      </c>
      <c r="E592" s="6">
        <v>1940</v>
      </c>
      <c r="F592" s="6">
        <v>1</v>
      </c>
      <c r="G592" s="6">
        <v>3</v>
      </c>
      <c r="H592" s="6">
        <f>VLOOKUP(I592,AirworthinessType!A:B, 2,FALSE)</f>
        <v>10</v>
      </c>
      <c r="I592" s="12" t="s">
        <v>28</v>
      </c>
      <c r="J592" s="6" t="s">
        <v>17</v>
      </c>
      <c r="K592" s="6">
        <f>VLOOKUP(L592,GearConfiguration!A:B,2,FALSE)</f>
        <v>13</v>
      </c>
      <c r="L592" s="6" t="s">
        <v>147</v>
      </c>
      <c r="M592" s="6" t="s">
        <v>30</v>
      </c>
      <c r="N592" s="6">
        <v>0</v>
      </c>
      <c r="O592" s="6">
        <v>12</v>
      </c>
      <c r="Q592" s="6" t="s">
        <v>20</v>
      </c>
      <c r="R592" s="6" t="s">
        <v>21</v>
      </c>
    </row>
    <row r="593" spans="1:18" x14ac:dyDescent="0.2">
      <c r="A593">
        <f>VLOOKUP(B593,Manufacturer!A:B,2,FALSE)</f>
        <v>817</v>
      </c>
      <c r="B593" s="1" t="s">
        <v>1298</v>
      </c>
      <c r="C593" s="1" t="s">
        <v>722</v>
      </c>
      <c r="D593" s="6">
        <v>1960</v>
      </c>
      <c r="E593" s="6">
        <v>2013</v>
      </c>
      <c r="F593" s="6">
        <v>1</v>
      </c>
      <c r="G593" s="6">
        <v>1</v>
      </c>
      <c r="H593" s="6">
        <f>VLOOKUP(I593,AirworthinessType!A:B, 2,FALSE)</f>
        <v>13</v>
      </c>
      <c r="I593" s="12" t="s">
        <v>16</v>
      </c>
      <c r="J593" s="6" t="s">
        <v>17</v>
      </c>
      <c r="K593" s="6">
        <f>VLOOKUP(L593,GearConfiguration!A:B,2,FALSE)</f>
        <v>11</v>
      </c>
      <c r="L593" s="6" t="s">
        <v>24</v>
      </c>
      <c r="M593" s="6" t="s">
        <v>25</v>
      </c>
      <c r="N593" s="6">
        <v>1</v>
      </c>
      <c r="O593" s="6">
        <v>1</v>
      </c>
      <c r="Q593" s="6" t="s">
        <v>20</v>
      </c>
      <c r="R593" s="6" t="s">
        <v>21</v>
      </c>
    </row>
    <row r="594" spans="1:18" x14ac:dyDescent="0.2">
      <c r="A594">
        <f>VLOOKUP(B594,Manufacturer!A:B,2,FALSE)</f>
        <v>818</v>
      </c>
      <c r="B594" s="1" t="s">
        <v>1299</v>
      </c>
      <c r="C594" s="1" t="s">
        <v>1300</v>
      </c>
      <c r="D594" s="6">
        <v>1960</v>
      </c>
      <c r="E594" s="6">
        <v>2013</v>
      </c>
      <c r="F594" s="6">
        <v>1</v>
      </c>
      <c r="G594" s="6">
        <v>1</v>
      </c>
      <c r="H594" s="6">
        <f>VLOOKUP(I594,AirworthinessType!A:B, 2,FALSE)</f>
        <v>13</v>
      </c>
      <c r="I594" s="12" t="s">
        <v>16</v>
      </c>
      <c r="J594" s="6" t="s">
        <v>17</v>
      </c>
      <c r="K594" s="6">
        <f>VLOOKUP(L594,GearConfiguration!A:B,2,FALSE)</f>
        <v>11</v>
      </c>
      <c r="L594" s="6" t="s">
        <v>24</v>
      </c>
      <c r="M594" s="6" t="s">
        <v>19</v>
      </c>
      <c r="N594" s="6">
        <v>0</v>
      </c>
      <c r="O594" s="6">
        <v>1</v>
      </c>
      <c r="Q594" s="6" t="s">
        <v>20</v>
      </c>
      <c r="R594" s="6" t="s">
        <v>21</v>
      </c>
    </row>
    <row r="595" spans="1:18" x14ac:dyDescent="0.2">
      <c r="A595">
        <f>VLOOKUP(B595,Manufacturer!A:B,2,FALSE)</f>
        <v>819</v>
      </c>
      <c r="B595" s="1" t="s">
        <v>1301</v>
      </c>
      <c r="C595" s="1" t="s">
        <v>1302</v>
      </c>
      <c r="D595" s="6">
        <v>1954</v>
      </c>
      <c r="E595" s="6">
        <v>2000</v>
      </c>
      <c r="F595" s="6">
        <v>1</v>
      </c>
      <c r="G595" s="6">
        <v>5</v>
      </c>
      <c r="H595" s="6">
        <f>VLOOKUP(I595,AirworthinessType!A:B, 2,FALSE)</f>
        <v>10</v>
      </c>
      <c r="I595" s="12" t="s">
        <v>28</v>
      </c>
      <c r="J595" s="6" t="s">
        <v>17</v>
      </c>
      <c r="K595" s="6">
        <f>VLOOKUP(L595,GearConfiguration!A:B,2,FALSE)</f>
        <v>11</v>
      </c>
      <c r="L595" s="6" t="s">
        <v>24</v>
      </c>
      <c r="M595" s="6" t="s">
        <v>30</v>
      </c>
      <c r="N595" s="6">
        <v>0.35</v>
      </c>
      <c r="O595" s="6">
        <v>8</v>
      </c>
      <c r="Q595" s="6" t="s">
        <v>20</v>
      </c>
      <c r="R595" s="6" t="s">
        <v>21</v>
      </c>
    </row>
    <row r="596" spans="1:18" x14ac:dyDescent="0.2">
      <c r="A596">
        <f>VLOOKUP(B596,Manufacturer!A:B,2,FALSE)</f>
        <v>819</v>
      </c>
      <c r="B596" s="1" t="s">
        <v>1301</v>
      </c>
      <c r="C596" s="1" t="s">
        <v>1303</v>
      </c>
      <c r="D596" s="6">
        <v>1955</v>
      </c>
      <c r="E596" s="6">
        <v>2000</v>
      </c>
      <c r="F596" s="6">
        <v>1</v>
      </c>
      <c r="G596" s="6">
        <v>5</v>
      </c>
      <c r="H596" s="6">
        <f>VLOOKUP(I596,AirworthinessType!A:B, 2,FALSE)</f>
        <v>10</v>
      </c>
      <c r="I596" s="12" t="s">
        <v>28</v>
      </c>
      <c r="J596" s="6" t="s">
        <v>17</v>
      </c>
      <c r="K596" s="6">
        <f>VLOOKUP(L596,GearConfiguration!A:B,2,FALSE)</f>
        <v>10</v>
      </c>
      <c r="L596" s="6" t="s">
        <v>44</v>
      </c>
      <c r="M596" s="6" t="s">
        <v>30</v>
      </c>
      <c r="N596" s="6">
        <v>0.35</v>
      </c>
      <c r="O596" s="6">
        <v>5</v>
      </c>
      <c r="Q596" s="6" t="s">
        <v>20</v>
      </c>
      <c r="R596" s="6" t="s">
        <v>21</v>
      </c>
    </row>
    <row r="597" spans="1:18" x14ac:dyDescent="0.2">
      <c r="A597">
        <f>VLOOKUP(B597,Manufacturer!A:B,2,FALSE)</f>
        <v>820</v>
      </c>
      <c r="B597" s="1" t="s">
        <v>1304</v>
      </c>
      <c r="C597" s="1" t="s">
        <v>1305</v>
      </c>
      <c r="D597" s="6">
        <v>1998</v>
      </c>
      <c r="E597" s="6">
        <v>2002</v>
      </c>
      <c r="F597" s="6">
        <v>1</v>
      </c>
      <c r="G597" s="6">
        <v>1</v>
      </c>
      <c r="H597" s="6">
        <f>VLOOKUP(I597,AirworthinessType!A:B, 2,FALSE)</f>
        <v>10</v>
      </c>
      <c r="I597" s="12" t="s">
        <v>28</v>
      </c>
      <c r="J597" s="6" t="s">
        <v>17</v>
      </c>
      <c r="K597" s="6">
        <f>VLOOKUP(L597,GearConfiguration!A:B,2,FALSE)</f>
        <v>10</v>
      </c>
      <c r="L597" s="6" t="s">
        <v>44</v>
      </c>
      <c r="M597" s="6" t="s">
        <v>19</v>
      </c>
      <c r="N597" s="6">
        <v>0.6</v>
      </c>
      <c r="O597" s="6">
        <v>4</v>
      </c>
      <c r="Q597" s="6" t="s">
        <v>20</v>
      </c>
      <c r="R597" s="6" t="s">
        <v>21</v>
      </c>
    </row>
    <row r="598" spans="1:18" x14ac:dyDescent="0.2">
      <c r="A598">
        <f>VLOOKUP(B598,Manufacturer!A:B,2,FALSE)</f>
        <v>821</v>
      </c>
      <c r="B598" s="1" t="s">
        <v>1306</v>
      </c>
      <c r="C598" s="1" t="s">
        <v>1473</v>
      </c>
      <c r="D598" s="6">
        <v>2000</v>
      </c>
      <c r="E598" s="6">
        <v>2012</v>
      </c>
      <c r="F598" s="6">
        <v>1</v>
      </c>
      <c r="G598" s="6">
        <v>1</v>
      </c>
      <c r="H598" s="6">
        <f>VLOOKUP(I598,AirworthinessType!A:B, 2,FALSE)</f>
        <v>22</v>
      </c>
      <c r="I598" s="12" t="s">
        <v>63</v>
      </c>
      <c r="J598" s="6" t="s">
        <v>17</v>
      </c>
      <c r="K598" s="6">
        <f>VLOOKUP(L598,GearConfiguration!A:B,2,FALSE)</f>
        <v>10</v>
      </c>
      <c r="L598" s="6" t="s">
        <v>44</v>
      </c>
      <c r="M598" s="6" t="s">
        <v>19</v>
      </c>
      <c r="N598" s="6">
        <v>0.25</v>
      </c>
      <c r="O598" s="6">
        <v>2</v>
      </c>
      <c r="Q598" s="7" t="s">
        <v>1432</v>
      </c>
      <c r="R598" s="6" t="s">
        <v>21</v>
      </c>
    </row>
    <row r="599" spans="1:18" x14ac:dyDescent="0.2">
      <c r="A599">
        <f>VLOOKUP(B599,Manufacturer!A:B,2,FALSE)</f>
        <v>822</v>
      </c>
      <c r="B599" s="1" t="s">
        <v>1307</v>
      </c>
      <c r="C599" s="1" t="s">
        <v>1308</v>
      </c>
      <c r="D599" s="6">
        <v>1952</v>
      </c>
      <c r="E599" s="6">
        <v>1966</v>
      </c>
      <c r="F599" s="6">
        <v>1</v>
      </c>
      <c r="G599" s="6">
        <v>2</v>
      </c>
      <c r="H599" s="6">
        <f>VLOOKUP(I599,AirworthinessType!A:B, 2,FALSE)</f>
        <v>10</v>
      </c>
      <c r="I599" s="12" t="s">
        <v>28</v>
      </c>
      <c r="J599" s="6" t="s">
        <v>17</v>
      </c>
      <c r="K599" s="6">
        <f>VLOOKUP(L599,GearConfiguration!A:B,2,FALSE)</f>
        <v>19</v>
      </c>
      <c r="L599" s="6" t="s">
        <v>18</v>
      </c>
      <c r="M599" s="6" t="s">
        <v>19</v>
      </c>
      <c r="N599" s="6">
        <v>0</v>
      </c>
      <c r="O599" s="6">
        <v>17</v>
      </c>
      <c r="Q599" s="6" t="s">
        <v>20</v>
      </c>
      <c r="R599" s="6" t="s">
        <v>21</v>
      </c>
    </row>
    <row r="600" spans="1:18" x14ac:dyDescent="0.2">
      <c r="A600">
        <f>VLOOKUP(B600,Manufacturer!A:B,2,FALSE)</f>
        <v>822</v>
      </c>
      <c r="B600" s="1" t="s">
        <v>1307</v>
      </c>
      <c r="C600" s="1" t="s">
        <v>1308</v>
      </c>
      <c r="D600" s="6">
        <v>1974</v>
      </c>
      <c r="E600" s="6">
        <v>1983</v>
      </c>
      <c r="F600" s="6">
        <v>1</v>
      </c>
      <c r="G600" s="6">
        <v>2</v>
      </c>
      <c r="H600" s="6">
        <f>VLOOKUP(I600,AirworthinessType!A:B, 2,FALSE)</f>
        <v>10</v>
      </c>
      <c r="I600" s="12" t="s">
        <v>28</v>
      </c>
      <c r="J600" s="6" t="s">
        <v>17</v>
      </c>
      <c r="K600" s="6">
        <f>VLOOKUP(L600,GearConfiguration!A:B,2,FALSE)</f>
        <v>19</v>
      </c>
      <c r="L600" s="6" t="s">
        <v>18</v>
      </c>
      <c r="M600" s="6" t="s">
        <v>19</v>
      </c>
      <c r="N600" s="6">
        <v>0</v>
      </c>
      <c r="O600" s="6">
        <v>17</v>
      </c>
      <c r="Q600" s="6" t="s">
        <v>20</v>
      </c>
      <c r="R600" s="6" t="s">
        <v>21</v>
      </c>
    </row>
    <row r="601" spans="1:18" x14ac:dyDescent="0.2">
      <c r="A601">
        <f>VLOOKUP(B601,Manufacturer!A:B,2,FALSE)</f>
        <v>822</v>
      </c>
      <c r="B601" s="1" t="s">
        <v>1307</v>
      </c>
      <c r="C601" s="1" t="s">
        <v>1308</v>
      </c>
      <c r="D601" s="6">
        <v>1993</v>
      </c>
      <c r="E601" s="6">
        <v>2005</v>
      </c>
      <c r="F601" s="6">
        <v>1</v>
      </c>
      <c r="G601" s="6">
        <v>2</v>
      </c>
      <c r="H601" s="6">
        <f>VLOOKUP(I601,AirworthinessType!A:B, 2,FALSE)</f>
        <v>10</v>
      </c>
      <c r="I601" s="12" t="s">
        <v>28</v>
      </c>
      <c r="J601" s="6" t="s">
        <v>17</v>
      </c>
      <c r="K601" s="6">
        <f>VLOOKUP(L601,GearConfiguration!A:B,2,FALSE)</f>
        <v>19</v>
      </c>
      <c r="L601" s="6" t="s">
        <v>18</v>
      </c>
      <c r="M601" s="6" t="s">
        <v>19</v>
      </c>
      <c r="N601" s="6">
        <v>0</v>
      </c>
      <c r="O601" s="6">
        <v>17</v>
      </c>
      <c r="Q601" s="6" t="s">
        <v>20</v>
      </c>
      <c r="R601" s="6" t="s">
        <v>21</v>
      </c>
    </row>
    <row r="602" spans="1:18" x14ac:dyDescent="0.2">
      <c r="A602">
        <f>VLOOKUP(B602,Manufacturer!A:B,2,FALSE)</f>
        <v>822</v>
      </c>
      <c r="B602" s="1" t="s">
        <v>1307</v>
      </c>
      <c r="C602" s="1" t="s">
        <v>1309</v>
      </c>
      <c r="D602" s="6">
        <v>1966</v>
      </c>
      <c r="E602" s="6">
        <v>1992</v>
      </c>
      <c r="F602" s="6">
        <v>1</v>
      </c>
      <c r="G602" s="6">
        <v>4</v>
      </c>
      <c r="H602" s="6">
        <f>VLOOKUP(I602,AirworthinessType!A:B, 2,FALSE)</f>
        <v>10</v>
      </c>
      <c r="I602" s="12" t="s">
        <v>28</v>
      </c>
      <c r="J602" s="6" t="s">
        <v>33</v>
      </c>
      <c r="K602" s="6">
        <f>VLOOKUP(L602,GearConfiguration!A:B,2,FALSE)</f>
        <v>19</v>
      </c>
      <c r="L602" s="6" t="s">
        <v>18</v>
      </c>
      <c r="M602" s="6" t="s">
        <v>19</v>
      </c>
      <c r="N602" s="6">
        <v>0</v>
      </c>
      <c r="O602" s="6">
        <v>22</v>
      </c>
      <c r="Q602" s="6" t="s">
        <v>20</v>
      </c>
      <c r="R602" s="6" t="s">
        <v>21</v>
      </c>
    </row>
    <row r="603" spans="1:18" x14ac:dyDescent="0.2">
      <c r="A603">
        <f>VLOOKUP(B603,Manufacturer!A:B,2,FALSE)</f>
        <v>823</v>
      </c>
      <c r="B603" s="1" t="s">
        <v>1310</v>
      </c>
      <c r="C603" s="1" t="s">
        <v>1311</v>
      </c>
      <c r="D603" s="6">
        <v>1938</v>
      </c>
      <c r="E603" s="6">
        <v>2000</v>
      </c>
      <c r="F603" s="6">
        <v>1</v>
      </c>
      <c r="G603" s="6">
        <v>1</v>
      </c>
      <c r="H603" s="6">
        <f>VLOOKUP(I603,AirworthinessType!A:B, 2,FALSE)</f>
        <v>10</v>
      </c>
      <c r="I603" s="12" t="s">
        <v>28</v>
      </c>
      <c r="J603" s="6" t="s">
        <v>17</v>
      </c>
      <c r="K603" s="6">
        <f>VLOOKUP(L603,GearConfiguration!A:B,2,FALSE)</f>
        <v>14</v>
      </c>
      <c r="L603" s="6" t="s">
        <v>38</v>
      </c>
      <c r="M603" s="6" t="s">
        <v>19</v>
      </c>
      <c r="N603" s="6">
        <v>0.2</v>
      </c>
      <c r="O603" s="6">
        <v>1</v>
      </c>
      <c r="Q603" s="7" t="s">
        <v>1432</v>
      </c>
      <c r="R603" s="6" t="s">
        <v>21</v>
      </c>
    </row>
    <row r="604" spans="1:18" x14ac:dyDescent="0.2">
      <c r="A604">
        <f>VLOOKUP(B604,Manufacturer!A:B,2,FALSE)</f>
        <v>824</v>
      </c>
      <c r="B604" s="1" t="s">
        <v>1312</v>
      </c>
      <c r="C604" s="1" t="s">
        <v>1313</v>
      </c>
      <c r="D604" s="6">
        <v>1975</v>
      </c>
      <c r="E604" s="6">
        <v>2002</v>
      </c>
      <c r="F604" s="6">
        <v>1</v>
      </c>
      <c r="G604" s="6">
        <v>1</v>
      </c>
      <c r="H604" s="6">
        <f>VLOOKUP(I604,AirworthinessType!A:B, 2,FALSE)</f>
        <v>10</v>
      </c>
      <c r="I604" s="12" t="s">
        <v>28</v>
      </c>
      <c r="J604" s="6" t="s">
        <v>17</v>
      </c>
      <c r="K604" s="6">
        <f>VLOOKUP(L604,GearConfiguration!A:B,2,FALSE)</f>
        <v>14</v>
      </c>
      <c r="L604" s="6" t="s">
        <v>38</v>
      </c>
      <c r="M604" s="6" t="s">
        <v>19</v>
      </c>
      <c r="N604" s="6">
        <v>0.2</v>
      </c>
      <c r="O604" s="6">
        <v>1</v>
      </c>
      <c r="Q604" s="7" t="s">
        <v>1432</v>
      </c>
      <c r="R604" s="6" t="s">
        <v>21</v>
      </c>
    </row>
    <row r="605" spans="1:18" x14ac:dyDescent="0.2">
      <c r="A605">
        <f>VLOOKUP(B605,Manufacturer!A:B,2,FALSE)</f>
        <v>825</v>
      </c>
      <c r="B605" s="1" t="s">
        <v>1314</v>
      </c>
      <c r="C605" s="1" t="s">
        <v>1315</v>
      </c>
      <c r="D605" s="6">
        <v>1935</v>
      </c>
      <c r="E605" s="6">
        <v>1950</v>
      </c>
      <c r="F605" s="6">
        <v>1</v>
      </c>
      <c r="G605" s="6">
        <v>4</v>
      </c>
      <c r="H605" s="6">
        <f>VLOOKUP(I605,AirworthinessType!A:B, 2,FALSE)</f>
        <v>10</v>
      </c>
      <c r="I605" s="12" t="s">
        <v>28</v>
      </c>
      <c r="J605" s="6" t="s">
        <v>17</v>
      </c>
      <c r="K605" s="6">
        <f>VLOOKUP(L605,GearConfiguration!A:B,2,FALSE)</f>
        <v>11</v>
      </c>
      <c r="L605" s="6" t="s">
        <v>24</v>
      </c>
      <c r="M605" s="6" t="s">
        <v>25</v>
      </c>
      <c r="N605" s="6">
        <v>0</v>
      </c>
      <c r="O605" s="6">
        <v>9</v>
      </c>
      <c r="Q605" s="7" t="s">
        <v>1432</v>
      </c>
      <c r="R605" s="6" t="s">
        <v>21</v>
      </c>
    </row>
    <row r="606" spans="1:18" x14ac:dyDescent="0.2">
      <c r="A606">
        <f>VLOOKUP(B606,Manufacturer!A:B,2,FALSE)</f>
        <v>826</v>
      </c>
      <c r="B606" s="1" t="s">
        <v>1316</v>
      </c>
      <c r="C606" s="1" t="s">
        <v>925</v>
      </c>
      <c r="D606" s="6">
        <v>1990</v>
      </c>
      <c r="E606" s="6">
        <v>2003</v>
      </c>
      <c r="F606" s="6">
        <v>1</v>
      </c>
      <c r="G606" s="6">
        <v>0</v>
      </c>
      <c r="H606" s="6">
        <f>VLOOKUP(I606,AirworthinessType!A:B, 2,FALSE)</f>
        <v>10</v>
      </c>
      <c r="I606" s="12" t="s">
        <v>28</v>
      </c>
      <c r="J606" s="6" t="s">
        <v>37</v>
      </c>
      <c r="K606" s="6">
        <f>VLOOKUP(L606,GearConfiguration!A:B,2,FALSE)</f>
        <v>14</v>
      </c>
      <c r="L606" s="6" t="s">
        <v>38</v>
      </c>
      <c r="M606" s="6" t="s">
        <v>19</v>
      </c>
      <c r="N606" s="6">
        <v>0.2</v>
      </c>
      <c r="O606" s="6">
        <v>1</v>
      </c>
      <c r="Q606" s="7" t="s">
        <v>1432</v>
      </c>
      <c r="R606" s="6" t="s">
        <v>21</v>
      </c>
    </row>
    <row r="607" spans="1:18" x14ac:dyDescent="0.2">
      <c r="A607">
        <f>VLOOKUP(B607,Manufacturer!A:B,2,FALSE)</f>
        <v>827</v>
      </c>
      <c r="B607" s="1" t="s">
        <v>1317</v>
      </c>
      <c r="C607" s="1" t="s">
        <v>1318</v>
      </c>
      <c r="D607" s="6">
        <v>1975</v>
      </c>
      <c r="E607" s="6">
        <v>1985</v>
      </c>
      <c r="F607" s="6">
        <v>1</v>
      </c>
      <c r="G607" s="6">
        <v>3</v>
      </c>
      <c r="H607" s="6">
        <f>VLOOKUP(I607,AirworthinessType!A:B, 2,FALSE)</f>
        <v>13</v>
      </c>
      <c r="I607" s="13" t="s">
        <v>16</v>
      </c>
      <c r="J607" s="6" t="s">
        <v>17</v>
      </c>
      <c r="K607" s="6">
        <f>VLOOKUP(L607,GearConfiguration!A:B,2,FALSE)</f>
        <v>12</v>
      </c>
      <c r="L607" s="6" t="s">
        <v>29</v>
      </c>
      <c r="M607" s="6" t="s">
        <v>19</v>
      </c>
      <c r="N607" s="6">
        <v>0</v>
      </c>
      <c r="O607" s="6">
        <v>10</v>
      </c>
      <c r="Q607" s="7" t="s">
        <v>1432</v>
      </c>
      <c r="R607" s="6" t="s">
        <v>21</v>
      </c>
    </row>
    <row r="608" spans="1:18" x14ac:dyDescent="0.2">
      <c r="A608">
        <f>VLOOKUP(B608,Manufacturer!A:B,2,FALSE)</f>
        <v>828</v>
      </c>
      <c r="B608" s="1" t="s">
        <v>53</v>
      </c>
      <c r="C608" s="1" t="s">
        <v>54</v>
      </c>
      <c r="D608" s="6">
        <v>1970</v>
      </c>
      <c r="E608" s="6">
        <v>2000</v>
      </c>
      <c r="F608" s="6">
        <v>1</v>
      </c>
      <c r="G608" s="6">
        <v>1</v>
      </c>
      <c r="H608" s="6">
        <f>VLOOKUP(I608,AirworthinessType!A:B, 2,FALSE)</f>
        <v>10</v>
      </c>
      <c r="I608" s="12" t="s">
        <v>28</v>
      </c>
      <c r="J608" s="6" t="s">
        <v>37</v>
      </c>
      <c r="K608" s="6">
        <f>VLOOKUP(L608,GearConfiguration!A:B,2,FALSE)</f>
        <v>14</v>
      </c>
      <c r="L608" s="6" t="s">
        <v>38</v>
      </c>
      <c r="M608" s="6" t="s">
        <v>19</v>
      </c>
      <c r="N608" s="6">
        <v>0.2</v>
      </c>
      <c r="O608" s="6">
        <v>1</v>
      </c>
      <c r="Q608" s="7" t="s">
        <v>1432</v>
      </c>
      <c r="R608" s="6" t="s">
        <v>21</v>
      </c>
    </row>
    <row r="609" spans="1:18" x14ac:dyDescent="0.2">
      <c r="A609">
        <f>VLOOKUP(B609,Manufacturer!A:B,2,FALSE)</f>
        <v>828</v>
      </c>
      <c r="B609" s="1" t="s">
        <v>53</v>
      </c>
      <c r="C609" s="1" t="s">
        <v>1319</v>
      </c>
      <c r="D609" s="6">
        <v>1938</v>
      </c>
      <c r="E609" s="6">
        <v>2000</v>
      </c>
      <c r="F609" s="6">
        <v>1</v>
      </c>
      <c r="G609" s="6">
        <v>0</v>
      </c>
      <c r="H609" s="6">
        <f>VLOOKUP(I609,AirworthinessType!A:B, 2,FALSE)</f>
        <v>10</v>
      </c>
      <c r="I609" s="12" t="s">
        <v>28</v>
      </c>
      <c r="J609" s="6" t="s">
        <v>37</v>
      </c>
      <c r="K609" s="6">
        <f>VLOOKUP(L609,GearConfiguration!A:B,2,FALSE)</f>
        <v>14</v>
      </c>
      <c r="L609" s="6" t="s">
        <v>38</v>
      </c>
      <c r="M609" s="6" t="s">
        <v>19</v>
      </c>
      <c r="N609" s="6">
        <v>0.2</v>
      </c>
      <c r="O609" s="6">
        <v>1</v>
      </c>
      <c r="Q609" s="7" t="s">
        <v>1432</v>
      </c>
      <c r="R609" s="6" t="s">
        <v>21</v>
      </c>
    </row>
    <row r="610" spans="1:18" x14ac:dyDescent="0.2">
      <c r="A610">
        <f>VLOOKUP(B610,Manufacturer!A:B,2,FALSE)</f>
        <v>828</v>
      </c>
      <c r="B610" s="1" t="s">
        <v>53</v>
      </c>
      <c r="C610" s="1" t="s">
        <v>1320</v>
      </c>
      <c r="D610" s="6">
        <v>1938</v>
      </c>
      <c r="E610" s="6">
        <v>2000</v>
      </c>
      <c r="F610" s="6">
        <v>1</v>
      </c>
      <c r="G610" s="6">
        <v>1</v>
      </c>
      <c r="H610" s="6">
        <f>VLOOKUP(I610,AirworthinessType!A:B, 2,FALSE)</f>
        <v>10</v>
      </c>
      <c r="I610" s="12" t="s">
        <v>28</v>
      </c>
      <c r="J610" s="6" t="s">
        <v>37</v>
      </c>
      <c r="K610" s="6">
        <f>VLOOKUP(L610,GearConfiguration!A:B,2,FALSE)</f>
        <v>14</v>
      </c>
      <c r="L610" s="6" t="s">
        <v>38</v>
      </c>
      <c r="M610" s="6" t="s">
        <v>19</v>
      </c>
      <c r="N610" s="6">
        <v>0.2</v>
      </c>
      <c r="O610" s="6">
        <v>1</v>
      </c>
      <c r="Q610" s="7" t="s">
        <v>1432</v>
      </c>
      <c r="R610" s="6" t="s">
        <v>21</v>
      </c>
    </row>
    <row r="611" spans="1:18" x14ac:dyDescent="0.2">
      <c r="A611">
        <f>VLOOKUP(B611,Manufacturer!A:B,2,FALSE)</f>
        <v>829</v>
      </c>
      <c r="B611" s="1" t="s">
        <v>1321</v>
      </c>
      <c r="C611" s="1" t="s">
        <v>1474</v>
      </c>
      <c r="D611" s="6">
        <v>2000</v>
      </c>
      <c r="E611" s="6">
        <v>2012</v>
      </c>
      <c r="F611" s="6">
        <v>1</v>
      </c>
      <c r="G611" s="6">
        <v>1</v>
      </c>
      <c r="H611" s="6">
        <f>VLOOKUP(I611,AirworthinessType!A:B, 2,FALSE)</f>
        <v>22</v>
      </c>
      <c r="I611" s="12" t="s">
        <v>63</v>
      </c>
      <c r="J611" s="6" t="s">
        <v>17</v>
      </c>
      <c r="K611" s="6">
        <f>VLOOKUP(L611,GearConfiguration!A:B,2,FALSE)</f>
        <v>10</v>
      </c>
      <c r="L611" s="6" t="s">
        <v>44</v>
      </c>
      <c r="M611" s="6" t="s">
        <v>19</v>
      </c>
      <c r="N611" s="6">
        <v>0</v>
      </c>
      <c r="O611" s="6">
        <v>2</v>
      </c>
      <c r="Q611" s="7" t="s">
        <v>1432</v>
      </c>
      <c r="R611" s="6" t="s">
        <v>21</v>
      </c>
    </row>
    <row r="612" spans="1:18" x14ac:dyDescent="0.2">
      <c r="A612">
        <f>VLOOKUP(B612,Manufacturer!A:B,2,FALSE)</f>
        <v>830</v>
      </c>
      <c r="B612" s="1" t="s">
        <v>1322</v>
      </c>
      <c r="C612" s="1" t="s">
        <v>1477</v>
      </c>
      <c r="D612" s="6">
        <v>2000</v>
      </c>
      <c r="E612" s="6">
        <v>2012</v>
      </c>
      <c r="F612" s="6">
        <v>1</v>
      </c>
      <c r="G612" s="6">
        <v>1</v>
      </c>
      <c r="H612" s="6">
        <f>VLOOKUP(I612,AirworthinessType!A:B, 2,FALSE)</f>
        <v>22</v>
      </c>
      <c r="I612" s="12" t="s">
        <v>63</v>
      </c>
      <c r="J612" s="6" t="s">
        <v>17</v>
      </c>
      <c r="K612" s="6">
        <f>VLOOKUP(L612,GearConfiguration!A:B,2,FALSE)</f>
        <v>10</v>
      </c>
      <c r="L612" s="6" t="s">
        <v>44</v>
      </c>
      <c r="M612" s="6" t="s">
        <v>19</v>
      </c>
      <c r="N612" s="6">
        <v>0</v>
      </c>
      <c r="O612" s="6">
        <v>2</v>
      </c>
      <c r="Q612" s="7" t="s">
        <v>1432</v>
      </c>
      <c r="R612" s="6" t="s">
        <v>21</v>
      </c>
    </row>
    <row r="613" spans="1:18" x14ac:dyDescent="0.2">
      <c r="A613">
        <f>VLOOKUP(B613,Manufacturer!A:B,2,FALSE)</f>
        <v>831</v>
      </c>
      <c r="B613" s="1" t="s">
        <v>1323</v>
      </c>
      <c r="C613" s="1" t="s">
        <v>1478</v>
      </c>
      <c r="D613" s="6">
        <v>1990</v>
      </c>
      <c r="E613" s="6">
        <v>2012</v>
      </c>
      <c r="F613" s="6">
        <v>1</v>
      </c>
      <c r="G613" s="6">
        <v>1</v>
      </c>
      <c r="H613" s="6">
        <f>VLOOKUP(I613,AirworthinessType!A:B, 2,FALSE)</f>
        <v>22</v>
      </c>
      <c r="I613" s="12" t="s">
        <v>63</v>
      </c>
      <c r="J613" s="6" t="s">
        <v>17</v>
      </c>
      <c r="K613" s="6">
        <f>VLOOKUP(L613,GearConfiguration!A:B,2,FALSE)</f>
        <v>10</v>
      </c>
      <c r="L613" s="6" t="s">
        <v>44</v>
      </c>
      <c r="M613" s="6" t="s">
        <v>19</v>
      </c>
      <c r="N613" s="6">
        <v>0</v>
      </c>
      <c r="O613" s="6">
        <v>2</v>
      </c>
      <c r="Q613" s="7" t="s">
        <v>1432</v>
      </c>
      <c r="R613" s="6" t="s">
        <v>21</v>
      </c>
    </row>
    <row r="614" spans="1:18" x14ac:dyDescent="0.2">
      <c r="A614">
        <f>VLOOKUP(B614,Manufacturer!A:B,2,FALSE)</f>
        <v>831</v>
      </c>
      <c r="B614" s="1" t="s">
        <v>1323</v>
      </c>
      <c r="C614" s="1" t="s">
        <v>1479</v>
      </c>
      <c r="D614" s="6">
        <v>1985</v>
      </c>
      <c r="E614" s="6">
        <v>2012</v>
      </c>
      <c r="F614" s="6">
        <v>1</v>
      </c>
      <c r="G614" s="6">
        <v>1</v>
      </c>
      <c r="H614" s="6">
        <f>VLOOKUP(I614,AirworthinessType!A:B, 2,FALSE)</f>
        <v>22</v>
      </c>
      <c r="I614" s="12" t="s">
        <v>63</v>
      </c>
      <c r="J614" s="6" t="s">
        <v>17</v>
      </c>
      <c r="K614" s="6">
        <f>VLOOKUP(L614,GearConfiguration!A:B,2,FALSE)</f>
        <v>10</v>
      </c>
      <c r="L614" s="6" t="s">
        <v>44</v>
      </c>
      <c r="M614" s="6" t="s">
        <v>19</v>
      </c>
      <c r="N614" s="6">
        <v>0</v>
      </c>
      <c r="O614" s="6">
        <v>2</v>
      </c>
      <c r="Q614" s="7" t="s">
        <v>1432</v>
      </c>
      <c r="R614" s="6" t="s">
        <v>21</v>
      </c>
    </row>
    <row r="615" spans="1:18" x14ac:dyDescent="0.2">
      <c r="A615">
        <f>VLOOKUP(B615,Manufacturer!A:B,2,FALSE)</f>
        <v>832</v>
      </c>
      <c r="B615" s="1" t="s">
        <v>1324</v>
      </c>
      <c r="C615" s="1" t="s">
        <v>1325</v>
      </c>
      <c r="D615" s="6">
        <v>1937</v>
      </c>
      <c r="E615" s="6">
        <v>1946</v>
      </c>
      <c r="F615" s="6">
        <v>1</v>
      </c>
      <c r="G615" s="6">
        <v>1</v>
      </c>
      <c r="H615" s="6">
        <f>VLOOKUP(I615,AirworthinessType!A:B, 2,FALSE)</f>
        <v>10</v>
      </c>
      <c r="I615" s="12" t="s">
        <v>28</v>
      </c>
      <c r="J615" s="6" t="s">
        <v>17</v>
      </c>
      <c r="K615" s="6">
        <f>VLOOKUP(L615,GearConfiguration!A:B,2,FALSE)</f>
        <v>11</v>
      </c>
      <c r="L615" s="6" t="s">
        <v>24</v>
      </c>
      <c r="M615" s="6" t="s">
        <v>19</v>
      </c>
      <c r="N615" s="6">
        <v>0</v>
      </c>
      <c r="O615" s="6">
        <v>7</v>
      </c>
      <c r="Q615" s="7" t="s">
        <v>1432</v>
      </c>
      <c r="R615" s="6" t="s">
        <v>21</v>
      </c>
    </row>
    <row r="616" spans="1:18" x14ac:dyDescent="0.2">
      <c r="A616">
        <f>VLOOKUP(B616,Manufacturer!A:B,2,FALSE)</f>
        <v>832</v>
      </c>
      <c r="B616" s="1" t="s">
        <v>1324</v>
      </c>
      <c r="C616" s="1" t="s">
        <v>1326</v>
      </c>
      <c r="D616" s="6">
        <v>1980</v>
      </c>
      <c r="E616" s="6">
        <v>2003</v>
      </c>
      <c r="F616" s="6">
        <v>1</v>
      </c>
      <c r="G616" s="6">
        <v>1</v>
      </c>
      <c r="H616" s="6">
        <f>VLOOKUP(I616,AirworthinessType!A:B, 2,FALSE)</f>
        <v>10</v>
      </c>
      <c r="I616" s="12" t="s">
        <v>28</v>
      </c>
      <c r="J616" s="6" t="s">
        <v>17</v>
      </c>
      <c r="K616" s="6">
        <f>VLOOKUP(L616,GearConfiguration!A:B,2,FALSE)</f>
        <v>11</v>
      </c>
      <c r="L616" s="6" t="s">
        <v>24</v>
      </c>
      <c r="M616" s="6" t="s">
        <v>30</v>
      </c>
      <c r="N616" s="6">
        <v>0</v>
      </c>
      <c r="O616" s="6">
        <v>8</v>
      </c>
      <c r="Q616" s="7" t="s">
        <v>1432</v>
      </c>
      <c r="R616" s="6" t="s">
        <v>21</v>
      </c>
    </row>
    <row r="617" spans="1:18" x14ac:dyDescent="0.2">
      <c r="A617">
        <f>VLOOKUP(B617,Manufacturer!A:B,2,FALSE)</f>
        <v>833</v>
      </c>
      <c r="B617" s="1" t="s">
        <v>1327</v>
      </c>
      <c r="C617" s="1" t="s">
        <v>1328</v>
      </c>
      <c r="D617" s="6">
        <v>1965</v>
      </c>
      <c r="E617" s="6">
        <v>1975</v>
      </c>
      <c r="F617" s="6">
        <v>1</v>
      </c>
      <c r="G617" s="6">
        <v>0</v>
      </c>
      <c r="H617" s="6">
        <f>VLOOKUP(I617,AirworthinessType!A:B, 2,FALSE)</f>
        <v>10</v>
      </c>
      <c r="I617" s="12" t="s">
        <v>28</v>
      </c>
      <c r="J617" s="6" t="s">
        <v>37</v>
      </c>
      <c r="K617" s="6">
        <f>VLOOKUP(L617,GearConfiguration!A:B,2,FALSE)</f>
        <v>14</v>
      </c>
      <c r="L617" s="6" t="s">
        <v>38</v>
      </c>
      <c r="M617" s="6" t="s">
        <v>19</v>
      </c>
      <c r="N617" s="6">
        <v>0.2</v>
      </c>
      <c r="O617" s="6">
        <v>1</v>
      </c>
      <c r="Q617" s="7" t="s">
        <v>1432</v>
      </c>
      <c r="R617" s="6" t="s">
        <v>21</v>
      </c>
    </row>
    <row r="618" spans="1:18" x14ac:dyDescent="0.2">
      <c r="A618">
        <f>VLOOKUP(B618,Manufacturer!A:B,2,FALSE)</f>
        <v>834</v>
      </c>
      <c r="B618" s="1" t="s">
        <v>1329</v>
      </c>
      <c r="C618" s="1" t="s">
        <v>1480</v>
      </c>
      <c r="D618" s="6">
        <v>1990</v>
      </c>
      <c r="E618" s="6">
        <v>2012</v>
      </c>
      <c r="F618" s="6">
        <v>1</v>
      </c>
      <c r="G618" s="6">
        <v>1</v>
      </c>
      <c r="H618" s="6">
        <f>VLOOKUP(I618,AirworthinessType!A:B, 2,FALSE)</f>
        <v>22</v>
      </c>
      <c r="I618" s="12" t="s">
        <v>63</v>
      </c>
      <c r="J618" s="6" t="s">
        <v>17</v>
      </c>
      <c r="K618" s="6">
        <f>VLOOKUP(L618,GearConfiguration!A:B,2,FALSE)</f>
        <v>10</v>
      </c>
      <c r="L618" s="6" t="s">
        <v>44</v>
      </c>
      <c r="M618" s="6" t="s">
        <v>19</v>
      </c>
      <c r="N618" s="6">
        <v>0</v>
      </c>
      <c r="O618" s="6">
        <v>2</v>
      </c>
      <c r="Q618" s="7" t="s">
        <v>1432</v>
      </c>
      <c r="R618" s="6" t="s">
        <v>21</v>
      </c>
    </row>
    <row r="619" spans="1:18" x14ac:dyDescent="0.2">
      <c r="A619">
        <f>VLOOKUP(B619,Manufacturer!A:B,2,FALSE)</f>
        <v>834</v>
      </c>
      <c r="B619" s="1" t="s">
        <v>1329</v>
      </c>
      <c r="C619" s="1" t="s">
        <v>1330</v>
      </c>
      <c r="D619" s="6">
        <v>1990</v>
      </c>
      <c r="E619" s="6">
        <v>2013</v>
      </c>
      <c r="F619" s="6">
        <v>1</v>
      </c>
      <c r="G619" s="6">
        <v>1</v>
      </c>
      <c r="H619" s="6">
        <f>VLOOKUP(I619,AirworthinessType!A:B, 2,FALSE)</f>
        <v>13</v>
      </c>
      <c r="I619" s="12" t="s">
        <v>16</v>
      </c>
      <c r="J619" s="6" t="s">
        <v>17</v>
      </c>
      <c r="K619" s="6">
        <f>VLOOKUP(L619,GearConfiguration!A:B,2,FALSE)</f>
        <v>10</v>
      </c>
      <c r="L619" s="6" t="s">
        <v>44</v>
      </c>
      <c r="M619" s="6" t="s">
        <v>19</v>
      </c>
      <c r="N619" s="6">
        <v>0</v>
      </c>
      <c r="O619" s="6">
        <v>1</v>
      </c>
      <c r="Q619" s="6" t="s">
        <v>20</v>
      </c>
      <c r="R619" s="6" t="s">
        <v>21</v>
      </c>
    </row>
    <row r="620" spans="1:18" x14ac:dyDescent="0.2">
      <c r="A620">
        <f>VLOOKUP(B620,Manufacturer!A:B,2,FALSE)</f>
        <v>834</v>
      </c>
      <c r="B620" s="1" t="s">
        <v>1329</v>
      </c>
      <c r="C620" s="1" t="s">
        <v>1481</v>
      </c>
      <c r="D620" s="6">
        <v>1990</v>
      </c>
      <c r="E620" s="6">
        <v>2012</v>
      </c>
      <c r="F620" s="6">
        <v>1</v>
      </c>
      <c r="G620" s="6">
        <v>1</v>
      </c>
      <c r="H620" s="6">
        <f>VLOOKUP(I620,AirworthinessType!A:B, 2,FALSE)</f>
        <v>22</v>
      </c>
      <c r="I620" s="12" t="s">
        <v>63</v>
      </c>
      <c r="J620" s="6" t="s">
        <v>17</v>
      </c>
      <c r="K620" s="6">
        <f>VLOOKUP(L620,GearConfiguration!A:B,2,FALSE)</f>
        <v>10</v>
      </c>
      <c r="L620" s="6" t="s">
        <v>44</v>
      </c>
      <c r="M620" s="6" t="s">
        <v>19</v>
      </c>
      <c r="N620" s="6">
        <v>0</v>
      </c>
      <c r="O620" s="6">
        <v>2</v>
      </c>
      <c r="Q620" s="7" t="s">
        <v>1432</v>
      </c>
      <c r="R620" s="6" t="s">
        <v>21</v>
      </c>
    </row>
    <row r="621" spans="1:18" x14ac:dyDescent="0.2">
      <c r="A621">
        <f>VLOOKUP(B621,Manufacturer!A:B,2,FALSE)</f>
        <v>834</v>
      </c>
      <c r="B621" s="1" t="s">
        <v>1329</v>
      </c>
      <c r="C621" s="1" t="s">
        <v>1482</v>
      </c>
      <c r="D621" s="6">
        <v>1990</v>
      </c>
      <c r="E621" s="6">
        <v>2012</v>
      </c>
      <c r="F621" s="6">
        <v>1</v>
      </c>
      <c r="G621" s="6">
        <v>1</v>
      </c>
      <c r="H621" s="6">
        <f>VLOOKUP(I621,AirworthinessType!A:B, 2,FALSE)</f>
        <v>22</v>
      </c>
      <c r="I621" s="12" t="s">
        <v>63</v>
      </c>
      <c r="J621" s="6" t="s">
        <v>17</v>
      </c>
      <c r="K621" s="6">
        <f>VLOOKUP(L621,GearConfiguration!A:B,2,FALSE)</f>
        <v>10</v>
      </c>
      <c r="L621" s="6" t="s">
        <v>44</v>
      </c>
      <c r="M621" s="6" t="s">
        <v>19</v>
      </c>
      <c r="N621" s="6">
        <v>0</v>
      </c>
      <c r="O621" s="6">
        <v>2</v>
      </c>
      <c r="Q621" s="7" t="s">
        <v>1432</v>
      </c>
      <c r="R621" s="6" t="s">
        <v>21</v>
      </c>
    </row>
    <row r="622" spans="1:18" x14ac:dyDescent="0.2">
      <c r="A622">
        <f>VLOOKUP(B622,Manufacturer!A:B,2,FALSE)</f>
        <v>834</v>
      </c>
      <c r="B622" s="1" t="s">
        <v>1329</v>
      </c>
      <c r="C622" s="1" t="s">
        <v>1331</v>
      </c>
      <c r="D622" s="6">
        <v>1960</v>
      </c>
      <c r="E622" s="6">
        <v>2013</v>
      </c>
      <c r="F622" s="6">
        <v>1</v>
      </c>
      <c r="G622" s="6">
        <v>1</v>
      </c>
      <c r="H622" s="6">
        <f>VLOOKUP(I622,AirworthinessType!A:B, 2,FALSE)</f>
        <v>13</v>
      </c>
      <c r="I622" s="12" t="s">
        <v>16</v>
      </c>
      <c r="J622" s="6" t="s">
        <v>17</v>
      </c>
      <c r="K622" s="6">
        <f>VLOOKUP(L622,GearConfiguration!A:B,2,FALSE)</f>
        <v>10</v>
      </c>
      <c r="L622" s="6" t="s">
        <v>44</v>
      </c>
      <c r="M622" s="6" t="s">
        <v>19</v>
      </c>
      <c r="N622" s="6">
        <v>0</v>
      </c>
      <c r="O622" s="6">
        <v>1</v>
      </c>
      <c r="Q622" s="6" t="s">
        <v>20</v>
      </c>
      <c r="R622" s="6" t="s">
        <v>21</v>
      </c>
    </row>
    <row r="623" spans="1:18" x14ac:dyDescent="0.2">
      <c r="A623">
        <f>VLOOKUP(B623,Manufacturer!A:B,2,FALSE)</f>
        <v>834</v>
      </c>
      <c r="B623" s="1" t="s">
        <v>1329</v>
      </c>
      <c r="C623" s="1" t="s">
        <v>1483</v>
      </c>
      <c r="D623" s="6">
        <v>1990</v>
      </c>
      <c r="E623" s="6">
        <v>2012</v>
      </c>
      <c r="F623" s="6">
        <v>1</v>
      </c>
      <c r="G623" s="6">
        <v>1</v>
      </c>
      <c r="H623" s="6">
        <f>VLOOKUP(I623,AirworthinessType!A:B, 2,FALSE)</f>
        <v>22</v>
      </c>
      <c r="I623" s="12" t="s">
        <v>63</v>
      </c>
      <c r="J623" s="6" t="s">
        <v>17</v>
      </c>
      <c r="K623" s="6">
        <f>VLOOKUP(L623,GearConfiguration!A:B,2,FALSE)</f>
        <v>10</v>
      </c>
      <c r="L623" s="6" t="s">
        <v>44</v>
      </c>
      <c r="M623" s="6" t="s">
        <v>19</v>
      </c>
      <c r="N623" s="6">
        <v>0</v>
      </c>
      <c r="O623" s="6">
        <v>2</v>
      </c>
      <c r="Q623" s="7" t="s">
        <v>1432</v>
      </c>
      <c r="R623" s="6" t="s">
        <v>21</v>
      </c>
    </row>
    <row r="624" spans="1:18" x14ac:dyDescent="0.2">
      <c r="A624">
        <f>VLOOKUP(B624,Manufacturer!A:B,2,FALSE)</f>
        <v>834</v>
      </c>
      <c r="B624" s="1" t="s">
        <v>1329</v>
      </c>
      <c r="C624" s="1" t="s">
        <v>1332</v>
      </c>
      <c r="D624" s="6">
        <v>1960</v>
      </c>
      <c r="E624" s="6">
        <v>2013</v>
      </c>
      <c r="F624" s="6">
        <v>1</v>
      </c>
      <c r="G624" s="6">
        <v>3</v>
      </c>
      <c r="H624" s="6">
        <f>VLOOKUP(I624,AirworthinessType!A:B, 2,FALSE)</f>
        <v>13</v>
      </c>
      <c r="I624" s="12" t="s">
        <v>16</v>
      </c>
      <c r="J624" s="6" t="s">
        <v>17</v>
      </c>
      <c r="K624" s="6">
        <f>VLOOKUP(L624,GearConfiguration!A:B,2,FALSE)</f>
        <v>10</v>
      </c>
      <c r="L624" s="6" t="s">
        <v>44</v>
      </c>
      <c r="M624" s="6" t="s">
        <v>30</v>
      </c>
      <c r="N624" s="6">
        <v>0</v>
      </c>
      <c r="O624" s="6">
        <v>1</v>
      </c>
      <c r="Q624" s="6" t="s">
        <v>20</v>
      </c>
      <c r="R624" s="6" t="s">
        <v>21</v>
      </c>
    </row>
    <row r="625" spans="1:18" x14ac:dyDescent="0.2">
      <c r="A625">
        <f>VLOOKUP(B625,Manufacturer!A:B,2,FALSE)</f>
        <v>835</v>
      </c>
      <c r="B625" s="1" t="s">
        <v>1333</v>
      </c>
      <c r="C625" s="1" t="s">
        <v>1334</v>
      </c>
      <c r="D625" s="6">
        <v>1935</v>
      </c>
      <c r="E625" s="6">
        <v>2000</v>
      </c>
      <c r="F625" s="6">
        <v>1</v>
      </c>
      <c r="G625" s="6">
        <v>0</v>
      </c>
      <c r="H625" s="6">
        <f>VLOOKUP(I625,AirworthinessType!A:B, 2,FALSE)</f>
        <v>10</v>
      </c>
      <c r="I625" s="12" t="s">
        <v>28</v>
      </c>
      <c r="J625" s="6" t="s">
        <v>37</v>
      </c>
      <c r="K625" s="6">
        <f>VLOOKUP(L625,GearConfiguration!A:B,2,FALSE)</f>
        <v>14</v>
      </c>
      <c r="L625" s="6" t="s">
        <v>38</v>
      </c>
      <c r="M625" s="6" t="s">
        <v>19</v>
      </c>
      <c r="N625" s="6">
        <v>0.2</v>
      </c>
      <c r="O625" s="6">
        <v>1</v>
      </c>
      <c r="Q625" s="7" t="s">
        <v>1432</v>
      </c>
      <c r="R625" s="6" t="s">
        <v>21</v>
      </c>
    </row>
    <row r="626" spans="1:18" x14ac:dyDescent="0.2">
      <c r="A626">
        <f>VLOOKUP(B626,Manufacturer!A:B,2,FALSE)</f>
        <v>835</v>
      </c>
      <c r="B626" s="1" t="s">
        <v>1333</v>
      </c>
      <c r="C626" s="1" t="s">
        <v>1335</v>
      </c>
      <c r="D626" s="6">
        <v>1938</v>
      </c>
      <c r="E626" s="6">
        <v>2000</v>
      </c>
      <c r="F626" s="6">
        <v>1</v>
      </c>
      <c r="G626" s="6">
        <v>0</v>
      </c>
      <c r="H626" s="6">
        <f>VLOOKUP(I626,AirworthinessType!A:B, 2,FALSE)</f>
        <v>10</v>
      </c>
      <c r="I626" s="12" t="s">
        <v>28</v>
      </c>
      <c r="J626" s="6" t="s">
        <v>37</v>
      </c>
      <c r="K626" s="6">
        <f>VLOOKUP(L626,GearConfiguration!A:B,2,FALSE)</f>
        <v>14</v>
      </c>
      <c r="L626" s="6" t="s">
        <v>38</v>
      </c>
      <c r="M626" s="6" t="s">
        <v>19</v>
      </c>
      <c r="N626" s="6">
        <v>0.2</v>
      </c>
      <c r="O626" s="6">
        <v>1</v>
      </c>
      <c r="Q626" s="7" t="s">
        <v>1432</v>
      </c>
      <c r="R626" s="6" t="s">
        <v>21</v>
      </c>
    </row>
    <row r="627" spans="1:18" x14ac:dyDescent="0.2">
      <c r="A627">
        <f>VLOOKUP(B627,Manufacturer!A:B,2,FALSE)</f>
        <v>835</v>
      </c>
      <c r="B627" s="1" t="s">
        <v>1333</v>
      </c>
      <c r="C627" s="1" t="s">
        <v>1336</v>
      </c>
      <c r="D627" s="6">
        <v>1938</v>
      </c>
      <c r="E627" s="6">
        <v>2000</v>
      </c>
      <c r="F627" s="6">
        <v>1</v>
      </c>
      <c r="G627" s="6">
        <v>0</v>
      </c>
      <c r="H627" s="6">
        <f>VLOOKUP(I627,AirworthinessType!A:B, 2,FALSE)</f>
        <v>10</v>
      </c>
      <c r="I627" s="12" t="s">
        <v>28</v>
      </c>
      <c r="J627" s="6" t="s">
        <v>37</v>
      </c>
      <c r="K627" s="6">
        <f>VLOOKUP(L627,GearConfiguration!A:B,2,FALSE)</f>
        <v>14</v>
      </c>
      <c r="L627" s="6" t="s">
        <v>38</v>
      </c>
      <c r="M627" s="6" t="s">
        <v>19</v>
      </c>
      <c r="N627" s="6">
        <v>0.2</v>
      </c>
      <c r="O627" s="6">
        <v>1</v>
      </c>
      <c r="Q627" s="7" t="s">
        <v>1432</v>
      </c>
      <c r="R627" s="6" t="s">
        <v>21</v>
      </c>
    </row>
    <row r="628" spans="1:18" x14ac:dyDescent="0.2">
      <c r="A628">
        <f>VLOOKUP(B628,Manufacturer!A:B,2,FALSE)</f>
        <v>836</v>
      </c>
      <c r="B628" s="1" t="s">
        <v>1337</v>
      </c>
      <c r="C628" s="1" t="s">
        <v>1338</v>
      </c>
      <c r="D628" s="6">
        <v>1935</v>
      </c>
      <c r="E628" s="6">
        <v>2000</v>
      </c>
      <c r="F628" s="6">
        <v>1</v>
      </c>
      <c r="G628" s="6">
        <v>0</v>
      </c>
      <c r="H628" s="6">
        <f>VLOOKUP(I628,AirworthinessType!A:B, 2,FALSE)</f>
        <v>10</v>
      </c>
      <c r="I628" s="12" t="s">
        <v>28</v>
      </c>
      <c r="J628" s="6" t="s">
        <v>37</v>
      </c>
      <c r="K628" s="6">
        <f>VLOOKUP(L628,GearConfiguration!A:B,2,FALSE)</f>
        <v>14</v>
      </c>
      <c r="L628" s="6" t="s">
        <v>38</v>
      </c>
      <c r="M628" s="6" t="s">
        <v>19</v>
      </c>
      <c r="N628" s="6">
        <v>0.2</v>
      </c>
      <c r="O628" s="6">
        <v>1</v>
      </c>
      <c r="Q628" s="7" t="s">
        <v>1432</v>
      </c>
      <c r="R628" s="6" t="s">
        <v>21</v>
      </c>
    </row>
    <row r="629" spans="1:18" x14ac:dyDescent="0.2">
      <c r="A629">
        <f>VLOOKUP(B629,Manufacturer!A:B,2,FALSE)</f>
        <v>837</v>
      </c>
      <c r="B629" s="1" t="s">
        <v>1339</v>
      </c>
      <c r="C629" s="1" t="s">
        <v>1484</v>
      </c>
      <c r="D629" s="6">
        <v>2000</v>
      </c>
      <c r="E629" s="6">
        <v>2012</v>
      </c>
      <c r="F629" s="6">
        <v>1</v>
      </c>
      <c r="G629" s="6">
        <v>1</v>
      </c>
      <c r="H629" s="6">
        <f>VLOOKUP(I629,AirworthinessType!A:B, 2,FALSE)</f>
        <v>22</v>
      </c>
      <c r="I629" s="12" t="s">
        <v>63</v>
      </c>
      <c r="J629" s="6" t="s">
        <v>17</v>
      </c>
      <c r="K629" s="6">
        <f>VLOOKUP(L629,GearConfiguration!A:B,2,FALSE)</f>
        <v>10</v>
      </c>
      <c r="L629" s="6" t="s">
        <v>44</v>
      </c>
      <c r="M629" s="6" t="s">
        <v>19</v>
      </c>
      <c r="N629" s="6">
        <v>0</v>
      </c>
      <c r="O629" s="6">
        <v>2</v>
      </c>
      <c r="Q629" s="7" t="s">
        <v>1432</v>
      </c>
      <c r="R629" s="6" t="s">
        <v>21</v>
      </c>
    </row>
    <row r="630" spans="1:18" x14ac:dyDescent="0.2">
      <c r="A630">
        <f>VLOOKUP(B630,Manufacturer!A:B,2,FALSE)</f>
        <v>838</v>
      </c>
      <c r="B630" s="1" t="s">
        <v>1340</v>
      </c>
      <c r="C630" s="1" t="s">
        <v>1341</v>
      </c>
      <c r="D630" s="6">
        <v>1960</v>
      </c>
      <c r="E630" s="6">
        <v>2013</v>
      </c>
      <c r="F630" s="6">
        <v>1</v>
      </c>
      <c r="G630" s="6">
        <v>1</v>
      </c>
      <c r="H630" s="6">
        <f>VLOOKUP(I630,AirworthinessType!A:B, 2,FALSE)</f>
        <v>13</v>
      </c>
      <c r="I630" s="12" t="s">
        <v>16</v>
      </c>
      <c r="J630" s="6" t="s">
        <v>17</v>
      </c>
      <c r="K630" s="6">
        <f>VLOOKUP(L630,GearConfiguration!A:B,2,FALSE)</f>
        <v>10</v>
      </c>
      <c r="L630" s="6" t="s">
        <v>44</v>
      </c>
      <c r="M630" s="6" t="s">
        <v>19</v>
      </c>
      <c r="N630" s="6">
        <v>0</v>
      </c>
      <c r="O630" s="6">
        <v>1</v>
      </c>
      <c r="Q630" s="6" t="s">
        <v>20</v>
      </c>
      <c r="R630" s="6" t="s">
        <v>21</v>
      </c>
    </row>
    <row r="631" spans="1:18" x14ac:dyDescent="0.2">
      <c r="A631">
        <f>VLOOKUP(B631,Manufacturer!A:B,2,FALSE)</f>
        <v>839</v>
      </c>
      <c r="B631" s="1" t="s">
        <v>1342</v>
      </c>
      <c r="C631" s="1" t="s">
        <v>1343</v>
      </c>
      <c r="D631" s="6">
        <v>1946</v>
      </c>
      <c r="E631" s="6">
        <v>1946</v>
      </c>
      <c r="F631" s="6">
        <v>1</v>
      </c>
      <c r="G631" s="6">
        <v>1</v>
      </c>
      <c r="H631" s="6">
        <f>VLOOKUP(I631,AirworthinessType!A:B, 2,FALSE)</f>
        <v>10</v>
      </c>
      <c r="I631" s="12" t="s">
        <v>28</v>
      </c>
      <c r="J631" s="6" t="s">
        <v>37</v>
      </c>
      <c r="K631" s="6">
        <f>VLOOKUP(L631,GearConfiguration!A:B,2,FALSE)</f>
        <v>10</v>
      </c>
      <c r="L631" s="6" t="s">
        <v>44</v>
      </c>
      <c r="M631" s="6" t="s">
        <v>30</v>
      </c>
      <c r="N631" s="6">
        <v>0</v>
      </c>
      <c r="O631" s="6">
        <v>5</v>
      </c>
      <c r="Q631" s="6" t="s">
        <v>20</v>
      </c>
      <c r="R631" s="6" t="s">
        <v>21</v>
      </c>
    </row>
    <row r="632" spans="1:18" x14ac:dyDescent="0.2">
      <c r="A632">
        <f>VLOOKUP(B632,Manufacturer!A:B,2,FALSE)</f>
        <v>839</v>
      </c>
      <c r="B632" s="1" t="s">
        <v>1342</v>
      </c>
      <c r="C632" s="1" t="s">
        <v>1344</v>
      </c>
      <c r="D632" s="6">
        <v>1942</v>
      </c>
      <c r="E632" s="6">
        <v>1942</v>
      </c>
      <c r="F632" s="6">
        <v>1</v>
      </c>
      <c r="G632" s="6">
        <v>1</v>
      </c>
      <c r="H632" s="6">
        <f>VLOOKUP(I632,AirworthinessType!A:B, 2,FALSE)</f>
        <v>10</v>
      </c>
      <c r="I632" s="12" t="s">
        <v>28</v>
      </c>
      <c r="J632" s="6" t="s">
        <v>17</v>
      </c>
      <c r="K632" s="6">
        <f>VLOOKUP(L632,GearConfiguration!A:B,2,FALSE)</f>
        <v>12</v>
      </c>
      <c r="L632" s="6" t="s">
        <v>29</v>
      </c>
      <c r="M632" s="6" t="s">
        <v>30</v>
      </c>
      <c r="N632" s="6">
        <v>0</v>
      </c>
      <c r="O632" s="6">
        <v>11</v>
      </c>
      <c r="Q632" s="7" t="s">
        <v>1432</v>
      </c>
      <c r="R632" s="6" t="s">
        <v>21</v>
      </c>
    </row>
    <row r="633" spans="1:18" x14ac:dyDescent="0.2">
      <c r="A633">
        <f>VLOOKUP(B633,Manufacturer!A:B,2,FALSE)</f>
        <v>840</v>
      </c>
      <c r="B633" s="1" t="s">
        <v>1345</v>
      </c>
      <c r="C633" s="1" t="s">
        <v>1346</v>
      </c>
      <c r="D633" s="6">
        <v>1960</v>
      </c>
      <c r="E633" s="6">
        <v>2013</v>
      </c>
      <c r="F633" s="6">
        <v>1</v>
      </c>
      <c r="G633" s="6">
        <v>1</v>
      </c>
      <c r="H633" s="6">
        <f>VLOOKUP(I633,AirworthinessType!A:B, 2,FALSE)</f>
        <v>13</v>
      </c>
      <c r="I633" s="12" t="s">
        <v>16</v>
      </c>
      <c r="J633" s="6" t="s">
        <v>17</v>
      </c>
      <c r="K633" s="6">
        <f>VLOOKUP(L633,GearConfiguration!A:B,2,FALSE)</f>
        <v>11</v>
      </c>
      <c r="L633" s="6" t="s">
        <v>24</v>
      </c>
      <c r="M633" s="6" t="s">
        <v>30</v>
      </c>
      <c r="N633" s="6">
        <v>0</v>
      </c>
      <c r="O633" s="6">
        <v>1</v>
      </c>
      <c r="Q633" s="6" t="s">
        <v>20</v>
      </c>
      <c r="R633" s="6" t="s">
        <v>21</v>
      </c>
    </row>
    <row r="634" spans="1:18" x14ac:dyDescent="0.2">
      <c r="A634">
        <f>VLOOKUP(B634,Manufacturer!A:B,2,FALSE)</f>
        <v>841</v>
      </c>
      <c r="B634" s="1" t="s">
        <v>1347</v>
      </c>
      <c r="C634" s="2" t="s">
        <v>1437</v>
      </c>
      <c r="D634" s="6">
        <v>1960</v>
      </c>
      <c r="E634" s="6">
        <v>2013</v>
      </c>
      <c r="F634" s="6">
        <v>1</v>
      </c>
      <c r="G634" s="6">
        <v>1</v>
      </c>
      <c r="H634" s="6">
        <f>VLOOKUP(I634,AirworthinessType!A:B, 2,FALSE)</f>
        <v>13</v>
      </c>
      <c r="I634" s="12" t="s">
        <v>16</v>
      </c>
      <c r="J634" s="6" t="s">
        <v>17</v>
      </c>
      <c r="K634" s="6">
        <f>VLOOKUP(L634,GearConfiguration!A:B,2,FALSE)</f>
        <v>10</v>
      </c>
      <c r="L634" s="7" t="s">
        <v>44</v>
      </c>
      <c r="M634" s="6" t="s">
        <v>19</v>
      </c>
      <c r="N634" s="6">
        <v>0</v>
      </c>
      <c r="O634" s="6">
        <v>1</v>
      </c>
      <c r="Q634" s="6" t="s">
        <v>20</v>
      </c>
      <c r="R634" s="6" t="s">
        <v>21</v>
      </c>
    </row>
    <row r="635" spans="1:18" x14ac:dyDescent="0.2">
      <c r="A635">
        <f>VLOOKUP(B635,Manufacturer!A:B,2,FALSE)</f>
        <v>841</v>
      </c>
      <c r="B635" s="2" t="s">
        <v>1347</v>
      </c>
      <c r="C635" s="2" t="s">
        <v>1514</v>
      </c>
      <c r="D635" s="6">
        <v>2000</v>
      </c>
      <c r="E635" s="6">
        <v>2012</v>
      </c>
      <c r="F635" s="6">
        <v>1</v>
      </c>
      <c r="G635" s="6">
        <v>1</v>
      </c>
      <c r="H635" s="6">
        <f>VLOOKUP(I635,AirworthinessType!A:B, 2,FALSE)</f>
        <v>22</v>
      </c>
      <c r="I635" s="13" t="s">
        <v>63</v>
      </c>
      <c r="J635" s="7" t="s">
        <v>17</v>
      </c>
      <c r="K635" s="6">
        <f>VLOOKUP(L635,GearConfiguration!A:B,2,FALSE)</f>
        <v>10</v>
      </c>
      <c r="L635" s="7" t="s">
        <v>44</v>
      </c>
      <c r="M635" s="7" t="s">
        <v>19</v>
      </c>
      <c r="N635" s="6">
        <v>0</v>
      </c>
      <c r="O635" s="6">
        <v>2</v>
      </c>
      <c r="Q635" s="7" t="s">
        <v>1432</v>
      </c>
      <c r="R635" s="7" t="s">
        <v>21</v>
      </c>
    </row>
    <row r="636" spans="1:18" x14ac:dyDescent="0.2">
      <c r="A636">
        <f>VLOOKUP(B636,Manufacturer!A:B,2,FALSE)</f>
        <v>841</v>
      </c>
      <c r="B636" s="2" t="s">
        <v>1347</v>
      </c>
      <c r="C636" s="2" t="s">
        <v>1555</v>
      </c>
      <c r="D636" s="6">
        <v>2000</v>
      </c>
      <c r="E636" s="6">
        <v>2012</v>
      </c>
      <c r="F636" s="6">
        <v>1</v>
      </c>
      <c r="G636" s="6">
        <v>1</v>
      </c>
      <c r="H636" s="6">
        <f>VLOOKUP(I636,AirworthinessType!A:B, 2,FALSE)</f>
        <v>22</v>
      </c>
      <c r="I636" s="13" t="s">
        <v>63</v>
      </c>
      <c r="J636" s="7" t="s">
        <v>17</v>
      </c>
      <c r="K636" s="6">
        <f>VLOOKUP(L636,GearConfiguration!A:B,2,FALSE)</f>
        <v>11</v>
      </c>
      <c r="L636" s="8" t="s">
        <v>24</v>
      </c>
      <c r="M636" s="7" t="s">
        <v>19</v>
      </c>
      <c r="N636" s="6">
        <v>0</v>
      </c>
      <c r="O636" s="6">
        <v>3</v>
      </c>
      <c r="Q636" s="7" t="s">
        <v>1432</v>
      </c>
      <c r="R636" s="7" t="s">
        <v>21</v>
      </c>
    </row>
    <row r="637" spans="1:18" x14ac:dyDescent="0.2">
      <c r="A637">
        <f>VLOOKUP(B637,Manufacturer!A:B,2,FALSE)</f>
        <v>841</v>
      </c>
      <c r="B637" s="2" t="s">
        <v>1347</v>
      </c>
      <c r="C637" s="2" t="s">
        <v>1524</v>
      </c>
      <c r="D637" s="6">
        <v>2011</v>
      </c>
      <c r="E637" s="6">
        <v>2013</v>
      </c>
      <c r="F637" s="6">
        <v>1</v>
      </c>
      <c r="G637" s="6">
        <v>4</v>
      </c>
      <c r="H637" s="6">
        <f>VLOOKUP(I637,AirworthinessType!A:B, 2,FALSE)</f>
        <v>13</v>
      </c>
      <c r="I637" s="13" t="s">
        <v>16</v>
      </c>
      <c r="J637" s="7" t="s">
        <v>17</v>
      </c>
      <c r="K637" s="6">
        <f>VLOOKUP(L637,GearConfiguration!A:B,2,FALSE)</f>
        <v>10</v>
      </c>
      <c r="L637" s="7" t="s">
        <v>44</v>
      </c>
      <c r="M637" s="7" t="s">
        <v>25</v>
      </c>
      <c r="N637" s="6">
        <v>0.15</v>
      </c>
      <c r="O637" s="6">
        <v>1</v>
      </c>
      <c r="Q637" s="7" t="s">
        <v>20</v>
      </c>
      <c r="R637" s="7" t="s">
        <v>21</v>
      </c>
    </row>
    <row r="638" spans="1:18" x14ac:dyDescent="0.2">
      <c r="A638">
        <f>VLOOKUP(B638,Manufacturer!A:B,2,FALSE)</f>
        <v>841</v>
      </c>
      <c r="B638" s="2" t="s">
        <v>1347</v>
      </c>
      <c r="C638" s="2" t="s">
        <v>1523</v>
      </c>
      <c r="D638" s="6">
        <v>2011</v>
      </c>
      <c r="E638" s="6">
        <v>2013</v>
      </c>
      <c r="F638" s="6">
        <v>1</v>
      </c>
      <c r="G638" s="6">
        <v>4</v>
      </c>
      <c r="H638" s="6">
        <f>VLOOKUP(I638,AirworthinessType!A:B, 2,FALSE)</f>
        <v>13</v>
      </c>
      <c r="I638" s="13" t="s">
        <v>16</v>
      </c>
      <c r="J638" s="7" t="s">
        <v>17</v>
      </c>
      <c r="K638" s="6">
        <f>VLOOKUP(L638,GearConfiguration!A:B,2,FALSE)</f>
        <v>11</v>
      </c>
      <c r="L638" s="7" t="s">
        <v>24</v>
      </c>
      <c r="M638" s="7" t="s">
        <v>25</v>
      </c>
      <c r="N638" s="6">
        <v>0.15</v>
      </c>
      <c r="O638" s="6">
        <v>1</v>
      </c>
      <c r="Q638" s="7" t="s">
        <v>20</v>
      </c>
      <c r="R638" s="7" t="s">
        <v>21</v>
      </c>
    </row>
    <row r="639" spans="1:18" x14ac:dyDescent="0.2">
      <c r="A639">
        <f>VLOOKUP(B639,Manufacturer!A:B,2,FALSE)</f>
        <v>841</v>
      </c>
      <c r="B639" s="2" t="s">
        <v>1347</v>
      </c>
      <c r="C639" s="2" t="s">
        <v>1436</v>
      </c>
      <c r="D639" s="6">
        <v>1960</v>
      </c>
      <c r="E639" s="6">
        <v>2013</v>
      </c>
      <c r="F639" s="6">
        <v>1</v>
      </c>
      <c r="G639" s="6">
        <v>1</v>
      </c>
      <c r="H639" s="6">
        <f>VLOOKUP(I639,AirworthinessType!A:B, 2,FALSE)</f>
        <v>13</v>
      </c>
      <c r="I639" s="13" t="s">
        <v>16</v>
      </c>
      <c r="J639" s="7" t="s">
        <v>17</v>
      </c>
      <c r="K639" s="6">
        <f>VLOOKUP(L639,GearConfiguration!A:B,2,FALSE)</f>
        <v>11</v>
      </c>
      <c r="L639" s="7" t="s">
        <v>24</v>
      </c>
      <c r="M639" s="7" t="s">
        <v>19</v>
      </c>
      <c r="N639" s="6">
        <v>0</v>
      </c>
      <c r="O639" s="6">
        <v>1</v>
      </c>
      <c r="Q639" s="7" t="s">
        <v>20</v>
      </c>
      <c r="R639" s="7" t="s">
        <v>21</v>
      </c>
    </row>
    <row r="640" spans="1:18" x14ac:dyDescent="0.2">
      <c r="A640">
        <f>VLOOKUP(B640,Manufacturer!A:B,2,FALSE)</f>
        <v>841</v>
      </c>
      <c r="B640" s="1" t="s">
        <v>1347</v>
      </c>
      <c r="C640" s="1" t="s">
        <v>1485</v>
      </c>
      <c r="D640" s="6">
        <v>2000</v>
      </c>
      <c r="E640" s="6">
        <v>2012</v>
      </c>
      <c r="F640" s="6">
        <v>1</v>
      </c>
      <c r="G640" s="6">
        <v>1</v>
      </c>
      <c r="H640" s="6">
        <f>VLOOKUP(I640,AirworthinessType!A:B, 2,FALSE)</f>
        <v>22</v>
      </c>
      <c r="I640" s="12" t="s">
        <v>63</v>
      </c>
      <c r="J640" s="6" t="s">
        <v>17</v>
      </c>
      <c r="K640" s="6">
        <f>VLOOKUP(L640,GearConfiguration!A:B,2,FALSE)</f>
        <v>11</v>
      </c>
      <c r="L640" s="6" t="s">
        <v>24</v>
      </c>
      <c r="M640" s="6" t="s">
        <v>19</v>
      </c>
      <c r="N640" s="6">
        <v>0</v>
      </c>
      <c r="O640" s="6">
        <v>3</v>
      </c>
      <c r="Q640" s="7" t="s">
        <v>1432</v>
      </c>
      <c r="R640" s="6" t="s">
        <v>21</v>
      </c>
    </row>
    <row r="641" spans="1:18" x14ac:dyDescent="0.2">
      <c r="A641">
        <f>VLOOKUP(B641,Manufacturer!A:B,2,FALSE)</f>
        <v>842</v>
      </c>
      <c r="B641" s="1" t="s">
        <v>1348</v>
      </c>
      <c r="C641" s="1" t="s">
        <v>1349</v>
      </c>
      <c r="D641" s="6">
        <v>1960</v>
      </c>
      <c r="E641" s="6">
        <v>2013</v>
      </c>
      <c r="F641" s="6">
        <v>1</v>
      </c>
      <c r="G641" s="6">
        <v>0</v>
      </c>
      <c r="H641" s="6">
        <f>VLOOKUP(I641,AirworthinessType!A:B, 2,FALSE)</f>
        <v>13</v>
      </c>
      <c r="I641" s="12" t="s">
        <v>16</v>
      </c>
      <c r="J641" s="6" t="s">
        <v>17</v>
      </c>
      <c r="K641" s="6">
        <f>VLOOKUP(L641,GearConfiguration!A:B,2,FALSE)</f>
        <v>11</v>
      </c>
      <c r="L641" s="6" t="s">
        <v>24</v>
      </c>
      <c r="M641" s="6" t="s">
        <v>19</v>
      </c>
      <c r="N641" s="6">
        <v>0</v>
      </c>
      <c r="O641" s="6">
        <v>1</v>
      </c>
      <c r="Q641" s="6" t="s">
        <v>20</v>
      </c>
      <c r="R641" s="6" t="s">
        <v>21</v>
      </c>
    </row>
    <row r="642" spans="1:18" x14ac:dyDescent="0.2">
      <c r="A642">
        <f>VLOOKUP(B642,Manufacturer!A:B,2,FALSE)</f>
        <v>843</v>
      </c>
      <c r="B642" s="1" t="s">
        <v>1350</v>
      </c>
      <c r="C642" s="1" t="s">
        <v>1351</v>
      </c>
      <c r="D642" s="6">
        <v>2000</v>
      </c>
      <c r="E642" s="6">
        <v>2009</v>
      </c>
      <c r="F642" s="6">
        <v>1</v>
      </c>
      <c r="G642" s="6">
        <v>1</v>
      </c>
      <c r="H642" s="6">
        <f>VLOOKUP(I642,AirworthinessType!A:B, 2,FALSE)</f>
        <v>10</v>
      </c>
      <c r="I642" s="12" t="s">
        <v>28</v>
      </c>
      <c r="J642" s="6" t="s">
        <v>17</v>
      </c>
      <c r="K642" s="6">
        <f>VLOOKUP(L642,GearConfiguration!A:B,2,FALSE)</f>
        <v>10</v>
      </c>
      <c r="L642" s="6" t="s">
        <v>44</v>
      </c>
      <c r="M642" s="6" t="s">
        <v>19</v>
      </c>
      <c r="N642" s="6">
        <v>0</v>
      </c>
      <c r="O642" s="6">
        <v>2</v>
      </c>
      <c r="Q642" s="7" t="s">
        <v>1432</v>
      </c>
      <c r="R642" s="6" t="s">
        <v>21</v>
      </c>
    </row>
    <row r="643" spans="1:18" x14ac:dyDescent="0.2">
      <c r="A643">
        <f>VLOOKUP(B643,Manufacturer!A:B,2,FALSE)</f>
        <v>844</v>
      </c>
      <c r="B643" s="2" t="s">
        <v>1560</v>
      </c>
      <c r="C643" s="1" t="s">
        <v>1352</v>
      </c>
      <c r="D643" s="6">
        <v>1960</v>
      </c>
      <c r="E643" s="6">
        <v>2013</v>
      </c>
      <c r="F643" s="6">
        <v>1</v>
      </c>
      <c r="G643" s="6">
        <v>0</v>
      </c>
      <c r="H643" s="6">
        <f>VLOOKUP(I643,AirworthinessType!A:B, 2,FALSE)</f>
        <v>13</v>
      </c>
      <c r="I643" s="12" t="s">
        <v>16</v>
      </c>
      <c r="J643" s="6" t="s">
        <v>17</v>
      </c>
      <c r="K643" s="6">
        <f>VLOOKUP(L643,GearConfiguration!A:B,2,FALSE)</f>
        <v>11</v>
      </c>
      <c r="L643" s="6" t="s">
        <v>24</v>
      </c>
      <c r="M643" s="6" t="s">
        <v>19</v>
      </c>
      <c r="N643" s="6">
        <v>0</v>
      </c>
      <c r="O643" s="6">
        <v>1</v>
      </c>
      <c r="Q643" s="6" t="s">
        <v>20</v>
      </c>
      <c r="R643" s="6" t="s">
        <v>21</v>
      </c>
    </row>
    <row r="644" spans="1:18" x14ac:dyDescent="0.2">
      <c r="A644">
        <f>VLOOKUP(B644,Manufacturer!A:B,2,FALSE)</f>
        <v>845</v>
      </c>
      <c r="B644" s="1" t="s">
        <v>1353</v>
      </c>
      <c r="C644" s="1" t="s">
        <v>686</v>
      </c>
      <c r="D644" s="6">
        <v>1928</v>
      </c>
      <c r="E644" s="6">
        <v>1940</v>
      </c>
      <c r="F644" s="6">
        <v>1</v>
      </c>
      <c r="G644" s="6">
        <v>0</v>
      </c>
      <c r="H644" s="6">
        <f>VLOOKUP(I644,AirworthinessType!A:B, 2,FALSE)</f>
        <v>10</v>
      </c>
      <c r="I644" s="12" t="s">
        <v>28</v>
      </c>
      <c r="J644" s="6" t="s">
        <v>17</v>
      </c>
      <c r="K644" s="6">
        <f>VLOOKUP(L644,GearConfiguration!A:B,2,FALSE)</f>
        <v>11</v>
      </c>
      <c r="L644" s="6" t="s">
        <v>24</v>
      </c>
      <c r="M644" s="6" t="s">
        <v>30</v>
      </c>
      <c r="N644" s="6">
        <v>0.35</v>
      </c>
      <c r="O644" s="6">
        <v>8</v>
      </c>
      <c r="Q644" s="6" t="s">
        <v>20</v>
      </c>
      <c r="R644" s="6" t="s">
        <v>21</v>
      </c>
    </row>
    <row r="645" spans="1:18" x14ac:dyDescent="0.2">
      <c r="A645">
        <f>VLOOKUP(B645,Manufacturer!A:B,2,FALSE)</f>
        <v>846</v>
      </c>
      <c r="B645" s="1" t="s">
        <v>1354</v>
      </c>
      <c r="C645" s="1" t="s">
        <v>1435</v>
      </c>
      <c r="D645" s="6">
        <v>2009</v>
      </c>
      <c r="E645" s="6">
        <v>2012</v>
      </c>
      <c r="F645" s="6">
        <v>1</v>
      </c>
      <c r="G645" s="6">
        <v>1</v>
      </c>
      <c r="H645" s="6">
        <f>VLOOKUP(I645,AirworthinessType!A:B, 2,FALSE)</f>
        <v>22</v>
      </c>
      <c r="I645" s="12" t="s">
        <v>63</v>
      </c>
      <c r="J645" s="6" t="s">
        <v>17</v>
      </c>
      <c r="K645" s="6">
        <f>VLOOKUP(L645,GearConfiguration!A:B,2,FALSE)</f>
        <v>10</v>
      </c>
      <c r="L645" s="6" t="s">
        <v>44</v>
      </c>
      <c r="M645" s="6" t="s">
        <v>19</v>
      </c>
      <c r="N645" s="6">
        <v>0</v>
      </c>
      <c r="O645" s="6">
        <v>2</v>
      </c>
      <c r="Q645" s="7" t="s">
        <v>1432</v>
      </c>
      <c r="R645" s="6" t="s">
        <v>21</v>
      </c>
    </row>
    <row r="646" spans="1:18" x14ac:dyDescent="0.2">
      <c r="A646">
        <f>VLOOKUP(B646,Manufacturer!A:B,2,FALSE)</f>
        <v>847</v>
      </c>
      <c r="B646" s="1" t="s">
        <v>1355</v>
      </c>
      <c r="C646" s="1" t="s">
        <v>1486</v>
      </c>
      <c r="D646" s="6">
        <v>2000</v>
      </c>
      <c r="E646" s="6">
        <v>2012</v>
      </c>
      <c r="F646" s="6">
        <v>1</v>
      </c>
      <c r="G646" s="6">
        <v>1</v>
      </c>
      <c r="H646" s="6">
        <f>VLOOKUP(I646,AirworthinessType!A:B, 2,FALSE)</f>
        <v>22</v>
      </c>
      <c r="I646" s="12" t="s">
        <v>63</v>
      </c>
      <c r="J646" s="6" t="s">
        <v>17</v>
      </c>
      <c r="K646" s="6">
        <f>VLOOKUP(L646,GearConfiguration!A:B,2,FALSE)</f>
        <v>10</v>
      </c>
      <c r="L646" s="6" t="s">
        <v>44</v>
      </c>
      <c r="M646" s="6" t="s">
        <v>19</v>
      </c>
      <c r="N646" s="6">
        <v>0</v>
      </c>
      <c r="O646" s="6">
        <v>2</v>
      </c>
      <c r="Q646" s="7" t="s">
        <v>1432</v>
      </c>
      <c r="R646" s="6" t="s">
        <v>21</v>
      </c>
    </row>
    <row r="647" spans="1:18" x14ac:dyDescent="0.2">
      <c r="A647">
        <f>VLOOKUP(B647,Manufacturer!A:B,2,FALSE)</f>
        <v>848</v>
      </c>
      <c r="B647" s="1" t="s">
        <v>1356</v>
      </c>
      <c r="C647" s="1" t="s">
        <v>1357</v>
      </c>
      <c r="D647" s="6">
        <v>2002</v>
      </c>
      <c r="E647" s="6">
        <v>2003</v>
      </c>
      <c r="F647" s="6">
        <v>1</v>
      </c>
      <c r="G647" s="6">
        <v>0</v>
      </c>
      <c r="H647" s="6">
        <f>VLOOKUP(I647,AirworthinessType!A:B, 2,FALSE)</f>
        <v>10</v>
      </c>
      <c r="I647" s="12" t="s">
        <v>28</v>
      </c>
      <c r="J647" s="6" t="s">
        <v>37</v>
      </c>
      <c r="K647" s="6">
        <f>VLOOKUP(L647,GearConfiguration!A:B,2,FALSE)</f>
        <v>14</v>
      </c>
      <c r="L647" s="6" t="s">
        <v>38</v>
      </c>
      <c r="M647" s="6" t="s">
        <v>19</v>
      </c>
      <c r="N647" s="6">
        <v>0.2</v>
      </c>
      <c r="O647" s="6">
        <v>1</v>
      </c>
      <c r="Q647" s="7" t="s">
        <v>1432</v>
      </c>
      <c r="R647" s="6" t="s">
        <v>21</v>
      </c>
    </row>
    <row r="648" spans="1:18" x14ac:dyDescent="0.2">
      <c r="A648">
        <f>VLOOKUP(B648,Manufacturer!A:B,2,FALSE)</f>
        <v>849</v>
      </c>
      <c r="B648" s="1" t="s">
        <v>1358</v>
      </c>
      <c r="C648" s="1" t="s">
        <v>1359</v>
      </c>
      <c r="D648" s="6">
        <v>1938</v>
      </c>
      <c r="E648" s="6">
        <v>2000</v>
      </c>
      <c r="F648" s="6">
        <v>1</v>
      </c>
      <c r="G648" s="6">
        <v>1</v>
      </c>
      <c r="H648" s="6">
        <f>VLOOKUP(I648,AirworthinessType!A:B, 2,FALSE)</f>
        <v>10</v>
      </c>
      <c r="I648" s="12" t="s">
        <v>28</v>
      </c>
      <c r="J648" s="6" t="s">
        <v>37</v>
      </c>
      <c r="K648" s="6">
        <f>VLOOKUP(L648,GearConfiguration!A:B,2,FALSE)</f>
        <v>14</v>
      </c>
      <c r="L648" s="6" t="s">
        <v>38</v>
      </c>
      <c r="M648" s="6" t="s">
        <v>19</v>
      </c>
      <c r="N648" s="6">
        <v>0.2</v>
      </c>
      <c r="O648" s="6">
        <v>1</v>
      </c>
      <c r="Q648" s="7" t="s">
        <v>1432</v>
      </c>
      <c r="R648" s="6" t="s">
        <v>21</v>
      </c>
    </row>
    <row r="649" spans="1:18" x14ac:dyDescent="0.2">
      <c r="A649">
        <f>VLOOKUP(B649,Manufacturer!A:B,2,FALSE)</f>
        <v>849</v>
      </c>
      <c r="B649" s="1" t="s">
        <v>1358</v>
      </c>
      <c r="C649" s="1" t="s">
        <v>1360</v>
      </c>
      <c r="D649" s="6">
        <v>1938</v>
      </c>
      <c r="E649" s="6">
        <v>2000</v>
      </c>
      <c r="F649" s="6">
        <v>1</v>
      </c>
      <c r="G649" s="6">
        <v>0</v>
      </c>
      <c r="H649" s="6">
        <f>VLOOKUP(I649,AirworthinessType!A:B, 2,FALSE)</f>
        <v>10</v>
      </c>
      <c r="I649" s="12" t="s">
        <v>28</v>
      </c>
      <c r="J649" s="6" t="s">
        <v>37</v>
      </c>
      <c r="K649" s="6">
        <f>VLOOKUP(L649,GearConfiguration!A:B,2,FALSE)</f>
        <v>14</v>
      </c>
      <c r="L649" s="6" t="s">
        <v>38</v>
      </c>
      <c r="M649" s="6" t="s">
        <v>19</v>
      </c>
      <c r="N649" s="6">
        <v>0.2</v>
      </c>
      <c r="O649" s="6">
        <v>1</v>
      </c>
      <c r="Q649" s="7" t="s">
        <v>1432</v>
      </c>
      <c r="R649" s="6" t="s">
        <v>21</v>
      </c>
    </row>
    <row r="650" spans="1:18" x14ac:dyDescent="0.2">
      <c r="A650">
        <f>VLOOKUP(B650,Manufacturer!A:B,2,FALSE)</f>
        <v>849</v>
      </c>
      <c r="B650" s="1" t="s">
        <v>1358</v>
      </c>
      <c r="C650" s="1" t="s">
        <v>1361</v>
      </c>
      <c r="D650" s="6">
        <v>1960</v>
      </c>
      <c r="E650" s="6">
        <v>2000</v>
      </c>
      <c r="F650" s="6">
        <v>1</v>
      </c>
      <c r="G650" s="6">
        <v>0</v>
      </c>
      <c r="H650" s="6">
        <f>VLOOKUP(I650,AirworthinessType!A:B, 2,FALSE)</f>
        <v>10</v>
      </c>
      <c r="I650" s="12" t="s">
        <v>28</v>
      </c>
      <c r="J650" s="6" t="s">
        <v>37</v>
      </c>
      <c r="K650" s="6">
        <f>VLOOKUP(L650,GearConfiguration!A:B,2,FALSE)</f>
        <v>14</v>
      </c>
      <c r="L650" s="6" t="s">
        <v>38</v>
      </c>
      <c r="M650" s="6" t="s">
        <v>19</v>
      </c>
      <c r="N650" s="6">
        <v>0.2</v>
      </c>
      <c r="O650" s="6">
        <v>1</v>
      </c>
      <c r="Q650" s="7" t="s">
        <v>1432</v>
      </c>
      <c r="R650" s="6" t="s">
        <v>21</v>
      </c>
    </row>
    <row r="651" spans="1:18" x14ac:dyDescent="0.2">
      <c r="A651">
        <f>VLOOKUP(B651,Manufacturer!A:B,2,FALSE)</f>
        <v>849</v>
      </c>
      <c r="B651" s="1" t="s">
        <v>1358</v>
      </c>
      <c r="C651" s="1" t="s">
        <v>1362</v>
      </c>
      <c r="D651" s="6">
        <v>1960</v>
      </c>
      <c r="E651" s="6">
        <v>2000</v>
      </c>
      <c r="F651" s="6">
        <v>1</v>
      </c>
      <c r="G651" s="6">
        <v>0</v>
      </c>
      <c r="H651" s="6">
        <f>VLOOKUP(I651,AirworthinessType!A:B, 2,FALSE)</f>
        <v>10</v>
      </c>
      <c r="I651" s="12" t="s">
        <v>28</v>
      </c>
      <c r="J651" s="6" t="s">
        <v>37</v>
      </c>
      <c r="K651" s="6">
        <f>VLOOKUP(L651,GearConfiguration!A:B,2,FALSE)</f>
        <v>14</v>
      </c>
      <c r="L651" s="6" t="s">
        <v>38</v>
      </c>
      <c r="M651" s="6" t="s">
        <v>19</v>
      </c>
      <c r="N651" s="6">
        <v>0.2</v>
      </c>
      <c r="O651" s="6">
        <v>1</v>
      </c>
      <c r="Q651" s="7" t="s">
        <v>1432</v>
      </c>
      <c r="R651" s="6" t="s">
        <v>21</v>
      </c>
    </row>
    <row r="652" spans="1:18" x14ac:dyDescent="0.2">
      <c r="A652">
        <f>VLOOKUP(B652,Manufacturer!A:B,2,FALSE)</f>
        <v>849</v>
      </c>
      <c r="B652" s="1" t="s">
        <v>1358</v>
      </c>
      <c r="C652" s="1" t="s">
        <v>1363</v>
      </c>
      <c r="D652" s="6">
        <v>1940</v>
      </c>
      <c r="E652" s="6">
        <v>2000</v>
      </c>
      <c r="F652" s="6">
        <v>1</v>
      </c>
      <c r="G652" s="6">
        <v>0</v>
      </c>
      <c r="H652" s="6">
        <f>VLOOKUP(I652,AirworthinessType!A:B, 2,FALSE)</f>
        <v>10</v>
      </c>
      <c r="I652" s="12" t="s">
        <v>28</v>
      </c>
      <c r="J652" s="6" t="s">
        <v>37</v>
      </c>
      <c r="K652" s="6">
        <f>VLOOKUP(L652,GearConfiguration!A:B,2,FALSE)</f>
        <v>14</v>
      </c>
      <c r="L652" s="6" t="s">
        <v>38</v>
      </c>
      <c r="M652" s="6" t="s">
        <v>19</v>
      </c>
      <c r="N652" s="6">
        <v>0.2</v>
      </c>
      <c r="O652" s="6">
        <v>1</v>
      </c>
      <c r="Q652" s="7" t="s">
        <v>1432</v>
      </c>
      <c r="R652" s="6" t="s">
        <v>21</v>
      </c>
    </row>
    <row r="653" spans="1:18" x14ac:dyDescent="0.2">
      <c r="A653">
        <f>VLOOKUP(B653,Manufacturer!A:B,2,FALSE)</f>
        <v>850</v>
      </c>
      <c r="B653" s="1" t="s">
        <v>55</v>
      </c>
      <c r="C653" s="1" t="s">
        <v>1364</v>
      </c>
      <c r="D653" s="6">
        <v>1957</v>
      </c>
      <c r="E653" s="6">
        <v>1959</v>
      </c>
      <c r="F653" s="6">
        <v>1</v>
      </c>
      <c r="G653" s="6">
        <v>3</v>
      </c>
      <c r="H653" s="6">
        <f>VLOOKUP(I653,AirworthinessType!A:B, 2,FALSE)</f>
        <v>10</v>
      </c>
      <c r="I653" s="12" t="s">
        <v>28</v>
      </c>
      <c r="J653" s="6" t="s">
        <v>17</v>
      </c>
      <c r="K653" s="6">
        <f>VLOOKUP(L653,GearConfiguration!A:B,2,FALSE)</f>
        <v>18</v>
      </c>
      <c r="L653" s="6" t="s">
        <v>57</v>
      </c>
      <c r="M653" s="6" t="s">
        <v>25</v>
      </c>
      <c r="N653" s="6">
        <v>0</v>
      </c>
      <c r="O653" s="6">
        <v>1</v>
      </c>
      <c r="Q653" s="6" t="s">
        <v>20</v>
      </c>
      <c r="R653" s="6" t="s">
        <v>21</v>
      </c>
    </row>
    <row r="654" spans="1:18" x14ac:dyDescent="0.2">
      <c r="A654">
        <f>VLOOKUP(B654,Manufacturer!A:B,2,FALSE)</f>
        <v>850</v>
      </c>
      <c r="B654" s="1" t="s">
        <v>55</v>
      </c>
      <c r="C654" s="1" t="s">
        <v>1365</v>
      </c>
      <c r="D654" s="6">
        <v>1960</v>
      </c>
      <c r="E654" s="6">
        <v>1969</v>
      </c>
      <c r="F654" s="6">
        <v>1</v>
      </c>
      <c r="G654" s="6">
        <v>3</v>
      </c>
      <c r="H654" s="6">
        <f>VLOOKUP(I654,AirworthinessType!A:B, 2,FALSE)</f>
        <v>10</v>
      </c>
      <c r="I654" s="12" t="s">
        <v>28</v>
      </c>
      <c r="J654" s="6" t="s">
        <v>17</v>
      </c>
      <c r="K654" s="6">
        <f>VLOOKUP(L654,GearConfiguration!A:B,2,FALSE)</f>
        <v>18</v>
      </c>
      <c r="L654" s="6" t="s">
        <v>57</v>
      </c>
      <c r="M654" s="6" t="s">
        <v>25</v>
      </c>
      <c r="N654" s="6">
        <v>0</v>
      </c>
      <c r="O654" s="6">
        <v>1</v>
      </c>
      <c r="Q654" s="6" t="s">
        <v>20</v>
      </c>
      <c r="R654" s="6" t="s">
        <v>21</v>
      </c>
    </row>
    <row r="655" spans="1:18" x14ac:dyDescent="0.2">
      <c r="A655">
        <f>VLOOKUP(B655,Manufacturer!A:B,2,FALSE)</f>
        <v>850</v>
      </c>
      <c r="B655" s="1" t="s">
        <v>55</v>
      </c>
      <c r="C655" s="1" t="s">
        <v>56</v>
      </c>
      <c r="D655" s="6">
        <v>1970</v>
      </c>
      <c r="E655" s="6">
        <v>1979</v>
      </c>
      <c r="F655" s="6">
        <v>1</v>
      </c>
      <c r="G655" s="6">
        <v>3</v>
      </c>
      <c r="H655" s="6">
        <f>VLOOKUP(I655,AirworthinessType!A:B, 2,FALSE)</f>
        <v>10</v>
      </c>
      <c r="I655" s="12" t="s">
        <v>28</v>
      </c>
      <c r="J655" s="6" t="s">
        <v>17</v>
      </c>
      <c r="K655" s="6">
        <f>VLOOKUP(L655,GearConfiguration!A:B,2,FALSE)</f>
        <v>18</v>
      </c>
      <c r="L655" s="6" t="s">
        <v>57</v>
      </c>
      <c r="M655" s="6" t="s">
        <v>25</v>
      </c>
      <c r="N655" s="6">
        <v>0</v>
      </c>
      <c r="O655" s="6">
        <v>1</v>
      </c>
      <c r="Q655" s="6" t="s">
        <v>20</v>
      </c>
      <c r="R655" s="6" t="s">
        <v>21</v>
      </c>
    </row>
    <row r="656" spans="1:18" x14ac:dyDescent="0.2">
      <c r="A656">
        <f>VLOOKUP(B656,Manufacturer!A:B,2,FALSE)</f>
        <v>850</v>
      </c>
      <c r="B656" s="1" t="s">
        <v>55</v>
      </c>
      <c r="C656" s="1" t="s">
        <v>56</v>
      </c>
      <c r="D656" s="6">
        <v>1980</v>
      </c>
      <c r="E656" s="6">
        <v>1987</v>
      </c>
      <c r="F656" s="6">
        <v>1</v>
      </c>
      <c r="G656" s="6">
        <v>3</v>
      </c>
      <c r="H656" s="6">
        <f>VLOOKUP(I656,AirworthinessType!A:B, 2,FALSE)</f>
        <v>10</v>
      </c>
      <c r="I656" s="12" t="s">
        <v>28</v>
      </c>
      <c r="J656" s="6" t="s">
        <v>17</v>
      </c>
      <c r="K656" s="6">
        <f>VLOOKUP(L656,GearConfiguration!A:B,2,FALSE)</f>
        <v>18</v>
      </c>
      <c r="L656" s="6" t="s">
        <v>57</v>
      </c>
      <c r="M656" s="6" t="s">
        <v>25</v>
      </c>
      <c r="N656" s="6">
        <v>0</v>
      </c>
      <c r="O656" s="6">
        <v>1</v>
      </c>
      <c r="Q656" s="6" t="s">
        <v>20</v>
      </c>
      <c r="R656" s="6" t="s">
        <v>21</v>
      </c>
    </row>
    <row r="657" spans="1:18" x14ac:dyDescent="0.2">
      <c r="A657">
        <f>VLOOKUP(B657,Manufacturer!A:B,2,FALSE)</f>
        <v>850</v>
      </c>
      <c r="B657" s="1" t="s">
        <v>55</v>
      </c>
      <c r="C657" s="1" t="s">
        <v>1366</v>
      </c>
      <c r="D657" s="6">
        <v>1984</v>
      </c>
      <c r="E657" s="6">
        <v>1989</v>
      </c>
      <c r="F657" s="6">
        <v>1</v>
      </c>
      <c r="G657" s="6">
        <v>5</v>
      </c>
      <c r="H657" s="6">
        <f>VLOOKUP(I657,AirworthinessType!A:B, 2,FALSE)</f>
        <v>10</v>
      </c>
      <c r="I657" s="12" t="s">
        <v>28</v>
      </c>
      <c r="J657" s="6" t="s">
        <v>17</v>
      </c>
      <c r="K657" s="6">
        <f>VLOOKUP(L657,GearConfiguration!A:B,2,FALSE)</f>
        <v>18</v>
      </c>
      <c r="L657" s="6" t="s">
        <v>57</v>
      </c>
      <c r="M657" s="6" t="s">
        <v>25</v>
      </c>
      <c r="N657" s="6">
        <v>0</v>
      </c>
      <c r="O657" s="6">
        <v>1</v>
      </c>
      <c r="Q657" s="6" t="s">
        <v>20</v>
      </c>
      <c r="R657" s="6" t="s">
        <v>21</v>
      </c>
    </row>
    <row r="658" spans="1:18" x14ac:dyDescent="0.2">
      <c r="A658">
        <f>VLOOKUP(B658,Manufacturer!A:B,2,FALSE)</f>
        <v>850</v>
      </c>
      <c r="B658" s="1" t="s">
        <v>55</v>
      </c>
      <c r="C658" s="1" t="s">
        <v>1366</v>
      </c>
      <c r="D658" s="6">
        <v>1990</v>
      </c>
      <c r="E658" s="6">
        <v>1994</v>
      </c>
      <c r="F658" s="6">
        <v>1</v>
      </c>
      <c r="G658" s="6">
        <v>5</v>
      </c>
      <c r="H658" s="6">
        <f>VLOOKUP(I658,AirworthinessType!A:B, 2,FALSE)</f>
        <v>10</v>
      </c>
      <c r="I658" s="12" t="s">
        <v>28</v>
      </c>
      <c r="J658" s="6" t="s">
        <v>17</v>
      </c>
      <c r="K658" s="6">
        <f>VLOOKUP(L658,GearConfiguration!A:B,2,FALSE)</f>
        <v>18</v>
      </c>
      <c r="L658" s="6" t="s">
        <v>57</v>
      </c>
      <c r="M658" s="6" t="s">
        <v>25</v>
      </c>
      <c r="N658" s="6">
        <v>0</v>
      </c>
      <c r="O658" s="6">
        <v>1</v>
      </c>
      <c r="Q658" s="6" t="s">
        <v>20</v>
      </c>
      <c r="R658" s="6" t="s">
        <v>21</v>
      </c>
    </row>
    <row r="659" spans="1:18" x14ac:dyDescent="0.2">
      <c r="A659">
        <f>VLOOKUP(B659,Manufacturer!A:B,2,FALSE)</f>
        <v>850</v>
      </c>
      <c r="B659" s="1" t="s">
        <v>55</v>
      </c>
      <c r="C659" s="1" t="s">
        <v>1366</v>
      </c>
      <c r="D659" s="6">
        <v>1995</v>
      </c>
      <c r="E659" s="6">
        <v>1997</v>
      </c>
      <c r="F659" s="6">
        <v>1</v>
      </c>
      <c r="G659" s="6">
        <v>5</v>
      </c>
      <c r="H659" s="6">
        <f>VLOOKUP(I659,AirworthinessType!A:B, 2,FALSE)</f>
        <v>10</v>
      </c>
      <c r="I659" s="12" t="s">
        <v>28</v>
      </c>
      <c r="J659" s="6" t="s">
        <v>17</v>
      </c>
      <c r="K659" s="6">
        <f>VLOOKUP(L659,GearConfiguration!A:B,2,FALSE)</f>
        <v>18</v>
      </c>
      <c r="L659" s="6" t="s">
        <v>57</v>
      </c>
      <c r="M659" s="6" t="s">
        <v>25</v>
      </c>
      <c r="N659" s="6">
        <v>0</v>
      </c>
      <c r="O659" s="6">
        <v>1</v>
      </c>
      <c r="Q659" s="6" t="s">
        <v>20</v>
      </c>
      <c r="R659" s="6" t="s">
        <v>21</v>
      </c>
    </row>
    <row r="660" spans="1:18" x14ac:dyDescent="0.2">
      <c r="A660">
        <f>VLOOKUP(B660,Manufacturer!A:B,2,FALSE)</f>
        <v>850</v>
      </c>
      <c r="B660" s="1" t="s">
        <v>55</v>
      </c>
      <c r="C660" s="1" t="s">
        <v>1367</v>
      </c>
      <c r="D660" s="6">
        <v>1989</v>
      </c>
      <c r="E660" s="6">
        <v>1994</v>
      </c>
      <c r="F660" s="6">
        <v>1</v>
      </c>
      <c r="G660" s="6">
        <v>3</v>
      </c>
      <c r="H660" s="6">
        <f>VLOOKUP(I660,AirworthinessType!A:B, 2,FALSE)</f>
        <v>10</v>
      </c>
      <c r="I660" s="12" t="s">
        <v>28</v>
      </c>
      <c r="J660" s="6" t="s">
        <v>17</v>
      </c>
      <c r="K660" s="6">
        <f>VLOOKUP(L660,GearConfiguration!A:B,2,FALSE)</f>
        <v>18</v>
      </c>
      <c r="L660" s="6" t="s">
        <v>57</v>
      </c>
      <c r="M660" s="6" t="s">
        <v>25</v>
      </c>
      <c r="N660" s="6">
        <v>0</v>
      </c>
      <c r="O660" s="6">
        <v>1</v>
      </c>
      <c r="Q660" s="6" t="s">
        <v>20</v>
      </c>
      <c r="R660" s="6" t="s">
        <v>21</v>
      </c>
    </row>
    <row r="661" spans="1:18" x14ac:dyDescent="0.2">
      <c r="A661">
        <f>VLOOKUP(B661,Manufacturer!A:B,2,FALSE)</f>
        <v>850</v>
      </c>
      <c r="B661" s="1" t="s">
        <v>55</v>
      </c>
      <c r="C661" s="1" t="s">
        <v>1367</v>
      </c>
      <c r="D661" s="6">
        <v>1995</v>
      </c>
      <c r="E661" s="6">
        <v>1997</v>
      </c>
      <c r="F661" s="6">
        <v>1</v>
      </c>
      <c r="G661" s="6">
        <v>3</v>
      </c>
      <c r="H661" s="6">
        <f>VLOOKUP(I661,AirworthinessType!A:B, 2,FALSE)</f>
        <v>10</v>
      </c>
      <c r="I661" s="12" t="s">
        <v>28</v>
      </c>
      <c r="J661" s="6" t="s">
        <v>17</v>
      </c>
      <c r="K661" s="6">
        <f>VLOOKUP(L661,GearConfiguration!A:B,2,FALSE)</f>
        <v>18</v>
      </c>
      <c r="L661" s="6" t="s">
        <v>57</v>
      </c>
      <c r="M661" s="6" t="s">
        <v>25</v>
      </c>
      <c r="N661" s="6">
        <v>0</v>
      </c>
      <c r="O661" s="6">
        <v>1</v>
      </c>
      <c r="Q661" s="6" t="s">
        <v>20</v>
      </c>
      <c r="R661" s="6" t="s">
        <v>21</v>
      </c>
    </row>
    <row r="662" spans="1:18" x14ac:dyDescent="0.2">
      <c r="A662">
        <f>VLOOKUP(B662,Manufacturer!A:B,2,FALSE)</f>
        <v>851</v>
      </c>
      <c r="B662" s="1" t="s">
        <v>1368</v>
      </c>
      <c r="C662" s="1" t="s">
        <v>1369</v>
      </c>
      <c r="D662" s="6">
        <v>1960</v>
      </c>
      <c r="E662" s="6">
        <v>2013</v>
      </c>
      <c r="F662" s="6">
        <v>1</v>
      </c>
      <c r="G662" s="6">
        <v>1</v>
      </c>
      <c r="H662" s="6">
        <f>VLOOKUP(I662,AirworthinessType!A:B, 2,FALSE)</f>
        <v>13</v>
      </c>
      <c r="I662" s="12" t="s">
        <v>16</v>
      </c>
      <c r="J662" s="6" t="s">
        <v>17</v>
      </c>
      <c r="K662" s="6">
        <f>VLOOKUP(L662,GearConfiguration!A:B,2,FALSE)</f>
        <v>12</v>
      </c>
      <c r="L662" s="6" t="s">
        <v>29</v>
      </c>
      <c r="M662" s="6" t="s">
        <v>30</v>
      </c>
      <c r="N662" s="6">
        <v>0.6</v>
      </c>
      <c r="O662" s="6">
        <v>1</v>
      </c>
      <c r="Q662" s="6" t="s">
        <v>20</v>
      </c>
      <c r="R662" s="6" t="s">
        <v>21</v>
      </c>
    </row>
    <row r="663" spans="1:18" x14ac:dyDescent="0.2">
      <c r="A663">
        <f>VLOOKUP(B663,Manufacturer!A:B,2,FALSE)</f>
        <v>851</v>
      </c>
      <c r="B663" s="1" t="s">
        <v>1368</v>
      </c>
      <c r="C663" s="1" t="s">
        <v>1370</v>
      </c>
      <c r="D663" s="6">
        <v>1960</v>
      </c>
      <c r="E663" s="6">
        <v>2013</v>
      </c>
      <c r="F663" s="6">
        <v>1</v>
      </c>
      <c r="G663" s="6">
        <v>1</v>
      </c>
      <c r="H663" s="6">
        <f>VLOOKUP(I663,AirworthinessType!A:B, 2,FALSE)</f>
        <v>13</v>
      </c>
      <c r="I663" s="12" t="s">
        <v>16</v>
      </c>
      <c r="J663" s="6" t="s">
        <v>17</v>
      </c>
      <c r="K663" s="6">
        <f>VLOOKUP(L663,GearConfiguration!A:B,2,FALSE)</f>
        <v>12</v>
      </c>
      <c r="L663" s="6" t="s">
        <v>29</v>
      </c>
      <c r="M663" s="6" t="s">
        <v>30</v>
      </c>
      <c r="N663" s="6">
        <v>0.6</v>
      </c>
      <c r="O663" s="6">
        <v>1</v>
      </c>
      <c r="Q663" s="6" t="s">
        <v>20</v>
      </c>
      <c r="R663" s="6" t="s">
        <v>21</v>
      </c>
    </row>
    <row r="664" spans="1:18" x14ac:dyDescent="0.2">
      <c r="A664">
        <f>VLOOKUP(B664,Manufacturer!A:B,2,FALSE)</f>
        <v>851</v>
      </c>
      <c r="B664" s="1" t="s">
        <v>1368</v>
      </c>
      <c r="C664" s="1" t="s">
        <v>1371</v>
      </c>
      <c r="D664" s="6">
        <v>1960</v>
      </c>
      <c r="E664" s="6">
        <v>2013</v>
      </c>
      <c r="F664" s="6">
        <v>1</v>
      </c>
      <c r="G664" s="6">
        <v>3</v>
      </c>
      <c r="H664" s="6">
        <f>VLOOKUP(I664,AirworthinessType!A:B, 2,FALSE)</f>
        <v>13</v>
      </c>
      <c r="I664" s="12" t="s">
        <v>16</v>
      </c>
      <c r="J664" s="6" t="s">
        <v>17</v>
      </c>
      <c r="K664" s="6">
        <f>VLOOKUP(L664,GearConfiguration!A:B,2,FALSE)</f>
        <v>10</v>
      </c>
      <c r="L664" s="6" t="s">
        <v>44</v>
      </c>
      <c r="M664" s="6" t="s">
        <v>30</v>
      </c>
      <c r="N664" s="6">
        <v>0.6</v>
      </c>
      <c r="O664" s="6">
        <v>1</v>
      </c>
      <c r="Q664" s="6" t="s">
        <v>20</v>
      </c>
      <c r="R664" s="6" t="s">
        <v>21</v>
      </c>
    </row>
    <row r="665" spans="1:18" x14ac:dyDescent="0.2">
      <c r="A665">
        <f>VLOOKUP(B665,Manufacturer!A:B,2,FALSE)</f>
        <v>851</v>
      </c>
      <c r="B665" s="1" t="s">
        <v>1368</v>
      </c>
      <c r="C665" s="1" t="s">
        <v>1372</v>
      </c>
      <c r="D665" s="6">
        <v>1960</v>
      </c>
      <c r="E665" s="6">
        <v>2013</v>
      </c>
      <c r="F665" s="6">
        <v>1</v>
      </c>
      <c r="G665" s="6">
        <v>3</v>
      </c>
      <c r="H665" s="6">
        <f>VLOOKUP(I665,AirworthinessType!A:B, 2,FALSE)</f>
        <v>13</v>
      </c>
      <c r="I665" s="12" t="s">
        <v>16</v>
      </c>
      <c r="J665" s="6" t="s">
        <v>17</v>
      </c>
      <c r="K665" s="6">
        <f>VLOOKUP(L665,GearConfiguration!A:B,2,FALSE)</f>
        <v>10</v>
      </c>
      <c r="L665" s="6" t="s">
        <v>44</v>
      </c>
      <c r="M665" s="6" t="s">
        <v>30</v>
      </c>
      <c r="N665" s="6">
        <v>2.1</v>
      </c>
      <c r="O665" s="6">
        <v>1</v>
      </c>
      <c r="P665" s="6" t="s">
        <v>34</v>
      </c>
      <c r="Q665" s="6" t="s">
        <v>20</v>
      </c>
      <c r="R665" s="6" t="s">
        <v>21</v>
      </c>
    </row>
    <row r="666" spans="1:18" x14ac:dyDescent="0.2">
      <c r="A666">
        <f>VLOOKUP(B666,Manufacturer!A:B,2,FALSE)</f>
        <v>851</v>
      </c>
      <c r="B666" s="1" t="s">
        <v>1368</v>
      </c>
      <c r="C666" s="1" t="s">
        <v>1373</v>
      </c>
      <c r="D666" s="6">
        <v>1960</v>
      </c>
      <c r="E666" s="6">
        <v>2013</v>
      </c>
      <c r="F666" s="6">
        <v>1</v>
      </c>
      <c r="G666" s="6">
        <v>3</v>
      </c>
      <c r="H666" s="6">
        <f>VLOOKUP(I666,AirworthinessType!A:B, 2,FALSE)</f>
        <v>13</v>
      </c>
      <c r="I666" s="12" t="s">
        <v>16</v>
      </c>
      <c r="J666" s="6" t="s">
        <v>17</v>
      </c>
      <c r="K666" s="6">
        <f>VLOOKUP(L666,GearConfiguration!A:B,2,FALSE)</f>
        <v>12</v>
      </c>
      <c r="L666" s="6" t="s">
        <v>29</v>
      </c>
      <c r="M666" s="6" t="s">
        <v>30</v>
      </c>
      <c r="N666" s="6">
        <v>2.1</v>
      </c>
      <c r="O666" s="6">
        <v>1</v>
      </c>
      <c r="P666" s="6" t="s">
        <v>34</v>
      </c>
      <c r="Q666" s="6" t="s">
        <v>20</v>
      </c>
      <c r="R666" s="6" t="s">
        <v>21</v>
      </c>
    </row>
    <row r="667" spans="1:18" x14ac:dyDescent="0.2">
      <c r="A667">
        <f>VLOOKUP(B667,Manufacturer!A:B,2,FALSE)</f>
        <v>851</v>
      </c>
      <c r="B667" s="1" t="s">
        <v>1368</v>
      </c>
      <c r="C667" s="1" t="s">
        <v>1374</v>
      </c>
      <c r="D667" s="6">
        <v>1960</v>
      </c>
      <c r="E667" s="6">
        <v>2013</v>
      </c>
      <c r="F667" s="6">
        <v>1</v>
      </c>
      <c r="G667" s="6">
        <v>3</v>
      </c>
      <c r="H667" s="6">
        <f>VLOOKUP(I667,AirworthinessType!A:B, 2,FALSE)</f>
        <v>13</v>
      </c>
      <c r="I667" s="12" t="s">
        <v>16</v>
      </c>
      <c r="J667" s="6" t="s">
        <v>17</v>
      </c>
      <c r="K667" s="6">
        <f>VLOOKUP(L667,GearConfiguration!A:B,2,FALSE)</f>
        <v>12</v>
      </c>
      <c r="L667" s="6" t="s">
        <v>29</v>
      </c>
      <c r="M667" s="6" t="s">
        <v>30</v>
      </c>
      <c r="N667" s="6">
        <v>2.1</v>
      </c>
      <c r="O667" s="6">
        <v>1</v>
      </c>
      <c r="P667" s="6" t="s">
        <v>34</v>
      </c>
      <c r="Q667" s="6" t="s">
        <v>20</v>
      </c>
      <c r="R667" s="6" t="s">
        <v>21</v>
      </c>
    </row>
    <row r="668" spans="1:18" x14ac:dyDescent="0.2">
      <c r="A668">
        <f>VLOOKUP(B668,Manufacturer!A:B,2,FALSE)</f>
        <v>851</v>
      </c>
      <c r="B668" s="1" t="s">
        <v>1368</v>
      </c>
      <c r="C668" s="1" t="s">
        <v>1375</v>
      </c>
      <c r="D668" s="6">
        <v>1960</v>
      </c>
      <c r="E668" s="6">
        <v>2013</v>
      </c>
      <c r="F668" s="6">
        <v>1</v>
      </c>
      <c r="G668" s="6">
        <v>1</v>
      </c>
      <c r="H668" s="6">
        <f>VLOOKUP(I668,AirworthinessType!A:B, 2,FALSE)</f>
        <v>13</v>
      </c>
      <c r="I668" s="12" t="s">
        <v>16</v>
      </c>
      <c r="J668" s="6" t="s">
        <v>17</v>
      </c>
      <c r="K668" s="6">
        <f>VLOOKUP(L668,GearConfiguration!A:B,2,FALSE)</f>
        <v>10</v>
      </c>
      <c r="L668" s="6" t="s">
        <v>44</v>
      </c>
      <c r="M668" s="6" t="s">
        <v>30</v>
      </c>
      <c r="N668" s="6">
        <v>0.35</v>
      </c>
      <c r="O668" s="6">
        <v>1</v>
      </c>
      <c r="Q668" s="6" t="s">
        <v>20</v>
      </c>
      <c r="R668" s="6" t="s">
        <v>21</v>
      </c>
    </row>
    <row r="669" spans="1:18" x14ac:dyDescent="0.2">
      <c r="A669">
        <f>VLOOKUP(B669,Manufacturer!A:B,2,FALSE)</f>
        <v>851</v>
      </c>
      <c r="B669" s="1" t="s">
        <v>1368</v>
      </c>
      <c r="C669" s="1" t="s">
        <v>1376</v>
      </c>
      <c r="D669" s="6">
        <v>1960</v>
      </c>
      <c r="E669" s="6">
        <v>2013</v>
      </c>
      <c r="F669" s="6">
        <v>1</v>
      </c>
      <c r="G669" s="6">
        <v>1</v>
      </c>
      <c r="H669" s="6">
        <f>VLOOKUP(I669,AirworthinessType!A:B, 2,FALSE)</f>
        <v>13</v>
      </c>
      <c r="I669" s="12" t="s">
        <v>16</v>
      </c>
      <c r="J669" s="6" t="s">
        <v>17</v>
      </c>
      <c r="K669" s="6">
        <f>VLOOKUP(L669,GearConfiguration!A:B,2,FALSE)</f>
        <v>12</v>
      </c>
      <c r="L669" s="6" t="s">
        <v>29</v>
      </c>
      <c r="M669" s="6" t="s">
        <v>30</v>
      </c>
      <c r="N669" s="6">
        <v>0.6</v>
      </c>
      <c r="O669" s="6">
        <v>1</v>
      </c>
      <c r="Q669" s="6" t="s">
        <v>20</v>
      </c>
      <c r="R669" s="6" t="s">
        <v>21</v>
      </c>
    </row>
    <row r="670" spans="1:18" x14ac:dyDescent="0.2">
      <c r="A670">
        <f>VLOOKUP(B670,Manufacturer!A:B,2,FALSE)</f>
        <v>852</v>
      </c>
      <c r="B670" s="1" t="s">
        <v>1377</v>
      </c>
      <c r="C670" s="1" t="s">
        <v>1196</v>
      </c>
      <c r="D670" s="6">
        <v>1975</v>
      </c>
      <c r="E670" s="6">
        <v>1979</v>
      </c>
      <c r="F670" s="6">
        <v>2</v>
      </c>
      <c r="G670" s="6">
        <v>6</v>
      </c>
      <c r="H670" s="6">
        <f>VLOOKUP(I670,AirworthinessType!A:B, 2,FALSE)</f>
        <v>10</v>
      </c>
      <c r="I670" s="12" t="s">
        <v>28</v>
      </c>
      <c r="J670" s="6" t="s">
        <v>946</v>
      </c>
      <c r="K670" s="6">
        <f>VLOOKUP(L670,GearConfiguration!A:B,2,FALSE)</f>
        <v>12</v>
      </c>
      <c r="L670" s="6" t="s">
        <v>29</v>
      </c>
      <c r="M670" s="6" t="s">
        <v>30</v>
      </c>
      <c r="N670" s="6">
        <v>0.85</v>
      </c>
      <c r="O670" s="6">
        <v>21</v>
      </c>
      <c r="P670" s="6" t="s">
        <v>34</v>
      </c>
      <c r="Q670" s="6" t="s">
        <v>20</v>
      </c>
      <c r="R670" s="6" t="s">
        <v>21</v>
      </c>
    </row>
    <row r="671" spans="1:18" x14ac:dyDescent="0.2">
      <c r="A671">
        <f>VLOOKUP(B671,Manufacturer!A:B,2,FALSE)</f>
        <v>852</v>
      </c>
      <c r="B671" s="1" t="s">
        <v>1377</v>
      </c>
      <c r="C671" s="1" t="s">
        <v>1378</v>
      </c>
      <c r="D671" s="6">
        <v>1975</v>
      </c>
      <c r="E671" s="6">
        <v>1984</v>
      </c>
      <c r="F671" s="6">
        <v>2</v>
      </c>
      <c r="G671" s="6">
        <v>8</v>
      </c>
      <c r="H671" s="6">
        <f>VLOOKUP(I671,AirworthinessType!A:B, 2,FALSE)</f>
        <v>10</v>
      </c>
      <c r="I671" s="12" t="s">
        <v>28</v>
      </c>
      <c r="J671" s="6" t="s">
        <v>946</v>
      </c>
      <c r="K671" s="6">
        <f>VLOOKUP(L671,GearConfiguration!A:B,2,FALSE)</f>
        <v>12</v>
      </c>
      <c r="L671" s="6" t="s">
        <v>29</v>
      </c>
      <c r="M671" s="6" t="s">
        <v>25</v>
      </c>
      <c r="N671" s="6">
        <v>0.85</v>
      </c>
      <c r="O671" s="6">
        <v>21</v>
      </c>
      <c r="P671" s="6" t="s">
        <v>34</v>
      </c>
      <c r="Q671" s="6" t="s">
        <v>20</v>
      </c>
      <c r="R671" s="6" t="s">
        <v>21</v>
      </c>
    </row>
    <row r="672" spans="1:18" x14ac:dyDescent="0.2">
      <c r="A672">
        <f>VLOOKUP(B672,Manufacturer!A:B,2,FALSE)</f>
        <v>852</v>
      </c>
      <c r="B672" s="1" t="s">
        <v>1377</v>
      </c>
      <c r="C672" s="1" t="s">
        <v>1379</v>
      </c>
      <c r="D672" s="6">
        <v>1979</v>
      </c>
      <c r="E672" s="6">
        <v>1983</v>
      </c>
      <c r="F672" s="6">
        <v>2</v>
      </c>
      <c r="G672" s="6">
        <v>8</v>
      </c>
      <c r="H672" s="6">
        <f>VLOOKUP(I672,AirworthinessType!A:B, 2,FALSE)</f>
        <v>10</v>
      </c>
      <c r="I672" s="12" t="s">
        <v>28</v>
      </c>
      <c r="J672" s="6" t="s">
        <v>946</v>
      </c>
      <c r="K672" s="6">
        <f>VLOOKUP(L672,GearConfiguration!A:B,2,FALSE)</f>
        <v>12</v>
      </c>
      <c r="L672" s="6" t="s">
        <v>29</v>
      </c>
      <c r="M672" s="6" t="s">
        <v>25</v>
      </c>
      <c r="N672" s="6">
        <v>0</v>
      </c>
      <c r="O672" s="6">
        <v>21</v>
      </c>
      <c r="P672" s="6" t="s">
        <v>34</v>
      </c>
      <c r="Q672" s="6" t="s">
        <v>20</v>
      </c>
      <c r="R672" s="6" t="s">
        <v>21</v>
      </c>
    </row>
    <row r="673" spans="1:18" x14ac:dyDescent="0.2">
      <c r="A673">
        <f>VLOOKUP(B673,Manufacturer!A:B,2,FALSE)</f>
        <v>852</v>
      </c>
      <c r="B673" s="1" t="s">
        <v>1377</v>
      </c>
      <c r="C673" s="1" t="s">
        <v>1380</v>
      </c>
      <c r="D673" s="6">
        <v>1988</v>
      </c>
      <c r="E673" s="6">
        <v>1994</v>
      </c>
      <c r="F673" s="6">
        <v>2</v>
      </c>
      <c r="G673" s="6">
        <v>8</v>
      </c>
      <c r="H673" s="6">
        <f>VLOOKUP(I673,AirworthinessType!A:B, 2,FALSE)</f>
        <v>10</v>
      </c>
      <c r="I673" s="12" t="s">
        <v>28</v>
      </c>
      <c r="J673" s="6" t="s">
        <v>946</v>
      </c>
      <c r="K673" s="6">
        <f>VLOOKUP(L673,GearConfiguration!A:B,2,FALSE)</f>
        <v>12</v>
      </c>
      <c r="L673" s="6" t="s">
        <v>29</v>
      </c>
      <c r="M673" s="6" t="s">
        <v>25</v>
      </c>
      <c r="N673" s="6">
        <v>0</v>
      </c>
      <c r="O673" s="6">
        <v>21</v>
      </c>
      <c r="P673" s="6" t="s">
        <v>34</v>
      </c>
      <c r="Q673" s="6" t="s">
        <v>20</v>
      </c>
      <c r="R673" s="6" t="s">
        <v>21</v>
      </c>
    </row>
    <row r="674" spans="1:18" x14ac:dyDescent="0.2">
      <c r="A674">
        <f>VLOOKUP(B674,Manufacturer!A:B,2,FALSE)</f>
        <v>852</v>
      </c>
      <c r="B674" s="1" t="s">
        <v>1377</v>
      </c>
      <c r="C674" s="1" t="s">
        <v>1380</v>
      </c>
      <c r="D674" s="6">
        <v>1995</v>
      </c>
      <c r="E674" s="6">
        <v>2002</v>
      </c>
      <c r="F674" s="6">
        <v>2</v>
      </c>
      <c r="G674" s="6">
        <v>8</v>
      </c>
      <c r="H674" s="6">
        <f>VLOOKUP(I674,AirworthinessType!A:B, 2,FALSE)</f>
        <v>10</v>
      </c>
      <c r="I674" s="12" t="s">
        <v>28</v>
      </c>
      <c r="J674" s="6" t="s">
        <v>946</v>
      </c>
      <c r="K674" s="6">
        <f>VLOOKUP(L674,GearConfiguration!A:B,2,FALSE)</f>
        <v>12</v>
      </c>
      <c r="L674" s="6" t="s">
        <v>29</v>
      </c>
      <c r="M674" s="6" t="s">
        <v>25</v>
      </c>
      <c r="N674" s="6">
        <v>0</v>
      </c>
      <c r="O674" s="6">
        <v>21</v>
      </c>
      <c r="P674" s="6" t="s">
        <v>34</v>
      </c>
      <c r="Q674" s="6" t="s">
        <v>20</v>
      </c>
      <c r="R674" s="6" t="s">
        <v>21</v>
      </c>
    </row>
    <row r="675" spans="1:18" x14ac:dyDescent="0.2">
      <c r="A675">
        <f>VLOOKUP(B675,Manufacturer!A:B,2,FALSE)</f>
        <v>852</v>
      </c>
      <c r="B675" s="1" t="s">
        <v>1377</v>
      </c>
      <c r="C675" s="1" t="s">
        <v>1381</v>
      </c>
      <c r="D675" s="6">
        <v>1975</v>
      </c>
      <c r="E675" s="6">
        <v>1993</v>
      </c>
      <c r="F675" s="6">
        <v>2</v>
      </c>
      <c r="G675" s="6">
        <v>8</v>
      </c>
      <c r="H675" s="6">
        <f>VLOOKUP(I675,AirworthinessType!A:B, 2,FALSE)</f>
        <v>10</v>
      </c>
      <c r="I675" s="12" t="s">
        <v>28</v>
      </c>
      <c r="J675" s="6" t="s">
        <v>946</v>
      </c>
      <c r="K675" s="6">
        <f>VLOOKUP(L675,GearConfiguration!A:B,2,FALSE)</f>
        <v>12</v>
      </c>
      <c r="L675" s="6" t="s">
        <v>29</v>
      </c>
      <c r="M675" s="6" t="s">
        <v>25</v>
      </c>
      <c r="N675" s="6">
        <v>0</v>
      </c>
      <c r="O675" s="6">
        <v>21</v>
      </c>
      <c r="P675" s="6" t="s">
        <v>34</v>
      </c>
      <c r="Q675" s="6" t="s">
        <v>20</v>
      </c>
      <c r="R675" s="6" t="s">
        <v>21</v>
      </c>
    </row>
    <row r="676" spans="1:18" x14ac:dyDescent="0.2">
      <c r="A676">
        <f>VLOOKUP(B676,Manufacturer!A:B,2,FALSE)</f>
        <v>853</v>
      </c>
      <c r="B676" s="1" t="s">
        <v>1382</v>
      </c>
      <c r="C676" s="1" t="s">
        <v>1383</v>
      </c>
      <c r="D676" s="6">
        <v>2002</v>
      </c>
      <c r="E676" s="6">
        <v>2009</v>
      </c>
      <c r="F676" s="6">
        <v>1</v>
      </c>
      <c r="G676" s="6">
        <v>1</v>
      </c>
      <c r="H676" s="6">
        <f>VLOOKUP(I676,AirworthinessType!A:B, 2,FALSE)</f>
        <v>10</v>
      </c>
      <c r="I676" s="12" t="s">
        <v>28</v>
      </c>
      <c r="J676" s="6" t="s">
        <v>17</v>
      </c>
      <c r="K676" s="6">
        <f>VLOOKUP(L676,GearConfiguration!A:B,2,FALSE)</f>
        <v>11</v>
      </c>
      <c r="L676" s="6" t="s">
        <v>24</v>
      </c>
      <c r="M676" s="6" t="s">
        <v>19</v>
      </c>
      <c r="N676" s="6">
        <v>0</v>
      </c>
      <c r="O676" s="6">
        <v>3</v>
      </c>
      <c r="Q676" s="7" t="s">
        <v>1432</v>
      </c>
      <c r="R676" s="6" t="s">
        <v>21</v>
      </c>
    </row>
    <row r="677" spans="1:18" x14ac:dyDescent="0.2">
      <c r="A677">
        <f>VLOOKUP(B677,Manufacturer!A:B,2,FALSE)</f>
        <v>853</v>
      </c>
      <c r="B677" s="1" t="s">
        <v>1382</v>
      </c>
      <c r="C677" s="1" t="s">
        <v>1384</v>
      </c>
      <c r="D677" s="6">
        <v>1960</v>
      </c>
      <c r="E677" s="6">
        <v>2013</v>
      </c>
      <c r="F677" s="6">
        <v>1</v>
      </c>
      <c r="G677" s="6">
        <v>1</v>
      </c>
      <c r="H677" s="6">
        <f>VLOOKUP(I677,AirworthinessType!A:B, 2,FALSE)</f>
        <v>13</v>
      </c>
      <c r="I677" s="12" t="s">
        <v>16</v>
      </c>
      <c r="J677" s="6" t="s">
        <v>17</v>
      </c>
      <c r="K677" s="6">
        <f>VLOOKUP(L677,GearConfiguration!A:B,2,FALSE)</f>
        <v>11</v>
      </c>
      <c r="L677" s="6" t="s">
        <v>24</v>
      </c>
      <c r="M677" s="6" t="s">
        <v>19</v>
      </c>
      <c r="N677" s="6">
        <v>0</v>
      </c>
      <c r="O677" s="6">
        <v>7</v>
      </c>
      <c r="Q677" s="7" t="s">
        <v>1432</v>
      </c>
      <c r="R677" s="6" t="s">
        <v>21</v>
      </c>
    </row>
    <row r="678" spans="1:18" x14ac:dyDescent="0.2">
      <c r="A678">
        <f>VLOOKUP(B678,Manufacturer!A:B,2,FALSE)</f>
        <v>854</v>
      </c>
      <c r="B678" s="1" t="s">
        <v>1385</v>
      </c>
      <c r="C678" s="1" t="s">
        <v>1386</v>
      </c>
      <c r="D678" s="6">
        <v>1938</v>
      </c>
      <c r="E678" s="6">
        <v>2000</v>
      </c>
      <c r="F678" s="6">
        <v>1</v>
      </c>
      <c r="G678" s="6">
        <v>1</v>
      </c>
      <c r="H678" s="6">
        <f>VLOOKUP(I678,AirworthinessType!A:B, 2,FALSE)</f>
        <v>10</v>
      </c>
      <c r="I678" s="12" t="s">
        <v>28</v>
      </c>
      <c r="J678" s="6" t="s">
        <v>37</v>
      </c>
      <c r="K678" s="6">
        <f>VLOOKUP(L678,GearConfiguration!A:B,2,FALSE)</f>
        <v>14</v>
      </c>
      <c r="L678" s="6" t="s">
        <v>38</v>
      </c>
      <c r="M678" s="6" t="s">
        <v>19</v>
      </c>
      <c r="N678" s="6">
        <v>0.2</v>
      </c>
      <c r="O678" s="6">
        <v>1</v>
      </c>
      <c r="Q678" s="7" t="s">
        <v>1432</v>
      </c>
      <c r="R678" s="6" t="s">
        <v>21</v>
      </c>
    </row>
    <row r="679" spans="1:18" x14ac:dyDescent="0.2">
      <c r="A679">
        <f>VLOOKUP(B679,Manufacturer!A:B,2,FALSE)</f>
        <v>854</v>
      </c>
      <c r="B679" s="1" t="s">
        <v>1385</v>
      </c>
      <c r="C679" s="1" t="s">
        <v>1387</v>
      </c>
      <c r="D679" s="6">
        <v>1980</v>
      </c>
      <c r="E679" s="6">
        <v>2000</v>
      </c>
      <c r="F679" s="6">
        <v>1</v>
      </c>
      <c r="G679" s="6">
        <v>1</v>
      </c>
      <c r="H679" s="6">
        <f>VLOOKUP(I679,AirworthinessType!A:B, 2,FALSE)</f>
        <v>10</v>
      </c>
      <c r="I679" s="12" t="s">
        <v>28</v>
      </c>
      <c r="J679" s="6" t="s">
        <v>37</v>
      </c>
      <c r="K679" s="6">
        <f>VLOOKUP(L679,GearConfiguration!A:B,2,FALSE)</f>
        <v>14</v>
      </c>
      <c r="L679" s="6" t="s">
        <v>38</v>
      </c>
      <c r="M679" s="6" t="s">
        <v>19</v>
      </c>
      <c r="N679" s="6">
        <v>0.2</v>
      </c>
      <c r="O679" s="6">
        <v>1</v>
      </c>
      <c r="Q679" s="7" t="s">
        <v>1432</v>
      </c>
      <c r="R679" s="6" t="s">
        <v>21</v>
      </c>
    </row>
    <row r="680" spans="1:18" x14ac:dyDescent="0.2">
      <c r="A680">
        <f>VLOOKUP(B680,Manufacturer!A:B,2,FALSE)</f>
        <v>854</v>
      </c>
      <c r="B680" s="1" t="s">
        <v>1385</v>
      </c>
      <c r="C680" s="1" t="s">
        <v>1388</v>
      </c>
      <c r="D680" s="6">
        <v>1990</v>
      </c>
      <c r="E680" s="6">
        <v>2002</v>
      </c>
      <c r="F680" s="6">
        <v>1</v>
      </c>
      <c r="G680" s="6">
        <v>0</v>
      </c>
      <c r="H680" s="6">
        <f>VLOOKUP(I680,AirworthinessType!A:B, 2,FALSE)</f>
        <v>10</v>
      </c>
      <c r="I680" s="12" t="s">
        <v>28</v>
      </c>
      <c r="J680" s="6" t="s">
        <v>37</v>
      </c>
      <c r="K680" s="6">
        <f>VLOOKUP(L680,GearConfiguration!A:B,2,FALSE)</f>
        <v>14</v>
      </c>
      <c r="L680" s="6" t="s">
        <v>38</v>
      </c>
      <c r="M680" s="6" t="s">
        <v>19</v>
      </c>
      <c r="N680" s="6">
        <v>0.2</v>
      </c>
      <c r="O680" s="6">
        <v>1</v>
      </c>
      <c r="Q680" s="7" t="s">
        <v>1432</v>
      </c>
      <c r="R680" s="6" t="s">
        <v>21</v>
      </c>
    </row>
    <row r="681" spans="1:18" x14ac:dyDescent="0.2">
      <c r="A681">
        <f>VLOOKUP(B681,Manufacturer!A:B,2,FALSE)</f>
        <v>855</v>
      </c>
      <c r="B681" s="1" t="s">
        <v>107</v>
      </c>
      <c r="C681" s="1" t="s">
        <v>108</v>
      </c>
      <c r="D681" s="6">
        <v>1995</v>
      </c>
      <c r="E681" s="6">
        <v>2013</v>
      </c>
      <c r="F681" s="6">
        <v>1</v>
      </c>
      <c r="G681" s="6">
        <v>1</v>
      </c>
      <c r="H681" s="6">
        <f>VLOOKUP(I681,AirworthinessType!A:B, 2,FALSE)</f>
        <v>13</v>
      </c>
      <c r="I681" s="12" t="s">
        <v>16</v>
      </c>
      <c r="J681" s="6" t="s">
        <v>17</v>
      </c>
      <c r="K681" s="6">
        <f>VLOOKUP(L681,GearConfiguration!A:B,2,FALSE)</f>
        <v>11</v>
      </c>
      <c r="L681" s="6" t="s">
        <v>24</v>
      </c>
      <c r="M681" s="6" t="s">
        <v>30</v>
      </c>
      <c r="N681" s="6">
        <v>0</v>
      </c>
      <c r="O681" s="6">
        <v>1</v>
      </c>
      <c r="Q681" s="6" t="s">
        <v>20</v>
      </c>
      <c r="R681" s="6" t="s">
        <v>21</v>
      </c>
    </row>
    <row r="682" spans="1:18" x14ac:dyDescent="0.2">
      <c r="A682">
        <f>VLOOKUP(B682,Manufacturer!A:B,2,FALSE)</f>
        <v>856</v>
      </c>
      <c r="B682" s="1" t="s">
        <v>1389</v>
      </c>
      <c r="C682" s="1" t="s">
        <v>1390</v>
      </c>
      <c r="D682" s="6">
        <v>2005</v>
      </c>
      <c r="E682" s="6">
        <v>2009</v>
      </c>
      <c r="F682" s="6">
        <v>1</v>
      </c>
      <c r="G682" s="6">
        <v>1</v>
      </c>
      <c r="H682" s="6">
        <f>VLOOKUP(I682,AirworthinessType!A:B, 2,FALSE)</f>
        <v>10</v>
      </c>
      <c r="I682" s="12" t="s">
        <v>28</v>
      </c>
      <c r="J682" s="6" t="s">
        <v>17</v>
      </c>
      <c r="K682" s="6">
        <f>VLOOKUP(L682,GearConfiguration!A:B,2,FALSE)</f>
        <v>10</v>
      </c>
      <c r="L682" s="6" t="s">
        <v>44</v>
      </c>
      <c r="M682" s="6" t="s">
        <v>19</v>
      </c>
      <c r="N682" s="6">
        <v>0</v>
      </c>
      <c r="O682" s="6">
        <v>4</v>
      </c>
      <c r="Q682" s="7" t="s">
        <v>1432</v>
      </c>
      <c r="R682" s="6" t="s">
        <v>21</v>
      </c>
    </row>
    <row r="683" spans="1:18" x14ac:dyDescent="0.2">
      <c r="A683">
        <f>VLOOKUP(B683,Manufacturer!A:B,2,FALSE)</f>
        <v>856</v>
      </c>
      <c r="B683" s="1" t="s">
        <v>1389</v>
      </c>
      <c r="C683" s="1" t="s">
        <v>1390</v>
      </c>
      <c r="D683" s="6">
        <v>2010</v>
      </c>
      <c r="E683" s="6">
        <v>2010</v>
      </c>
      <c r="F683" s="6">
        <v>1</v>
      </c>
      <c r="G683" s="6">
        <v>1</v>
      </c>
      <c r="H683" s="6">
        <f>VLOOKUP(I683,AirworthinessType!A:B, 2,FALSE)</f>
        <v>10</v>
      </c>
      <c r="I683" s="12" t="s">
        <v>28</v>
      </c>
      <c r="J683" s="6" t="s">
        <v>17</v>
      </c>
      <c r="K683" s="6">
        <f>VLOOKUP(L683,GearConfiguration!A:B,2,FALSE)</f>
        <v>10</v>
      </c>
      <c r="L683" s="6" t="s">
        <v>44</v>
      </c>
      <c r="M683" s="6" t="s">
        <v>19</v>
      </c>
      <c r="N683" s="6">
        <v>0</v>
      </c>
      <c r="O683" s="6">
        <v>4</v>
      </c>
      <c r="Q683" s="7" t="s">
        <v>1432</v>
      </c>
      <c r="R683" s="6" t="s">
        <v>21</v>
      </c>
    </row>
    <row r="684" spans="1:18" x14ac:dyDescent="0.2">
      <c r="A684">
        <f>VLOOKUP(B684,Manufacturer!A:B,2,FALSE)</f>
        <v>857</v>
      </c>
      <c r="B684" s="1" t="s">
        <v>1391</v>
      </c>
      <c r="C684" s="1" t="s">
        <v>1392</v>
      </c>
      <c r="D684" s="6">
        <v>1926</v>
      </c>
      <c r="E684" s="6">
        <v>1935</v>
      </c>
      <c r="F684" s="6">
        <v>1</v>
      </c>
      <c r="G684" s="6">
        <v>1</v>
      </c>
      <c r="H684" s="6">
        <f>VLOOKUP(I684,AirworthinessType!A:B, 2,FALSE)</f>
        <v>10</v>
      </c>
      <c r="I684" s="12" t="s">
        <v>28</v>
      </c>
      <c r="J684" s="6" t="s">
        <v>17</v>
      </c>
      <c r="K684" s="6">
        <f>VLOOKUP(L684,GearConfiguration!A:B,2,FALSE)</f>
        <v>11</v>
      </c>
      <c r="L684" s="6" t="s">
        <v>24</v>
      </c>
      <c r="M684" s="6" t="s">
        <v>30</v>
      </c>
      <c r="N684" s="6">
        <v>0</v>
      </c>
      <c r="O684" s="6">
        <v>8</v>
      </c>
      <c r="Q684" s="7" t="s">
        <v>1432</v>
      </c>
      <c r="R684" s="6" t="s">
        <v>21</v>
      </c>
    </row>
    <row r="685" spans="1:18" x14ac:dyDescent="0.2">
      <c r="A685">
        <f>VLOOKUP(B685,Manufacturer!A:B,2,FALSE)</f>
        <v>858</v>
      </c>
      <c r="B685" s="1" t="s">
        <v>1393</v>
      </c>
      <c r="C685" s="1" t="s">
        <v>1394</v>
      </c>
      <c r="D685" s="6">
        <v>1960</v>
      </c>
      <c r="E685" s="6">
        <v>2013</v>
      </c>
      <c r="F685" s="6">
        <v>1</v>
      </c>
      <c r="G685" s="6">
        <v>0</v>
      </c>
      <c r="H685" s="6">
        <f>VLOOKUP(I685,AirworthinessType!A:B, 2,FALSE)</f>
        <v>13</v>
      </c>
      <c r="I685" s="12" t="s">
        <v>16</v>
      </c>
      <c r="J685" s="6" t="s">
        <v>17</v>
      </c>
      <c r="K685" s="6">
        <f>VLOOKUP(L685,GearConfiguration!A:B,2,FALSE)</f>
        <v>19</v>
      </c>
      <c r="L685" s="6" t="s">
        <v>18</v>
      </c>
      <c r="M685" s="6" t="s">
        <v>19</v>
      </c>
      <c r="N685" s="6">
        <v>0</v>
      </c>
      <c r="O685" s="6">
        <v>1</v>
      </c>
      <c r="Q685" s="6" t="s">
        <v>20</v>
      </c>
      <c r="R685" s="6" t="s">
        <v>21</v>
      </c>
    </row>
    <row r="686" spans="1:18" x14ac:dyDescent="0.2">
      <c r="A686">
        <f>VLOOKUP(B686,Manufacturer!A:B,2,FALSE)</f>
        <v>858</v>
      </c>
      <c r="B686" s="1" t="s">
        <v>1393</v>
      </c>
      <c r="C686" s="1" t="s">
        <v>1395</v>
      </c>
      <c r="D686" s="6">
        <v>1960</v>
      </c>
      <c r="E686" s="6">
        <v>2013</v>
      </c>
      <c r="F686" s="6">
        <v>1</v>
      </c>
      <c r="G686" s="6">
        <v>1</v>
      </c>
      <c r="H686" s="6">
        <f>VLOOKUP(I686,AirworthinessType!A:B, 2,FALSE)</f>
        <v>13</v>
      </c>
      <c r="I686" s="12" t="s">
        <v>16</v>
      </c>
      <c r="J686" s="6" t="s">
        <v>17</v>
      </c>
      <c r="K686" s="6">
        <f>VLOOKUP(L686,GearConfiguration!A:B,2,FALSE)</f>
        <v>19</v>
      </c>
      <c r="L686" s="6" t="s">
        <v>18</v>
      </c>
      <c r="M686" s="6" t="s">
        <v>19</v>
      </c>
      <c r="N686" s="6">
        <v>0</v>
      </c>
      <c r="O686" s="6">
        <v>1</v>
      </c>
      <c r="Q686" s="6" t="s">
        <v>20</v>
      </c>
      <c r="R686" s="6" t="s">
        <v>21</v>
      </c>
    </row>
    <row r="687" spans="1:18" x14ac:dyDescent="0.2">
      <c r="A687">
        <f>VLOOKUP(B687,Manufacturer!A:B,2,FALSE)</f>
        <v>859</v>
      </c>
      <c r="B687" s="1" t="s">
        <v>1396</v>
      </c>
      <c r="C687" s="1" t="s">
        <v>1308</v>
      </c>
      <c r="D687" s="6">
        <v>1936</v>
      </c>
      <c r="E687" s="6">
        <v>1941</v>
      </c>
      <c r="F687" s="6">
        <v>1</v>
      </c>
      <c r="G687" s="6">
        <v>5</v>
      </c>
      <c r="H687" s="6">
        <f>VLOOKUP(I687,AirworthinessType!A:B, 2,FALSE)</f>
        <v>10</v>
      </c>
      <c r="I687" s="12" t="s">
        <v>28</v>
      </c>
      <c r="J687" s="6" t="s">
        <v>17</v>
      </c>
      <c r="K687" s="6">
        <f>VLOOKUP(L687,GearConfiguration!A:B,2,FALSE)</f>
        <v>13</v>
      </c>
      <c r="L687" s="6" t="s">
        <v>147</v>
      </c>
      <c r="M687" s="6" t="s">
        <v>25</v>
      </c>
      <c r="N687" s="6">
        <v>0</v>
      </c>
      <c r="O687" s="6">
        <v>16</v>
      </c>
      <c r="Q687" s="6" t="s">
        <v>20</v>
      </c>
      <c r="R687" s="6" t="s">
        <v>21</v>
      </c>
    </row>
    <row r="688" spans="1:18" x14ac:dyDescent="0.2">
      <c r="A688">
        <f>VLOOKUP(B688,Manufacturer!A:B,2,FALSE)</f>
        <v>860</v>
      </c>
      <c r="B688" s="1" t="s">
        <v>889</v>
      </c>
      <c r="C688" s="1" t="s">
        <v>890</v>
      </c>
      <c r="D688" s="6">
        <v>1980</v>
      </c>
      <c r="E688" s="6">
        <v>2013</v>
      </c>
      <c r="F688" s="6">
        <v>1</v>
      </c>
      <c r="G688" s="6">
        <v>1</v>
      </c>
      <c r="H688" s="6">
        <f>VLOOKUP(I688,AirworthinessType!A:B, 2,FALSE)</f>
        <v>13</v>
      </c>
      <c r="I688" s="12" t="s">
        <v>16</v>
      </c>
      <c r="J688" s="6" t="s">
        <v>17</v>
      </c>
      <c r="K688" s="6">
        <f>VLOOKUP(L688,GearConfiguration!A:B,2,FALSE)</f>
        <v>11</v>
      </c>
      <c r="L688" s="6" t="s">
        <v>24</v>
      </c>
      <c r="M688" s="6" t="s">
        <v>19</v>
      </c>
      <c r="N688" s="6">
        <v>0</v>
      </c>
      <c r="O688" s="6">
        <v>1</v>
      </c>
      <c r="Q688" s="6" t="s">
        <v>20</v>
      </c>
      <c r="R688" s="6" t="s">
        <v>21</v>
      </c>
    </row>
    <row r="689" spans="1:18" x14ac:dyDescent="0.2">
      <c r="A689">
        <f>VLOOKUP(B689,Manufacturer!A:B,2,FALSE)</f>
        <v>861</v>
      </c>
      <c r="B689" s="1" t="s">
        <v>1397</v>
      </c>
      <c r="C689" s="1" t="s">
        <v>794</v>
      </c>
      <c r="D689" s="6">
        <v>1937</v>
      </c>
      <c r="E689" s="6">
        <v>1950</v>
      </c>
      <c r="F689" s="6">
        <v>1</v>
      </c>
      <c r="G689" s="6">
        <v>3</v>
      </c>
      <c r="H689" s="6">
        <f>VLOOKUP(I689,AirworthinessType!A:B, 2,FALSE)</f>
        <v>10</v>
      </c>
      <c r="I689" s="12" t="s">
        <v>28</v>
      </c>
      <c r="J689" s="6" t="s">
        <v>17</v>
      </c>
      <c r="K689" s="6">
        <f>VLOOKUP(L689,GearConfiguration!A:B,2,FALSE)</f>
        <v>11</v>
      </c>
      <c r="L689" s="6" t="s">
        <v>24</v>
      </c>
      <c r="M689" s="6" t="s">
        <v>19</v>
      </c>
      <c r="N689" s="6">
        <v>0</v>
      </c>
      <c r="O689" s="6">
        <v>7</v>
      </c>
      <c r="Q689" s="7" t="s">
        <v>1432</v>
      </c>
      <c r="R689" s="6" t="s">
        <v>21</v>
      </c>
    </row>
    <row r="690" spans="1:18" x14ac:dyDescent="0.2">
      <c r="A690">
        <f>VLOOKUP(B690,Manufacturer!A:B,2,FALSE)</f>
        <v>861</v>
      </c>
      <c r="B690" s="1" t="s">
        <v>1397</v>
      </c>
      <c r="C690" s="1" t="s">
        <v>1398</v>
      </c>
      <c r="D690" s="6">
        <v>1938</v>
      </c>
      <c r="E690" s="6">
        <v>1960</v>
      </c>
      <c r="F690" s="6">
        <v>1</v>
      </c>
      <c r="G690" s="6">
        <v>1</v>
      </c>
      <c r="H690" s="6">
        <f>VLOOKUP(I690,AirworthinessType!A:B, 2,FALSE)</f>
        <v>10</v>
      </c>
      <c r="I690" s="12" t="s">
        <v>28</v>
      </c>
      <c r="J690" s="6" t="s">
        <v>17</v>
      </c>
      <c r="K690" s="6">
        <f>VLOOKUP(L690,GearConfiguration!A:B,2,FALSE)</f>
        <v>11</v>
      </c>
      <c r="L690" s="6" t="s">
        <v>24</v>
      </c>
      <c r="M690" s="6" t="s">
        <v>19</v>
      </c>
      <c r="N690" s="6">
        <v>0</v>
      </c>
      <c r="O690" s="6">
        <v>7</v>
      </c>
      <c r="Q690" s="7" t="s">
        <v>1432</v>
      </c>
      <c r="R690" s="6" t="s">
        <v>21</v>
      </c>
    </row>
    <row r="691" spans="1:18" x14ac:dyDescent="0.2">
      <c r="A691">
        <f>VLOOKUP(B691,Manufacturer!A:B,2,FALSE)</f>
        <v>861</v>
      </c>
      <c r="B691" s="1" t="s">
        <v>1397</v>
      </c>
      <c r="C691" s="1" t="s">
        <v>1398</v>
      </c>
      <c r="D691" s="6">
        <v>1997</v>
      </c>
      <c r="E691" s="6">
        <v>2002</v>
      </c>
      <c r="F691" s="6">
        <v>1</v>
      </c>
      <c r="G691" s="6">
        <v>1</v>
      </c>
      <c r="H691" s="6">
        <f>VLOOKUP(I691,AirworthinessType!A:B, 2,FALSE)</f>
        <v>10</v>
      </c>
      <c r="I691" s="12" t="s">
        <v>28</v>
      </c>
      <c r="J691" s="6" t="s">
        <v>17</v>
      </c>
      <c r="K691" s="6">
        <f>VLOOKUP(L691,GearConfiguration!A:B,2,FALSE)</f>
        <v>11</v>
      </c>
      <c r="L691" s="6" t="s">
        <v>24</v>
      </c>
      <c r="M691" s="6" t="s">
        <v>30</v>
      </c>
      <c r="N691" s="6">
        <v>0</v>
      </c>
      <c r="O691" s="6">
        <v>8</v>
      </c>
      <c r="Q691" s="7" t="s">
        <v>1432</v>
      </c>
      <c r="R691" s="6" t="s">
        <v>21</v>
      </c>
    </row>
    <row r="692" spans="1:18" x14ac:dyDescent="0.2">
      <c r="A692">
        <f>VLOOKUP(B692,Manufacturer!A:B,2,FALSE)</f>
        <v>862</v>
      </c>
      <c r="B692" s="1" t="s">
        <v>897</v>
      </c>
      <c r="C692" s="1" t="s">
        <v>898</v>
      </c>
      <c r="D692" s="6">
        <v>2008</v>
      </c>
      <c r="E692" s="6">
        <v>2011</v>
      </c>
      <c r="F692" s="6">
        <v>1</v>
      </c>
      <c r="G692" s="6">
        <v>1</v>
      </c>
      <c r="H692" s="6">
        <f>VLOOKUP(I692,AirworthinessType!A:B, 2,FALSE)</f>
        <v>10</v>
      </c>
      <c r="I692" s="12" t="s">
        <v>28</v>
      </c>
      <c r="J692" s="6" t="s">
        <v>17</v>
      </c>
      <c r="K692" s="6">
        <f>VLOOKUP(L692,GearConfiguration!A:B,2,FALSE)</f>
        <v>11</v>
      </c>
      <c r="L692" s="6" t="s">
        <v>24</v>
      </c>
      <c r="M692" s="6" t="s">
        <v>19</v>
      </c>
      <c r="N692" s="6">
        <v>0</v>
      </c>
      <c r="O692" s="6">
        <v>8</v>
      </c>
      <c r="Q692" s="7" t="s">
        <v>1432</v>
      </c>
      <c r="R692" s="6" t="s">
        <v>21</v>
      </c>
    </row>
    <row r="693" spans="1:18" x14ac:dyDescent="0.2">
      <c r="A693">
        <f>VLOOKUP(B693,Manufacturer!A:B,2,FALSE)</f>
        <v>862</v>
      </c>
      <c r="B693" s="1" t="s">
        <v>897</v>
      </c>
      <c r="C693" s="1" t="s">
        <v>1487</v>
      </c>
      <c r="D693" s="6">
        <v>2005</v>
      </c>
      <c r="E693" s="6">
        <v>2012</v>
      </c>
      <c r="F693" s="6">
        <v>1</v>
      </c>
      <c r="G693" s="6">
        <v>1</v>
      </c>
      <c r="H693" s="6">
        <f>VLOOKUP(I693,AirworthinessType!A:B, 2,FALSE)</f>
        <v>22</v>
      </c>
      <c r="I693" s="12" t="s">
        <v>63</v>
      </c>
      <c r="J693" s="6" t="s">
        <v>17</v>
      </c>
      <c r="K693" s="6">
        <f>VLOOKUP(L693,GearConfiguration!A:B,2,FALSE)</f>
        <v>11</v>
      </c>
      <c r="L693" s="6" t="s">
        <v>24</v>
      </c>
      <c r="M693" s="6" t="s">
        <v>19</v>
      </c>
      <c r="N693" s="6">
        <v>0</v>
      </c>
      <c r="O693" s="6">
        <v>3</v>
      </c>
      <c r="Q693" s="7" t="s">
        <v>1432</v>
      </c>
      <c r="R693" s="6" t="s">
        <v>21</v>
      </c>
    </row>
    <row r="694" spans="1:18" x14ac:dyDescent="0.2">
      <c r="A694">
        <f>VLOOKUP(B694,Manufacturer!A:B,2,FALSE)</f>
        <v>863</v>
      </c>
      <c r="B694" s="1" t="s">
        <v>1399</v>
      </c>
      <c r="C694" s="1" t="s">
        <v>1400</v>
      </c>
      <c r="D694" s="6">
        <v>1960</v>
      </c>
      <c r="E694" s="6">
        <v>2013</v>
      </c>
      <c r="F694" s="6">
        <v>1</v>
      </c>
      <c r="G694" s="6">
        <v>0</v>
      </c>
      <c r="H694" s="6">
        <f>VLOOKUP(I694,AirworthinessType!A:B, 2,FALSE)</f>
        <v>13</v>
      </c>
      <c r="I694" s="12" t="s">
        <v>16</v>
      </c>
      <c r="J694" s="6" t="s">
        <v>17</v>
      </c>
      <c r="K694" s="6">
        <f>VLOOKUP(L694,GearConfiguration!A:B,2,FALSE)</f>
        <v>19</v>
      </c>
      <c r="L694" s="6" t="s">
        <v>18</v>
      </c>
      <c r="M694" s="6" t="s">
        <v>19</v>
      </c>
      <c r="N694" s="6">
        <v>0</v>
      </c>
      <c r="O694" s="6">
        <v>1</v>
      </c>
      <c r="Q694" s="6" t="s">
        <v>20</v>
      </c>
      <c r="R694" s="6" t="s">
        <v>21</v>
      </c>
    </row>
    <row r="695" spans="1:18" x14ac:dyDescent="0.2">
      <c r="A695">
        <f>VLOOKUP(B695,Manufacturer!A:B,2,FALSE)</f>
        <v>863</v>
      </c>
      <c r="B695" s="1" t="s">
        <v>1399</v>
      </c>
      <c r="C695" s="1" t="s">
        <v>1401</v>
      </c>
      <c r="D695" s="6">
        <v>1960</v>
      </c>
      <c r="E695" s="6">
        <v>2013</v>
      </c>
      <c r="F695" s="6">
        <v>1</v>
      </c>
      <c r="G695" s="6">
        <v>1</v>
      </c>
      <c r="H695" s="6">
        <f>VLOOKUP(I695,AirworthinessType!A:B, 2,FALSE)</f>
        <v>13</v>
      </c>
      <c r="I695" s="12" t="s">
        <v>16</v>
      </c>
      <c r="J695" s="6" t="s">
        <v>17</v>
      </c>
      <c r="K695" s="6">
        <f>VLOOKUP(L695,GearConfiguration!A:B,2,FALSE)</f>
        <v>19</v>
      </c>
      <c r="L695" s="6" t="s">
        <v>18</v>
      </c>
      <c r="M695" s="6" t="s">
        <v>19</v>
      </c>
      <c r="N695" s="6">
        <v>0</v>
      </c>
      <c r="O695" s="6">
        <v>1</v>
      </c>
      <c r="Q695" s="6" t="s">
        <v>20</v>
      </c>
      <c r="R695" s="6" t="s">
        <v>21</v>
      </c>
    </row>
    <row r="696" spans="1:18" x14ac:dyDescent="0.2">
      <c r="A696">
        <f>VLOOKUP(B696,Manufacturer!A:B,2,FALSE)</f>
        <v>864</v>
      </c>
      <c r="B696" s="1" t="s">
        <v>1402</v>
      </c>
      <c r="C696" s="1" t="s">
        <v>1403</v>
      </c>
      <c r="D696" s="6">
        <v>1960</v>
      </c>
      <c r="E696" s="6">
        <v>2013</v>
      </c>
      <c r="F696" s="6">
        <v>1</v>
      </c>
      <c r="G696" s="6">
        <v>1</v>
      </c>
      <c r="H696" s="6">
        <f>VLOOKUP(I696,AirworthinessType!A:B, 2,FALSE)</f>
        <v>13</v>
      </c>
      <c r="I696" s="12" t="s">
        <v>16</v>
      </c>
      <c r="J696" s="6" t="s">
        <v>17</v>
      </c>
      <c r="K696" s="6">
        <f>VLOOKUP(L696,GearConfiguration!A:B,2,FALSE)</f>
        <v>19</v>
      </c>
      <c r="L696" s="6" t="s">
        <v>18</v>
      </c>
      <c r="M696" s="6" t="s">
        <v>19</v>
      </c>
      <c r="N696" s="6">
        <v>0</v>
      </c>
      <c r="O696" s="6">
        <v>1</v>
      </c>
      <c r="Q696" s="6" t="s">
        <v>20</v>
      </c>
      <c r="R696" s="6" t="s">
        <v>21</v>
      </c>
    </row>
    <row r="697" spans="1:18" x14ac:dyDescent="0.2">
      <c r="A697">
        <f>VLOOKUP(B697,Manufacturer!A:B,2,FALSE)</f>
        <v>864</v>
      </c>
      <c r="B697" s="1" t="s">
        <v>1402</v>
      </c>
      <c r="C697" s="1" t="s">
        <v>1404</v>
      </c>
      <c r="D697" s="6">
        <v>1960</v>
      </c>
      <c r="E697" s="6">
        <v>2013</v>
      </c>
      <c r="F697" s="6">
        <v>1</v>
      </c>
      <c r="G697" s="6">
        <v>0</v>
      </c>
      <c r="H697" s="6">
        <f>VLOOKUP(I697,AirworthinessType!A:B, 2,FALSE)</f>
        <v>13</v>
      </c>
      <c r="I697" s="12" t="s">
        <v>16</v>
      </c>
      <c r="J697" s="6" t="s">
        <v>17</v>
      </c>
      <c r="K697" s="6">
        <f>VLOOKUP(L697,GearConfiguration!A:B,2,FALSE)</f>
        <v>19</v>
      </c>
      <c r="L697" s="6" t="s">
        <v>18</v>
      </c>
      <c r="M697" s="6" t="s">
        <v>19</v>
      </c>
      <c r="N697" s="6">
        <v>0</v>
      </c>
      <c r="O697" s="6">
        <v>1</v>
      </c>
      <c r="Q697" s="6" t="s">
        <v>20</v>
      </c>
      <c r="R697" s="6" t="s">
        <v>21</v>
      </c>
    </row>
    <row r="698" spans="1:18" x14ac:dyDescent="0.2">
      <c r="A698">
        <f>VLOOKUP(B698,Manufacturer!A:B,2,FALSE)</f>
        <v>865</v>
      </c>
      <c r="B698" s="1" t="s">
        <v>1405</v>
      </c>
      <c r="C698" s="1" t="s">
        <v>1406</v>
      </c>
      <c r="D698" s="6">
        <v>1960</v>
      </c>
      <c r="E698" s="6">
        <v>2013</v>
      </c>
      <c r="F698" s="6">
        <v>1</v>
      </c>
      <c r="G698" s="6">
        <v>1</v>
      </c>
      <c r="H698" s="6">
        <f>VLOOKUP(I698,AirworthinessType!A:B, 2,FALSE)</f>
        <v>13</v>
      </c>
      <c r="I698" s="12" t="s">
        <v>16</v>
      </c>
      <c r="J698" s="6" t="s">
        <v>17</v>
      </c>
      <c r="K698" s="6">
        <f>VLOOKUP(L698,GearConfiguration!A:B,2,FALSE)</f>
        <v>11</v>
      </c>
      <c r="L698" s="6" t="s">
        <v>24</v>
      </c>
      <c r="M698" s="6" t="s">
        <v>19</v>
      </c>
      <c r="N698" s="6">
        <v>0</v>
      </c>
      <c r="O698" s="6">
        <v>1</v>
      </c>
      <c r="Q698" s="6" t="s">
        <v>20</v>
      </c>
      <c r="R698" s="6" t="s">
        <v>21</v>
      </c>
    </row>
    <row r="699" spans="1:18" x14ac:dyDescent="0.2">
      <c r="A699">
        <f>VLOOKUP(B699,Manufacturer!A:B,2,FALSE)</f>
        <v>866</v>
      </c>
      <c r="B699" s="1" t="s">
        <v>1407</v>
      </c>
      <c r="C699" s="1" t="s">
        <v>1408</v>
      </c>
      <c r="D699" s="6">
        <v>1960</v>
      </c>
      <c r="E699" s="6">
        <v>2013</v>
      </c>
      <c r="F699" s="6">
        <v>1</v>
      </c>
      <c r="G699" s="6">
        <v>1</v>
      </c>
      <c r="H699" s="6">
        <f>VLOOKUP(I699,AirworthinessType!A:B, 2,FALSE)</f>
        <v>13</v>
      </c>
      <c r="I699" s="12" t="s">
        <v>16</v>
      </c>
      <c r="J699" s="6" t="s">
        <v>17</v>
      </c>
      <c r="K699" s="6">
        <f>VLOOKUP(L699,GearConfiguration!A:B,2,FALSE)</f>
        <v>11</v>
      </c>
      <c r="L699" s="6" t="s">
        <v>24</v>
      </c>
      <c r="M699" s="6" t="s">
        <v>30</v>
      </c>
      <c r="N699" s="6">
        <v>0</v>
      </c>
      <c r="O699" s="6">
        <v>1</v>
      </c>
      <c r="Q699" s="6" t="s">
        <v>20</v>
      </c>
      <c r="R699" s="6" t="s">
        <v>21</v>
      </c>
    </row>
    <row r="700" spans="1:18" x14ac:dyDescent="0.2">
      <c r="A700">
        <f>VLOOKUP(B700,Manufacturer!A:B,2,FALSE)</f>
        <v>867</v>
      </c>
      <c r="B700" s="1" t="s">
        <v>1409</v>
      </c>
      <c r="C700" s="1" t="s">
        <v>1410</v>
      </c>
      <c r="D700" s="6">
        <v>1960</v>
      </c>
      <c r="E700" s="6">
        <v>2000</v>
      </c>
      <c r="F700" s="6">
        <v>1</v>
      </c>
      <c r="G700" s="6">
        <v>0</v>
      </c>
      <c r="H700" s="6">
        <f>VLOOKUP(I700,AirworthinessType!A:B, 2,FALSE)</f>
        <v>10</v>
      </c>
      <c r="I700" s="12" t="s">
        <v>28</v>
      </c>
      <c r="J700" s="6" t="s">
        <v>37</v>
      </c>
      <c r="K700" s="6">
        <f>VLOOKUP(L700,GearConfiguration!A:B,2,FALSE)</f>
        <v>14</v>
      </c>
      <c r="L700" s="6" t="s">
        <v>38</v>
      </c>
      <c r="M700" s="6" t="s">
        <v>19</v>
      </c>
      <c r="N700" s="6">
        <v>0.2</v>
      </c>
      <c r="O700" s="6">
        <v>1</v>
      </c>
      <c r="Q700" s="7" t="s">
        <v>1432</v>
      </c>
      <c r="R700" s="6" t="s">
        <v>21</v>
      </c>
    </row>
    <row r="701" spans="1:18" x14ac:dyDescent="0.2">
      <c r="A701">
        <f>VLOOKUP(B701,Manufacturer!A:B,2,FALSE)</f>
        <v>868</v>
      </c>
      <c r="B701" s="1" t="s">
        <v>58</v>
      </c>
      <c r="C701" s="1" t="s">
        <v>59</v>
      </c>
      <c r="D701" s="6">
        <v>1962</v>
      </c>
      <c r="E701" s="6">
        <v>1975</v>
      </c>
      <c r="F701" s="6">
        <v>1</v>
      </c>
      <c r="G701" s="6">
        <v>3</v>
      </c>
      <c r="H701" s="6">
        <f>VLOOKUP(I701,AirworthinessType!A:B, 2,FALSE)</f>
        <v>10</v>
      </c>
      <c r="I701" s="12" t="s">
        <v>28</v>
      </c>
      <c r="J701" s="6" t="s">
        <v>17</v>
      </c>
      <c r="K701" s="6">
        <f>VLOOKUP(L701,GearConfiguration!A:B,2,FALSE)</f>
        <v>11</v>
      </c>
      <c r="L701" s="6" t="s">
        <v>24</v>
      </c>
      <c r="M701" s="6" t="s">
        <v>30</v>
      </c>
      <c r="N701" s="6">
        <v>0.25</v>
      </c>
      <c r="O701" s="6">
        <v>8</v>
      </c>
      <c r="Q701" s="6" t="s">
        <v>20</v>
      </c>
      <c r="R701" s="6" t="s">
        <v>21</v>
      </c>
    </row>
    <row r="702" spans="1:18" x14ac:dyDescent="0.2">
      <c r="A702">
        <f>VLOOKUP(B702,Manufacturer!A:B,2,FALSE)</f>
        <v>868</v>
      </c>
      <c r="B702" s="1" t="s">
        <v>58</v>
      </c>
      <c r="C702" s="1" t="s">
        <v>900</v>
      </c>
      <c r="D702" s="6">
        <v>2008</v>
      </c>
      <c r="E702" s="6">
        <v>2011</v>
      </c>
      <c r="F702" s="6">
        <v>1</v>
      </c>
      <c r="G702" s="6">
        <v>3</v>
      </c>
      <c r="H702" s="6">
        <f>VLOOKUP(I702,AirworthinessType!A:B, 2,FALSE)</f>
        <v>10</v>
      </c>
      <c r="I702" s="12" t="s">
        <v>28</v>
      </c>
      <c r="J702" s="6" t="s">
        <v>17</v>
      </c>
      <c r="K702" s="6">
        <f>VLOOKUP(L702,GearConfiguration!A:B,2,FALSE)</f>
        <v>11</v>
      </c>
      <c r="L702" s="6" t="s">
        <v>24</v>
      </c>
      <c r="M702" s="6" t="s">
        <v>30</v>
      </c>
      <c r="N702" s="6">
        <v>0.25</v>
      </c>
      <c r="O702" s="6">
        <v>8</v>
      </c>
      <c r="Q702" s="6" t="s">
        <v>20</v>
      </c>
      <c r="R702" s="6" t="s">
        <v>21</v>
      </c>
    </row>
    <row r="703" spans="1:18" x14ac:dyDescent="0.2">
      <c r="A703">
        <f>VLOOKUP(B703,Manufacturer!A:B,2,FALSE)</f>
        <v>868</v>
      </c>
      <c r="B703" s="1" t="s">
        <v>58</v>
      </c>
      <c r="C703" s="1" t="s">
        <v>119</v>
      </c>
      <c r="D703" s="6">
        <v>1973</v>
      </c>
      <c r="E703" s="6">
        <v>1988</v>
      </c>
      <c r="F703" s="6">
        <v>1</v>
      </c>
      <c r="G703" s="6">
        <v>3</v>
      </c>
      <c r="H703" s="6">
        <f>VLOOKUP(I703,AirworthinessType!A:B, 2,FALSE)</f>
        <v>10</v>
      </c>
      <c r="I703" s="12" t="s">
        <v>28</v>
      </c>
      <c r="J703" s="6" t="s">
        <v>17</v>
      </c>
      <c r="K703" s="6">
        <f>VLOOKUP(L703,GearConfiguration!A:B,2,FALSE)</f>
        <v>11</v>
      </c>
      <c r="L703" s="6" t="s">
        <v>24</v>
      </c>
      <c r="M703" s="6" t="s">
        <v>30</v>
      </c>
      <c r="N703" s="6">
        <v>0.25</v>
      </c>
      <c r="O703" s="6">
        <v>8</v>
      </c>
      <c r="Q703" s="6" t="s">
        <v>20</v>
      </c>
      <c r="R703" s="6" t="s">
        <v>21</v>
      </c>
    </row>
    <row r="704" spans="1:18" x14ac:dyDescent="0.2">
      <c r="A704">
        <f>VLOOKUP(B704,Manufacturer!A:B,2,FALSE)</f>
        <v>868</v>
      </c>
      <c r="B704" s="1" t="s">
        <v>58</v>
      </c>
      <c r="C704" s="1" t="s">
        <v>120</v>
      </c>
      <c r="D704" s="6">
        <v>1975</v>
      </c>
      <c r="E704" s="6">
        <v>1984</v>
      </c>
      <c r="F704" s="6">
        <v>1</v>
      </c>
      <c r="G704" s="6">
        <v>3</v>
      </c>
      <c r="H704" s="6">
        <f>VLOOKUP(I704,AirworthinessType!A:B, 2,FALSE)</f>
        <v>10</v>
      </c>
      <c r="I704" s="12" t="s">
        <v>28</v>
      </c>
      <c r="J704" s="6" t="s">
        <v>17</v>
      </c>
      <c r="K704" s="6">
        <f>VLOOKUP(L704,GearConfiguration!A:B,2,FALSE)</f>
        <v>11</v>
      </c>
      <c r="L704" s="6" t="s">
        <v>24</v>
      </c>
      <c r="M704" s="6" t="s">
        <v>30</v>
      </c>
      <c r="N704" s="6">
        <v>0.25</v>
      </c>
      <c r="O704" s="6">
        <v>8</v>
      </c>
      <c r="Q704" s="6" t="s">
        <v>20</v>
      </c>
      <c r="R704" s="6" t="s">
        <v>21</v>
      </c>
    </row>
    <row r="705" spans="1:18" x14ac:dyDescent="0.2">
      <c r="A705">
        <f>VLOOKUP(B705,Manufacturer!A:B,2,FALSE)</f>
        <v>868</v>
      </c>
      <c r="B705" s="1" t="s">
        <v>58</v>
      </c>
      <c r="C705" s="1" t="s">
        <v>120</v>
      </c>
      <c r="D705" s="6">
        <v>1985</v>
      </c>
      <c r="E705" s="6">
        <v>1994</v>
      </c>
      <c r="F705" s="6">
        <v>1</v>
      </c>
      <c r="G705" s="6">
        <v>3</v>
      </c>
      <c r="H705" s="6">
        <f>VLOOKUP(I705,AirworthinessType!A:B, 2,FALSE)</f>
        <v>10</v>
      </c>
      <c r="I705" s="12" t="s">
        <v>28</v>
      </c>
      <c r="J705" s="6" t="s">
        <v>17</v>
      </c>
      <c r="K705" s="6">
        <f>VLOOKUP(L705,GearConfiguration!A:B,2,FALSE)</f>
        <v>11</v>
      </c>
      <c r="L705" s="6" t="s">
        <v>24</v>
      </c>
      <c r="M705" s="6" t="s">
        <v>30</v>
      </c>
      <c r="N705" s="6">
        <v>0.25</v>
      </c>
      <c r="O705" s="6">
        <v>8</v>
      </c>
      <c r="Q705" s="6" t="s">
        <v>20</v>
      </c>
      <c r="R705" s="6" t="s">
        <v>21</v>
      </c>
    </row>
    <row r="706" spans="1:18" x14ac:dyDescent="0.2">
      <c r="A706">
        <f>VLOOKUP(B706,Manufacturer!A:B,2,FALSE)</f>
        <v>868</v>
      </c>
      <c r="B706" s="1" t="s">
        <v>58</v>
      </c>
      <c r="C706" s="1" t="s">
        <v>120</v>
      </c>
      <c r="D706" s="6">
        <v>1995</v>
      </c>
      <c r="E706" s="6">
        <v>2000</v>
      </c>
      <c r="F706" s="6">
        <v>1</v>
      </c>
      <c r="G706" s="6">
        <v>3</v>
      </c>
      <c r="H706" s="6">
        <f>VLOOKUP(I706,AirworthinessType!A:B, 2,FALSE)</f>
        <v>10</v>
      </c>
      <c r="I706" s="12" t="s">
        <v>28</v>
      </c>
      <c r="J706" s="6" t="s">
        <v>17</v>
      </c>
      <c r="K706" s="6">
        <f>VLOOKUP(L706,GearConfiguration!A:B,2,FALSE)</f>
        <v>11</v>
      </c>
      <c r="L706" s="6" t="s">
        <v>24</v>
      </c>
      <c r="M706" s="6" t="s">
        <v>30</v>
      </c>
      <c r="N706" s="6">
        <v>0.25</v>
      </c>
      <c r="O706" s="6">
        <v>8</v>
      </c>
      <c r="Q706" s="6" t="s">
        <v>20</v>
      </c>
      <c r="R706" s="6" t="s">
        <v>21</v>
      </c>
    </row>
    <row r="707" spans="1:18" x14ac:dyDescent="0.2">
      <c r="A707">
        <f>VLOOKUP(B707,Manufacturer!A:B,2,FALSE)</f>
        <v>868</v>
      </c>
      <c r="B707" s="1" t="s">
        <v>58</v>
      </c>
      <c r="C707" s="1" t="s">
        <v>123</v>
      </c>
      <c r="D707" s="6">
        <v>1998</v>
      </c>
      <c r="E707" s="6">
        <v>2005</v>
      </c>
      <c r="F707" s="6">
        <v>1</v>
      </c>
      <c r="G707" s="6">
        <v>3</v>
      </c>
      <c r="H707" s="6">
        <f>VLOOKUP(I707,AirworthinessType!A:B, 2,FALSE)</f>
        <v>10</v>
      </c>
      <c r="I707" s="12" t="s">
        <v>28</v>
      </c>
      <c r="J707" s="6" t="s">
        <v>33</v>
      </c>
      <c r="K707" s="6">
        <f>VLOOKUP(L707,GearConfiguration!A:B,2,FALSE)</f>
        <v>11</v>
      </c>
      <c r="L707" s="6" t="s">
        <v>24</v>
      </c>
      <c r="M707" s="6" t="s">
        <v>30</v>
      </c>
      <c r="N707" s="6">
        <v>1</v>
      </c>
      <c r="O707" s="6">
        <v>1</v>
      </c>
      <c r="P707" s="6" t="s">
        <v>34</v>
      </c>
      <c r="Q707" s="6" t="s">
        <v>20</v>
      </c>
      <c r="R707" s="6" t="s">
        <v>21</v>
      </c>
    </row>
    <row r="708" spans="1:18" x14ac:dyDescent="0.2">
      <c r="A708">
        <f>VLOOKUP(B708,Manufacturer!A:B,2,FALSE)</f>
        <v>868</v>
      </c>
      <c r="B708" s="1" t="s">
        <v>58</v>
      </c>
      <c r="C708" s="1" t="s">
        <v>121</v>
      </c>
      <c r="D708" s="6">
        <v>1984</v>
      </c>
      <c r="E708" s="6">
        <v>1989</v>
      </c>
      <c r="F708" s="6">
        <v>1</v>
      </c>
      <c r="G708" s="6">
        <v>3</v>
      </c>
      <c r="H708" s="6">
        <f>VLOOKUP(I708,AirworthinessType!A:B, 2,FALSE)</f>
        <v>10</v>
      </c>
      <c r="I708" s="12" t="s">
        <v>28</v>
      </c>
      <c r="J708" s="6" t="s">
        <v>17</v>
      </c>
      <c r="K708" s="6">
        <f>VLOOKUP(L708,GearConfiguration!A:B,2,FALSE)</f>
        <v>11</v>
      </c>
      <c r="L708" s="6" t="s">
        <v>24</v>
      </c>
      <c r="M708" s="6" t="s">
        <v>30</v>
      </c>
      <c r="N708" s="6">
        <v>0.25</v>
      </c>
      <c r="O708" s="6">
        <v>8</v>
      </c>
      <c r="Q708" s="6" t="s">
        <v>20</v>
      </c>
      <c r="R708" s="6" t="s">
        <v>21</v>
      </c>
    </row>
    <row r="709" spans="1:18" x14ac:dyDescent="0.2">
      <c r="A709">
        <f>VLOOKUP(B709,Manufacturer!A:B,2,FALSE)</f>
        <v>868</v>
      </c>
      <c r="B709" s="1" t="s">
        <v>58</v>
      </c>
      <c r="C709" s="1" t="s">
        <v>121</v>
      </c>
      <c r="D709" s="6">
        <v>1990</v>
      </c>
      <c r="E709" s="6">
        <v>1999</v>
      </c>
      <c r="F709" s="6">
        <v>1</v>
      </c>
      <c r="G709" s="6">
        <v>3</v>
      </c>
      <c r="H709" s="6">
        <f>VLOOKUP(I709,AirworthinessType!A:B, 2,FALSE)</f>
        <v>10</v>
      </c>
      <c r="I709" s="12" t="s">
        <v>28</v>
      </c>
      <c r="J709" s="6" t="s">
        <v>17</v>
      </c>
      <c r="K709" s="6">
        <f>VLOOKUP(L709,GearConfiguration!A:B,2,FALSE)</f>
        <v>11</v>
      </c>
      <c r="L709" s="6" t="s">
        <v>24</v>
      </c>
      <c r="M709" s="6" t="s">
        <v>30</v>
      </c>
      <c r="N709" s="6">
        <v>0.25</v>
      </c>
      <c r="O709" s="6">
        <v>8</v>
      </c>
      <c r="Q709" s="6" t="s">
        <v>20</v>
      </c>
      <c r="R709" s="6" t="s">
        <v>21</v>
      </c>
    </row>
    <row r="710" spans="1:18" x14ac:dyDescent="0.2">
      <c r="A710">
        <f>VLOOKUP(B710,Manufacturer!A:B,2,FALSE)</f>
        <v>868</v>
      </c>
      <c r="B710" s="1" t="s">
        <v>58</v>
      </c>
      <c r="C710" s="1" t="s">
        <v>121</v>
      </c>
      <c r="D710" s="6">
        <v>2000</v>
      </c>
      <c r="E710" s="6">
        <v>2004</v>
      </c>
      <c r="F710" s="6">
        <v>1</v>
      </c>
      <c r="G710" s="6">
        <v>3</v>
      </c>
      <c r="H710" s="6">
        <f>VLOOKUP(I710,AirworthinessType!A:B, 2,FALSE)</f>
        <v>10</v>
      </c>
      <c r="I710" s="12" t="s">
        <v>28</v>
      </c>
      <c r="J710" s="6" t="s">
        <v>17</v>
      </c>
      <c r="K710" s="6">
        <f>VLOOKUP(L710,GearConfiguration!A:B,2,FALSE)</f>
        <v>11</v>
      </c>
      <c r="L710" s="6" t="s">
        <v>24</v>
      </c>
      <c r="M710" s="6" t="s">
        <v>30</v>
      </c>
      <c r="N710" s="6">
        <v>0.25</v>
      </c>
      <c r="O710" s="6">
        <v>8</v>
      </c>
      <c r="Q710" s="6" t="s">
        <v>20</v>
      </c>
      <c r="R710" s="6" t="s">
        <v>21</v>
      </c>
    </row>
    <row r="711" spans="1:18" x14ac:dyDescent="0.2">
      <c r="A711">
        <f>VLOOKUP(B711,Manufacturer!A:B,2,FALSE)</f>
        <v>868</v>
      </c>
      <c r="B711" s="1" t="s">
        <v>58</v>
      </c>
      <c r="C711" s="1" t="s">
        <v>121</v>
      </c>
      <c r="D711" s="6">
        <v>2005</v>
      </c>
      <c r="E711" s="6">
        <v>2010</v>
      </c>
      <c r="F711" s="6">
        <v>1</v>
      </c>
      <c r="G711" s="6">
        <v>3</v>
      </c>
      <c r="H711" s="6">
        <f>VLOOKUP(I711,AirworthinessType!A:B, 2,FALSE)</f>
        <v>10</v>
      </c>
      <c r="I711" s="12" t="s">
        <v>28</v>
      </c>
      <c r="J711" s="6" t="s">
        <v>17</v>
      </c>
      <c r="K711" s="6">
        <f>VLOOKUP(L711,GearConfiguration!A:B,2,FALSE)</f>
        <v>11</v>
      </c>
      <c r="L711" s="6" t="s">
        <v>24</v>
      </c>
      <c r="M711" s="6" t="s">
        <v>30</v>
      </c>
      <c r="N711" s="6">
        <v>0.25</v>
      </c>
      <c r="O711" s="6">
        <v>8</v>
      </c>
      <c r="Q711" s="6" t="s">
        <v>20</v>
      </c>
      <c r="R711" s="6" t="s">
        <v>21</v>
      </c>
    </row>
    <row r="712" spans="1:18" x14ac:dyDescent="0.2">
      <c r="A712">
        <f>VLOOKUP(B712,Manufacturer!A:B,2,FALSE)</f>
        <v>868</v>
      </c>
      <c r="B712" s="1" t="s">
        <v>58</v>
      </c>
      <c r="C712" s="1" t="s">
        <v>122</v>
      </c>
      <c r="D712" s="6">
        <v>1991</v>
      </c>
      <c r="E712" s="6">
        <v>1999</v>
      </c>
      <c r="F712" s="6">
        <v>1</v>
      </c>
      <c r="G712" s="6">
        <v>3</v>
      </c>
      <c r="H712" s="6">
        <f>VLOOKUP(I712,AirworthinessType!A:B, 2,FALSE)</f>
        <v>10</v>
      </c>
      <c r="I712" s="12" t="s">
        <v>28</v>
      </c>
      <c r="J712" s="6" t="s">
        <v>17</v>
      </c>
      <c r="K712" s="6">
        <f>VLOOKUP(L712,GearConfiguration!A:B,2,FALSE)</f>
        <v>10</v>
      </c>
      <c r="L712" s="6" t="s">
        <v>44</v>
      </c>
      <c r="M712" s="6" t="s">
        <v>30</v>
      </c>
      <c r="N712" s="6">
        <v>0</v>
      </c>
      <c r="O712" s="6">
        <v>5</v>
      </c>
      <c r="Q712" s="6" t="s">
        <v>20</v>
      </c>
      <c r="R712" s="6" t="s">
        <v>21</v>
      </c>
    </row>
    <row r="713" spans="1:18" x14ac:dyDescent="0.2">
      <c r="A713">
        <f>VLOOKUP(B713,Manufacturer!A:B,2,FALSE)</f>
        <v>868</v>
      </c>
      <c r="B713" s="1" t="s">
        <v>58</v>
      </c>
      <c r="C713" s="1" t="s">
        <v>122</v>
      </c>
      <c r="D713" s="6">
        <v>2000</v>
      </c>
      <c r="E713" s="6">
        <v>2004</v>
      </c>
      <c r="F713" s="6">
        <v>1</v>
      </c>
      <c r="G713" s="6">
        <v>3</v>
      </c>
      <c r="H713" s="6">
        <f>VLOOKUP(I713,AirworthinessType!A:B, 2,FALSE)</f>
        <v>10</v>
      </c>
      <c r="I713" s="12" t="s">
        <v>28</v>
      </c>
      <c r="J713" s="6" t="s">
        <v>17</v>
      </c>
      <c r="K713" s="6">
        <f>VLOOKUP(L713,GearConfiguration!A:B,2,FALSE)</f>
        <v>10</v>
      </c>
      <c r="L713" s="6" t="s">
        <v>44</v>
      </c>
      <c r="M713" s="6" t="s">
        <v>30</v>
      </c>
      <c r="N713" s="6">
        <v>0</v>
      </c>
      <c r="O713" s="6">
        <v>5</v>
      </c>
      <c r="Q713" s="6" t="s">
        <v>20</v>
      </c>
      <c r="R713" s="6" t="s">
        <v>21</v>
      </c>
    </row>
    <row r="714" spans="1:18" x14ac:dyDescent="0.2">
      <c r="A714">
        <f>VLOOKUP(B714,Manufacturer!A:B,2,FALSE)</f>
        <v>868</v>
      </c>
      <c r="B714" s="1" t="s">
        <v>58</v>
      </c>
      <c r="C714" s="1" t="s">
        <v>122</v>
      </c>
      <c r="D714" s="6">
        <v>2005</v>
      </c>
      <c r="E714" s="6">
        <v>2009</v>
      </c>
      <c r="F714" s="6">
        <v>1</v>
      </c>
      <c r="G714" s="6">
        <v>3</v>
      </c>
      <c r="H714" s="6">
        <f>VLOOKUP(I714,AirworthinessType!A:B, 2,FALSE)</f>
        <v>10</v>
      </c>
      <c r="I714" s="12" t="s">
        <v>28</v>
      </c>
      <c r="J714" s="6" t="s">
        <v>17</v>
      </c>
      <c r="K714" s="6">
        <f>VLOOKUP(L714,GearConfiguration!A:B,2,FALSE)</f>
        <v>10</v>
      </c>
      <c r="L714" s="6" t="s">
        <v>44</v>
      </c>
      <c r="M714" s="6" t="s">
        <v>30</v>
      </c>
      <c r="N714" s="6">
        <v>0</v>
      </c>
      <c r="O714" s="6">
        <v>5</v>
      </c>
      <c r="Q714" s="6" t="s">
        <v>20</v>
      </c>
      <c r="R714" s="6" t="s">
        <v>21</v>
      </c>
    </row>
    <row r="715" spans="1:18" x14ac:dyDescent="0.2">
      <c r="A715">
        <f>VLOOKUP(B715,Manufacturer!A:B,2,FALSE)</f>
        <v>869</v>
      </c>
      <c r="B715" s="1" t="s">
        <v>124</v>
      </c>
      <c r="C715" s="1" t="s">
        <v>125</v>
      </c>
      <c r="D715" s="6">
        <v>1970</v>
      </c>
      <c r="E715" s="6">
        <v>2000</v>
      </c>
      <c r="F715" s="6">
        <v>1</v>
      </c>
      <c r="G715" s="6">
        <v>0</v>
      </c>
      <c r="H715" s="6">
        <f>VLOOKUP(I715,AirworthinessType!A:B, 2,FALSE)</f>
        <v>10</v>
      </c>
      <c r="I715" s="12" t="s">
        <v>28</v>
      </c>
      <c r="J715" s="6" t="s">
        <v>37</v>
      </c>
      <c r="K715" s="6">
        <f>VLOOKUP(L715,GearConfiguration!A:B,2,FALSE)</f>
        <v>14</v>
      </c>
      <c r="L715" s="6" t="s">
        <v>38</v>
      </c>
      <c r="M715" s="6" t="s">
        <v>19</v>
      </c>
      <c r="N715" s="6">
        <v>0.2</v>
      </c>
      <c r="O715" s="6">
        <v>1</v>
      </c>
      <c r="Q715" s="7" t="s">
        <v>1432</v>
      </c>
      <c r="R715" s="6" t="s">
        <v>21</v>
      </c>
    </row>
    <row r="716" spans="1:18" x14ac:dyDescent="0.2">
      <c r="A716">
        <f>VLOOKUP(B716,Manufacturer!A:B,2,FALSE)</f>
        <v>870</v>
      </c>
      <c r="B716" s="1" t="s">
        <v>126</v>
      </c>
      <c r="C716" s="1" t="s">
        <v>127</v>
      </c>
      <c r="D716" s="6">
        <v>1969</v>
      </c>
      <c r="E716" s="6">
        <v>1972</v>
      </c>
      <c r="F716" s="6">
        <v>1</v>
      </c>
      <c r="G716" s="6">
        <v>1</v>
      </c>
      <c r="H716" s="6">
        <f>VLOOKUP(I716,AirworthinessType!A:B, 2,FALSE)</f>
        <v>10</v>
      </c>
      <c r="I716" s="12" t="s">
        <v>28</v>
      </c>
      <c r="J716" s="6" t="s">
        <v>17</v>
      </c>
      <c r="K716" s="6">
        <f>VLOOKUP(L716,GearConfiguration!A:B,2,FALSE)</f>
        <v>10</v>
      </c>
      <c r="L716" s="6" t="s">
        <v>44</v>
      </c>
      <c r="M716" s="6" t="s">
        <v>19</v>
      </c>
      <c r="N716" s="6">
        <v>0</v>
      </c>
      <c r="O716" s="6">
        <v>4</v>
      </c>
      <c r="Q716" s="7" t="s">
        <v>1432</v>
      </c>
      <c r="R716" s="6" t="s">
        <v>21</v>
      </c>
    </row>
    <row r="717" spans="1:18" x14ac:dyDescent="0.2">
      <c r="A717">
        <f>VLOOKUP(B717,Manufacturer!A:B,2,FALSE)</f>
        <v>871</v>
      </c>
      <c r="B717" s="1" t="s">
        <v>128</v>
      </c>
      <c r="C717" s="1" t="s">
        <v>129</v>
      </c>
      <c r="D717" s="6">
        <v>1965</v>
      </c>
      <c r="E717" s="6">
        <v>1975</v>
      </c>
      <c r="F717" s="6">
        <v>1</v>
      </c>
      <c r="G717" s="6">
        <v>1</v>
      </c>
      <c r="H717" s="6">
        <f>VLOOKUP(I717,AirworthinessType!A:B, 2,FALSE)</f>
        <v>10</v>
      </c>
      <c r="I717" s="12" t="s">
        <v>28</v>
      </c>
      <c r="J717" s="6" t="s">
        <v>17</v>
      </c>
      <c r="K717" s="6">
        <f>VLOOKUP(L717,GearConfiguration!A:B,2,FALSE)</f>
        <v>19</v>
      </c>
      <c r="L717" s="6" t="s">
        <v>18</v>
      </c>
      <c r="M717" s="6" t="s">
        <v>30</v>
      </c>
      <c r="N717" s="6">
        <v>0</v>
      </c>
      <c r="O717" s="6">
        <v>1</v>
      </c>
      <c r="Q717" s="6" t="s">
        <v>20</v>
      </c>
      <c r="R717" s="6" t="s">
        <v>21</v>
      </c>
    </row>
    <row r="718" spans="1:18" x14ac:dyDescent="0.2">
      <c r="A718">
        <f>VLOOKUP(B718,Manufacturer!A:B,2,FALSE)</f>
        <v>872</v>
      </c>
      <c r="B718" s="1" t="s">
        <v>130</v>
      </c>
      <c r="C718" s="1" t="s">
        <v>131</v>
      </c>
      <c r="D718" s="6">
        <v>1975</v>
      </c>
      <c r="E718" s="6">
        <v>1976</v>
      </c>
      <c r="F718" s="6">
        <v>1</v>
      </c>
      <c r="G718" s="6">
        <v>4</v>
      </c>
      <c r="H718" s="6">
        <f>VLOOKUP(I718,AirworthinessType!A:B, 2,FALSE)</f>
        <v>10</v>
      </c>
      <c r="I718" s="12" t="s">
        <v>28</v>
      </c>
      <c r="J718" s="6" t="s">
        <v>33</v>
      </c>
      <c r="K718" s="6">
        <f>VLOOKUP(L718,GearConfiguration!A:B,2,FALSE)</f>
        <v>19</v>
      </c>
      <c r="L718" s="6" t="s">
        <v>18</v>
      </c>
      <c r="M718" s="6" t="s">
        <v>30</v>
      </c>
      <c r="N718" s="6">
        <v>0</v>
      </c>
      <c r="O718" s="6">
        <v>22</v>
      </c>
      <c r="P718" s="6" t="s">
        <v>34</v>
      </c>
      <c r="Q718" s="6" t="s">
        <v>20</v>
      </c>
      <c r="R718" s="6" t="s">
        <v>21</v>
      </c>
    </row>
    <row r="719" spans="1:18" x14ac:dyDescent="0.2">
      <c r="A719">
        <f>VLOOKUP(B719,Manufacturer!A:B,2,FALSE)</f>
        <v>872</v>
      </c>
      <c r="B719" s="1" t="s">
        <v>130</v>
      </c>
      <c r="C719" s="1" t="s">
        <v>132</v>
      </c>
      <c r="D719" s="6">
        <v>1976</v>
      </c>
      <c r="E719" s="6">
        <v>1996</v>
      </c>
      <c r="F719" s="6">
        <v>1</v>
      </c>
      <c r="G719" s="6">
        <v>4</v>
      </c>
      <c r="H719" s="6">
        <f>VLOOKUP(I719,AirworthinessType!A:B, 2,FALSE)</f>
        <v>10</v>
      </c>
      <c r="I719" s="12" t="s">
        <v>28</v>
      </c>
      <c r="J719" s="6" t="s">
        <v>33</v>
      </c>
      <c r="K719" s="6">
        <f>VLOOKUP(L719,GearConfiguration!A:B,2,FALSE)</f>
        <v>19</v>
      </c>
      <c r="L719" s="6" t="s">
        <v>18</v>
      </c>
      <c r="M719" s="6" t="s">
        <v>30</v>
      </c>
      <c r="N719" s="6">
        <v>0</v>
      </c>
      <c r="O719" s="6">
        <v>22</v>
      </c>
      <c r="P719" s="6" t="s">
        <v>34</v>
      </c>
      <c r="Q719" s="6" t="s">
        <v>20</v>
      </c>
      <c r="R719" s="6" t="s">
        <v>21</v>
      </c>
    </row>
    <row r="720" spans="1:18" x14ac:dyDescent="0.2">
      <c r="A720">
        <f>VLOOKUP(B720,Manufacturer!A:B,2,FALSE)</f>
        <v>872</v>
      </c>
      <c r="B720" s="1" t="s">
        <v>130</v>
      </c>
      <c r="C720" s="1" t="s">
        <v>133</v>
      </c>
      <c r="D720" s="6">
        <v>1992</v>
      </c>
      <c r="E720" s="6">
        <v>1996</v>
      </c>
      <c r="F720" s="6">
        <v>1</v>
      </c>
      <c r="G720" s="6">
        <v>4</v>
      </c>
      <c r="H720" s="6">
        <f>VLOOKUP(I720,AirworthinessType!A:B, 2,FALSE)</f>
        <v>10</v>
      </c>
      <c r="I720" s="12" t="s">
        <v>28</v>
      </c>
      <c r="J720" s="6" t="s">
        <v>33</v>
      </c>
      <c r="K720" s="6">
        <f>VLOOKUP(L720,GearConfiguration!A:B,2,FALSE)</f>
        <v>19</v>
      </c>
      <c r="L720" s="6" t="s">
        <v>18</v>
      </c>
      <c r="M720" s="6" t="s">
        <v>30</v>
      </c>
      <c r="N720" s="6">
        <v>0</v>
      </c>
      <c r="O720" s="6">
        <v>22</v>
      </c>
      <c r="P720" s="6" t="s">
        <v>34</v>
      </c>
      <c r="Q720" s="6" t="s">
        <v>20</v>
      </c>
      <c r="R720" s="6" t="s">
        <v>21</v>
      </c>
    </row>
    <row r="721" spans="1:18" x14ac:dyDescent="0.2">
      <c r="A721">
        <f>VLOOKUP(B721,Manufacturer!A:B,2,FALSE)</f>
        <v>872</v>
      </c>
      <c r="B721" s="1" t="s">
        <v>130</v>
      </c>
      <c r="C721" s="1" t="s">
        <v>134</v>
      </c>
      <c r="D721" s="6">
        <v>1984</v>
      </c>
      <c r="E721" s="6">
        <v>2000</v>
      </c>
      <c r="F721" s="6">
        <v>1</v>
      </c>
      <c r="G721" s="6">
        <v>5</v>
      </c>
      <c r="H721" s="6">
        <f>VLOOKUP(I721,AirworthinessType!A:B, 2,FALSE)</f>
        <v>10</v>
      </c>
      <c r="I721" s="12" t="s">
        <v>28</v>
      </c>
      <c r="J721" s="6" t="s">
        <v>33</v>
      </c>
      <c r="K721" s="6">
        <f>VLOOKUP(L721,GearConfiguration!A:B,2,FALSE)</f>
        <v>19</v>
      </c>
      <c r="L721" s="6" t="s">
        <v>18</v>
      </c>
      <c r="M721" s="6" t="s">
        <v>30</v>
      </c>
      <c r="N721" s="6">
        <v>0</v>
      </c>
      <c r="O721" s="6">
        <v>23</v>
      </c>
      <c r="P721" s="6" t="s">
        <v>34</v>
      </c>
      <c r="Q721" s="6" t="s">
        <v>20</v>
      </c>
      <c r="R721" s="6" t="s">
        <v>21</v>
      </c>
    </row>
    <row r="722" spans="1:18" x14ac:dyDescent="0.2">
      <c r="A722">
        <f>VLOOKUP(B722,Manufacturer!A:B,2,FALSE)</f>
        <v>873</v>
      </c>
      <c r="B722" s="1" t="s">
        <v>135</v>
      </c>
      <c r="C722" s="1" t="s">
        <v>1488</v>
      </c>
      <c r="D722" s="6">
        <v>2000</v>
      </c>
      <c r="E722" s="6">
        <v>2012</v>
      </c>
      <c r="F722" s="6">
        <v>1</v>
      </c>
      <c r="G722" s="6">
        <v>1</v>
      </c>
      <c r="H722" s="6">
        <f>VLOOKUP(I722,AirworthinessType!A:B, 2,FALSE)</f>
        <v>22</v>
      </c>
      <c r="I722" s="12" t="s">
        <v>63</v>
      </c>
      <c r="J722" s="6" t="s">
        <v>17</v>
      </c>
      <c r="K722" s="6">
        <f>VLOOKUP(L722,GearConfiguration!A:B,2,FALSE)</f>
        <v>10</v>
      </c>
      <c r="L722" s="6" t="s">
        <v>44</v>
      </c>
      <c r="M722" s="6" t="s">
        <v>19</v>
      </c>
      <c r="N722" s="6">
        <v>0</v>
      </c>
      <c r="O722" s="6">
        <v>2</v>
      </c>
      <c r="Q722" s="7" t="s">
        <v>1432</v>
      </c>
      <c r="R722" s="6" t="s">
        <v>21</v>
      </c>
    </row>
    <row r="723" spans="1:18" x14ac:dyDescent="0.2">
      <c r="A723">
        <f>VLOOKUP(B723,Manufacturer!A:B,2,FALSE)</f>
        <v>874</v>
      </c>
      <c r="B723" s="1" t="s">
        <v>136</v>
      </c>
      <c r="C723" s="1" t="s">
        <v>137</v>
      </c>
      <c r="D723" s="6">
        <v>1980</v>
      </c>
      <c r="E723" s="6">
        <v>2005</v>
      </c>
      <c r="F723" s="6">
        <v>1</v>
      </c>
      <c r="G723" s="6">
        <v>1</v>
      </c>
      <c r="H723" s="6">
        <f>VLOOKUP(I723,AirworthinessType!A:B, 2,FALSE)</f>
        <v>10</v>
      </c>
      <c r="I723" s="12" t="s">
        <v>28</v>
      </c>
      <c r="J723" s="6" t="s">
        <v>37</v>
      </c>
      <c r="K723" s="6">
        <f>VLOOKUP(L723,GearConfiguration!A:B,2,FALSE)</f>
        <v>14</v>
      </c>
      <c r="L723" s="6" t="s">
        <v>38</v>
      </c>
      <c r="M723" s="6" t="s">
        <v>19</v>
      </c>
      <c r="N723" s="6">
        <v>0.2</v>
      </c>
      <c r="O723" s="6">
        <v>1</v>
      </c>
      <c r="Q723" s="7" t="s">
        <v>1432</v>
      </c>
      <c r="R723" s="6" t="s">
        <v>21</v>
      </c>
    </row>
    <row r="724" spans="1:18" x14ac:dyDescent="0.2">
      <c r="A724">
        <f>VLOOKUP(B724,Manufacturer!A:B,2,FALSE)</f>
        <v>875</v>
      </c>
      <c r="B724" s="1" t="s">
        <v>138</v>
      </c>
      <c r="C724" s="1" t="s">
        <v>139</v>
      </c>
      <c r="D724" s="6">
        <v>1939</v>
      </c>
      <c r="E724" s="6">
        <v>2000</v>
      </c>
      <c r="F724" s="6">
        <v>1</v>
      </c>
      <c r="G724" s="6">
        <v>0</v>
      </c>
      <c r="H724" s="6">
        <f>VLOOKUP(I724,AirworthinessType!A:B, 2,FALSE)</f>
        <v>10</v>
      </c>
      <c r="I724" s="12" t="s">
        <v>28</v>
      </c>
      <c r="J724" s="6" t="s">
        <v>37</v>
      </c>
      <c r="K724" s="6">
        <f>VLOOKUP(L724,GearConfiguration!A:B,2,FALSE)</f>
        <v>14</v>
      </c>
      <c r="L724" s="6" t="s">
        <v>38</v>
      </c>
      <c r="M724" s="6" t="s">
        <v>19</v>
      </c>
      <c r="N724" s="6">
        <v>0.2</v>
      </c>
      <c r="O724" s="6">
        <v>1</v>
      </c>
      <c r="Q724" s="7" t="s">
        <v>1432</v>
      </c>
      <c r="R724" s="6" t="s">
        <v>21</v>
      </c>
    </row>
    <row r="725" spans="1:18" x14ac:dyDescent="0.2">
      <c r="A725">
        <f>VLOOKUP(B725,Manufacturer!A:B,2,FALSE)</f>
        <v>876</v>
      </c>
      <c r="B725" s="1" t="s">
        <v>140</v>
      </c>
      <c r="C725" s="1" t="s">
        <v>141</v>
      </c>
      <c r="D725" s="6">
        <v>1936</v>
      </c>
      <c r="E725" s="6">
        <v>1954</v>
      </c>
      <c r="F725" s="6">
        <v>1</v>
      </c>
      <c r="G725" s="6">
        <v>1</v>
      </c>
      <c r="H725" s="6">
        <f>VLOOKUP(I725,AirworthinessType!A:B, 2,FALSE)</f>
        <v>10</v>
      </c>
      <c r="I725" s="12" t="s">
        <v>28</v>
      </c>
      <c r="J725" s="6" t="s">
        <v>17</v>
      </c>
      <c r="K725" s="6">
        <f>VLOOKUP(L725,GearConfiguration!A:B,2,FALSE)</f>
        <v>11</v>
      </c>
      <c r="L725" s="6" t="s">
        <v>24</v>
      </c>
      <c r="M725" s="6" t="s">
        <v>30</v>
      </c>
      <c r="N725" s="6">
        <v>0</v>
      </c>
      <c r="O725" s="6">
        <v>8</v>
      </c>
      <c r="Q725" s="7" t="s">
        <v>1432</v>
      </c>
      <c r="R725" s="6" t="s">
        <v>21</v>
      </c>
    </row>
    <row r="726" spans="1:18" x14ac:dyDescent="0.2">
      <c r="A726">
        <f>VLOOKUP(B726,Manufacturer!A:B,2,FALSE)</f>
        <v>876</v>
      </c>
      <c r="B726" s="1" t="s">
        <v>140</v>
      </c>
      <c r="C726" s="1" t="s">
        <v>142</v>
      </c>
      <c r="D726" s="6">
        <v>1959</v>
      </c>
      <c r="E726" s="6">
        <v>1967</v>
      </c>
      <c r="F726" s="6">
        <v>1</v>
      </c>
      <c r="G726" s="6">
        <v>3</v>
      </c>
      <c r="H726" s="6">
        <f>VLOOKUP(I726,AirworthinessType!A:B, 2,FALSE)</f>
        <v>10</v>
      </c>
      <c r="I726" s="12" t="s">
        <v>28</v>
      </c>
      <c r="J726" s="6" t="s">
        <v>17</v>
      </c>
      <c r="K726" s="6">
        <f>VLOOKUP(L726,GearConfiguration!A:B,2,FALSE)</f>
        <v>12</v>
      </c>
      <c r="L726" s="6" t="s">
        <v>29</v>
      </c>
      <c r="M726" s="6" t="s">
        <v>30</v>
      </c>
      <c r="N726" s="6">
        <v>0.35</v>
      </c>
      <c r="O726" s="6">
        <v>11</v>
      </c>
      <c r="Q726" s="6" t="s">
        <v>20</v>
      </c>
      <c r="R726" s="6" t="s">
        <v>21</v>
      </c>
    </row>
    <row r="727" spans="1:18" x14ac:dyDescent="0.2">
      <c r="A727">
        <f>VLOOKUP(B727,Manufacturer!A:B,2,FALSE)</f>
        <v>876</v>
      </c>
      <c r="B727" s="1" t="s">
        <v>140</v>
      </c>
      <c r="C727" s="1" t="s">
        <v>143</v>
      </c>
      <c r="D727" s="6">
        <v>1960</v>
      </c>
      <c r="E727" s="6">
        <v>2013</v>
      </c>
      <c r="F727" s="6">
        <v>1</v>
      </c>
      <c r="G727" s="6">
        <v>0</v>
      </c>
      <c r="H727" s="6">
        <f>VLOOKUP(I727,AirworthinessType!A:B, 2,FALSE)</f>
        <v>13</v>
      </c>
      <c r="I727" s="12" t="s">
        <v>16</v>
      </c>
      <c r="J727" s="6" t="s">
        <v>17</v>
      </c>
      <c r="K727" s="6">
        <f>VLOOKUP(L727,GearConfiguration!A:B,2,FALSE)</f>
        <v>11</v>
      </c>
      <c r="L727" s="6" t="s">
        <v>24</v>
      </c>
      <c r="M727" s="6" t="s">
        <v>19</v>
      </c>
      <c r="N727" s="6">
        <v>0</v>
      </c>
      <c r="O727" s="6">
        <v>1</v>
      </c>
      <c r="Q727" s="6" t="s">
        <v>20</v>
      </c>
      <c r="R727" s="6" t="s">
        <v>21</v>
      </c>
    </row>
    <row r="728" spans="1:18" x14ac:dyDescent="0.2">
      <c r="A728">
        <f>VLOOKUP(B728,Manufacturer!A:B,2,FALSE)</f>
        <v>876</v>
      </c>
      <c r="B728" s="1" t="s">
        <v>140</v>
      </c>
      <c r="C728" s="1" t="s">
        <v>144</v>
      </c>
      <c r="D728" s="6">
        <v>1953</v>
      </c>
      <c r="E728" s="6">
        <v>1960</v>
      </c>
      <c r="F728" s="6">
        <v>1</v>
      </c>
      <c r="G728" s="6">
        <v>1</v>
      </c>
      <c r="H728" s="6">
        <f>VLOOKUP(I728,AirworthinessType!A:B, 2,FALSE)</f>
        <v>10</v>
      </c>
      <c r="I728" s="12" t="s">
        <v>28</v>
      </c>
      <c r="J728" s="6" t="s">
        <v>17</v>
      </c>
      <c r="K728" s="6">
        <f>VLOOKUP(L728,GearConfiguration!A:B,2,FALSE)</f>
        <v>12</v>
      </c>
      <c r="L728" s="6" t="s">
        <v>29</v>
      </c>
      <c r="M728" s="6" t="s">
        <v>30</v>
      </c>
      <c r="N728" s="6">
        <v>0.35</v>
      </c>
      <c r="O728" s="6">
        <v>11</v>
      </c>
      <c r="Q728" s="6" t="s">
        <v>20</v>
      </c>
      <c r="R728" s="6" t="s">
        <v>21</v>
      </c>
    </row>
    <row r="729" spans="1:18" x14ac:dyDescent="0.2">
      <c r="A729">
        <f>VLOOKUP(B729,Manufacturer!A:B,2,FALSE)</f>
        <v>877</v>
      </c>
      <c r="B729" s="1" t="s">
        <v>145</v>
      </c>
      <c r="C729" s="1" t="s">
        <v>146</v>
      </c>
      <c r="D729" s="6">
        <v>2000</v>
      </c>
      <c r="E729" s="6">
        <v>2002</v>
      </c>
      <c r="F729" s="6">
        <v>1</v>
      </c>
      <c r="G729" s="6">
        <v>1</v>
      </c>
      <c r="H729" s="6">
        <f>VLOOKUP(I729,AirworthinessType!A:B, 2,FALSE)</f>
        <v>10</v>
      </c>
      <c r="I729" s="12" t="s">
        <v>28</v>
      </c>
      <c r="J729" s="6" t="s">
        <v>17</v>
      </c>
      <c r="K729" s="6">
        <f>VLOOKUP(L729,GearConfiguration!A:B,2,FALSE)</f>
        <v>13</v>
      </c>
      <c r="L729" s="6" t="s">
        <v>147</v>
      </c>
      <c r="M729" s="6" t="s">
        <v>30</v>
      </c>
      <c r="N729" s="6">
        <v>2</v>
      </c>
      <c r="O729" s="6">
        <v>1</v>
      </c>
      <c r="Q729" s="6" t="s">
        <v>20</v>
      </c>
      <c r="R729" s="6" t="s">
        <v>21</v>
      </c>
    </row>
    <row r="730" spans="1:18" x14ac:dyDescent="0.2">
      <c r="A730">
        <f>VLOOKUP(B730,Manufacturer!A:B,2,FALSE)</f>
        <v>877</v>
      </c>
      <c r="B730" s="1" t="s">
        <v>145</v>
      </c>
      <c r="C730" s="1" t="s">
        <v>148</v>
      </c>
      <c r="D730" s="6">
        <v>2000</v>
      </c>
      <c r="E730" s="6">
        <v>2003</v>
      </c>
      <c r="F730" s="6">
        <v>1</v>
      </c>
      <c r="G730" s="6">
        <v>1</v>
      </c>
      <c r="H730" s="6">
        <f>VLOOKUP(I730,AirworthinessType!A:B, 2,FALSE)</f>
        <v>10</v>
      </c>
      <c r="I730" s="12" t="s">
        <v>28</v>
      </c>
      <c r="J730" s="6" t="s">
        <v>17</v>
      </c>
      <c r="K730" s="6">
        <f>VLOOKUP(L730,GearConfiguration!A:B,2,FALSE)</f>
        <v>13</v>
      </c>
      <c r="L730" s="6" t="s">
        <v>147</v>
      </c>
      <c r="M730" s="6" t="s">
        <v>30</v>
      </c>
      <c r="N730" s="6">
        <v>2</v>
      </c>
      <c r="O730" s="6">
        <v>1</v>
      </c>
      <c r="Q730" s="6" t="s">
        <v>20</v>
      </c>
      <c r="R730" s="6" t="s">
        <v>21</v>
      </c>
    </row>
    <row r="731" spans="1:18" x14ac:dyDescent="0.2">
      <c r="A731">
        <f>VLOOKUP(B731,Manufacturer!A:B,2,FALSE)</f>
        <v>878</v>
      </c>
      <c r="B731" s="1" t="s">
        <v>149</v>
      </c>
      <c r="C731" s="1" t="s">
        <v>150</v>
      </c>
      <c r="D731" s="6">
        <v>1938</v>
      </c>
      <c r="E731" s="6">
        <v>2000</v>
      </c>
      <c r="F731" s="6">
        <v>1</v>
      </c>
      <c r="G731" s="6">
        <v>0</v>
      </c>
      <c r="H731" s="6">
        <f>VLOOKUP(I731,AirworthinessType!A:B, 2,FALSE)</f>
        <v>10</v>
      </c>
      <c r="I731" s="12" t="s">
        <v>28</v>
      </c>
      <c r="J731" s="6" t="s">
        <v>37</v>
      </c>
      <c r="K731" s="6">
        <f>VLOOKUP(L731,GearConfiguration!A:B,2,FALSE)</f>
        <v>14</v>
      </c>
      <c r="L731" s="6" t="s">
        <v>38</v>
      </c>
      <c r="M731" s="6" t="s">
        <v>19</v>
      </c>
      <c r="N731" s="6">
        <v>0.2</v>
      </c>
      <c r="O731" s="6">
        <v>1</v>
      </c>
      <c r="Q731" s="7" t="s">
        <v>1432</v>
      </c>
      <c r="R731" s="6" t="s">
        <v>21</v>
      </c>
    </row>
    <row r="732" spans="1:18" x14ac:dyDescent="0.2">
      <c r="A732">
        <f>VLOOKUP(B732,Manufacturer!A:B,2,FALSE)</f>
        <v>879</v>
      </c>
      <c r="B732" s="1" t="s">
        <v>151</v>
      </c>
      <c r="C732" s="1" t="s">
        <v>34</v>
      </c>
      <c r="D732" s="6">
        <v>1938</v>
      </c>
      <c r="E732" s="6">
        <v>2000</v>
      </c>
      <c r="F732" s="6">
        <v>1</v>
      </c>
      <c r="G732" s="6">
        <v>0</v>
      </c>
      <c r="H732" s="6">
        <f>VLOOKUP(I732,AirworthinessType!A:B, 2,FALSE)</f>
        <v>10</v>
      </c>
      <c r="I732" s="12" t="s">
        <v>28</v>
      </c>
      <c r="J732" s="6" t="s">
        <v>37</v>
      </c>
      <c r="K732" s="6">
        <f>VLOOKUP(L732,GearConfiguration!A:B,2,FALSE)</f>
        <v>14</v>
      </c>
      <c r="L732" s="6" t="s">
        <v>38</v>
      </c>
      <c r="M732" s="6" t="s">
        <v>19</v>
      </c>
      <c r="N732" s="6">
        <v>0.2</v>
      </c>
      <c r="O732" s="6">
        <v>1</v>
      </c>
      <c r="Q732" s="7" t="s">
        <v>1432</v>
      </c>
      <c r="R732" s="6" t="s">
        <v>21</v>
      </c>
    </row>
    <row r="733" spans="1:18" x14ac:dyDescent="0.2">
      <c r="A733">
        <f>VLOOKUP(B733,Manufacturer!A:B,2,FALSE)</f>
        <v>880</v>
      </c>
      <c r="B733" s="1" t="s">
        <v>152</v>
      </c>
      <c r="C733" s="1" t="s">
        <v>153</v>
      </c>
      <c r="D733" s="6">
        <v>1938</v>
      </c>
      <c r="E733" s="6">
        <v>2000</v>
      </c>
      <c r="F733" s="6">
        <v>1</v>
      </c>
      <c r="G733" s="6">
        <v>0</v>
      </c>
      <c r="H733" s="6">
        <f>VLOOKUP(I733,AirworthinessType!A:B, 2,FALSE)</f>
        <v>10</v>
      </c>
      <c r="I733" s="12" t="s">
        <v>28</v>
      </c>
      <c r="J733" s="6" t="s">
        <v>17</v>
      </c>
      <c r="K733" s="6">
        <f>VLOOKUP(L733,GearConfiguration!A:B,2,FALSE)</f>
        <v>14</v>
      </c>
      <c r="L733" s="6" t="s">
        <v>38</v>
      </c>
      <c r="M733" s="6" t="s">
        <v>19</v>
      </c>
      <c r="N733" s="6">
        <v>0.2</v>
      </c>
      <c r="O733" s="6">
        <v>1</v>
      </c>
      <c r="Q733" s="7" t="s">
        <v>1432</v>
      </c>
      <c r="R733" s="6" t="s">
        <v>21</v>
      </c>
    </row>
    <row r="734" spans="1:18" x14ac:dyDescent="0.2">
      <c r="A734">
        <f>VLOOKUP(B734,Manufacturer!A:B,2,FALSE)</f>
        <v>881</v>
      </c>
      <c r="B734" s="1" t="s">
        <v>154</v>
      </c>
      <c r="C734" s="1" t="s">
        <v>155</v>
      </c>
      <c r="D734" s="6">
        <v>1960</v>
      </c>
      <c r="E734" s="6">
        <v>2013</v>
      </c>
      <c r="F734" s="6">
        <v>1</v>
      </c>
      <c r="G734" s="6">
        <v>0</v>
      </c>
      <c r="H734" s="6">
        <f>VLOOKUP(I734,AirworthinessType!A:B, 2,FALSE)</f>
        <v>13</v>
      </c>
      <c r="I734" s="12" t="s">
        <v>16</v>
      </c>
      <c r="J734" s="6" t="s">
        <v>17</v>
      </c>
      <c r="K734" s="6">
        <f>VLOOKUP(L734,GearConfiguration!A:B,2,FALSE)</f>
        <v>11</v>
      </c>
      <c r="L734" s="6" t="s">
        <v>24</v>
      </c>
      <c r="M734" s="6" t="s">
        <v>19</v>
      </c>
      <c r="N734" s="6">
        <v>0.35</v>
      </c>
      <c r="O734" s="6">
        <v>1</v>
      </c>
      <c r="Q734" s="7" t="s">
        <v>20</v>
      </c>
      <c r="R734" s="6" t="s">
        <v>21</v>
      </c>
    </row>
    <row r="735" spans="1:18" x14ac:dyDescent="0.2">
      <c r="A735">
        <f>VLOOKUP(B735,Manufacturer!A:B,2,FALSE)</f>
        <v>881</v>
      </c>
      <c r="B735" s="1" t="s">
        <v>154</v>
      </c>
      <c r="C735" s="1" t="s">
        <v>156</v>
      </c>
      <c r="D735" s="6">
        <v>1960</v>
      </c>
      <c r="E735" s="6">
        <v>2013</v>
      </c>
      <c r="F735" s="6">
        <v>1</v>
      </c>
      <c r="G735" s="6">
        <v>1</v>
      </c>
      <c r="H735" s="6">
        <f>VLOOKUP(I735,AirworthinessType!A:B, 2,FALSE)</f>
        <v>13</v>
      </c>
      <c r="I735" s="12" t="s">
        <v>16</v>
      </c>
      <c r="J735" s="6" t="s">
        <v>17</v>
      </c>
      <c r="K735" s="6">
        <f>VLOOKUP(L735,GearConfiguration!A:B,2,FALSE)</f>
        <v>11</v>
      </c>
      <c r="L735" s="6" t="s">
        <v>24</v>
      </c>
      <c r="M735" s="6" t="s">
        <v>19</v>
      </c>
      <c r="N735" s="6">
        <v>0.35</v>
      </c>
      <c r="O735" s="6">
        <v>1</v>
      </c>
      <c r="Q735" s="6" t="s">
        <v>20</v>
      </c>
      <c r="R735" s="6" t="s">
        <v>21</v>
      </c>
    </row>
    <row r="736" spans="1:18" x14ac:dyDescent="0.2">
      <c r="A736">
        <f>VLOOKUP(B736,Manufacturer!A:B,2,FALSE)</f>
        <v>882</v>
      </c>
      <c r="B736" s="1" t="s">
        <v>157</v>
      </c>
      <c r="C736" s="1" t="s">
        <v>157</v>
      </c>
      <c r="D736" s="6">
        <v>1930</v>
      </c>
      <c r="E736" s="6">
        <v>1950</v>
      </c>
      <c r="F736" s="6">
        <v>1</v>
      </c>
      <c r="G736" s="6">
        <v>1</v>
      </c>
      <c r="H736" s="6">
        <f>VLOOKUP(I736,AirworthinessType!A:B, 2,FALSE)</f>
        <v>10</v>
      </c>
      <c r="I736" s="12" t="s">
        <v>28</v>
      </c>
      <c r="J736" s="6" t="s">
        <v>17</v>
      </c>
      <c r="K736" s="6">
        <f>VLOOKUP(L736,GearConfiguration!A:B,2,FALSE)</f>
        <v>11</v>
      </c>
      <c r="L736" s="6" t="s">
        <v>24</v>
      </c>
      <c r="M736" s="6" t="s">
        <v>30</v>
      </c>
      <c r="N736" s="6">
        <v>0</v>
      </c>
      <c r="O736" s="6">
        <v>8</v>
      </c>
      <c r="Q736" s="6" t="s">
        <v>20</v>
      </c>
      <c r="R736" s="6" t="s">
        <v>21</v>
      </c>
    </row>
    <row r="737" spans="1:18" x14ac:dyDescent="0.2">
      <c r="A737">
        <f>VLOOKUP(B737,Manufacturer!A:B,2,FALSE)</f>
        <v>883</v>
      </c>
      <c r="B737" s="1" t="s">
        <v>60</v>
      </c>
      <c r="C737" s="1" t="s">
        <v>158</v>
      </c>
      <c r="D737" s="6">
        <v>1949</v>
      </c>
      <c r="E737" s="6">
        <v>1950</v>
      </c>
      <c r="F737" s="6">
        <v>1</v>
      </c>
      <c r="G737" s="6">
        <v>0</v>
      </c>
      <c r="H737" s="6">
        <f>VLOOKUP(I737,AirworthinessType!A:B, 2,FALSE)</f>
        <v>10</v>
      </c>
      <c r="I737" s="12" t="s">
        <v>28</v>
      </c>
      <c r="J737" s="6" t="s">
        <v>17</v>
      </c>
      <c r="K737" s="6">
        <f>VLOOKUP(L737,GearConfiguration!A:B,2,FALSE)</f>
        <v>10</v>
      </c>
      <c r="L737" s="6" t="s">
        <v>44</v>
      </c>
      <c r="M737" s="6" t="s">
        <v>19</v>
      </c>
      <c r="N737" s="6">
        <v>0.35</v>
      </c>
      <c r="O737" s="6">
        <v>1</v>
      </c>
      <c r="Q737" s="6" t="s">
        <v>20</v>
      </c>
      <c r="R737" s="6" t="s">
        <v>21</v>
      </c>
    </row>
    <row r="738" spans="1:18" x14ac:dyDescent="0.2">
      <c r="A738">
        <f>VLOOKUP(B738,Manufacturer!A:B,2,FALSE)</f>
        <v>883</v>
      </c>
      <c r="B738" s="1" t="s">
        <v>60</v>
      </c>
      <c r="C738" s="1" t="s">
        <v>159</v>
      </c>
      <c r="D738" s="6">
        <v>1955</v>
      </c>
      <c r="E738" s="6">
        <v>1960</v>
      </c>
      <c r="F738" s="6">
        <v>1</v>
      </c>
      <c r="G738" s="6">
        <v>3</v>
      </c>
      <c r="H738" s="6">
        <f>VLOOKUP(I738,AirworthinessType!A:B, 2,FALSE)</f>
        <v>10</v>
      </c>
      <c r="I738" s="12" t="s">
        <v>28</v>
      </c>
      <c r="J738" s="6" t="s">
        <v>17</v>
      </c>
      <c r="K738" s="6">
        <f>VLOOKUP(L738,GearConfiguration!A:B,2,FALSE)</f>
        <v>12</v>
      </c>
      <c r="L738" s="6" t="s">
        <v>29</v>
      </c>
      <c r="M738" s="6" t="s">
        <v>19</v>
      </c>
      <c r="N738" s="6">
        <v>0</v>
      </c>
      <c r="O738" s="6">
        <v>10</v>
      </c>
      <c r="Q738" s="7" t="s">
        <v>1432</v>
      </c>
      <c r="R738" s="6" t="s">
        <v>21</v>
      </c>
    </row>
    <row r="739" spans="1:18" x14ac:dyDescent="0.2">
      <c r="A739">
        <f>VLOOKUP(B739,Manufacturer!A:B,2,FALSE)</f>
        <v>883</v>
      </c>
      <c r="B739" s="1" t="s">
        <v>60</v>
      </c>
      <c r="C739" s="1" t="s">
        <v>159</v>
      </c>
      <c r="D739" s="6">
        <v>1961</v>
      </c>
      <c r="E739" s="6">
        <v>1969</v>
      </c>
      <c r="F739" s="6">
        <v>1</v>
      </c>
      <c r="G739" s="6">
        <v>3</v>
      </c>
      <c r="H739" s="6">
        <f>VLOOKUP(I739,AirworthinessType!A:B, 2,FALSE)</f>
        <v>10</v>
      </c>
      <c r="I739" s="12" t="s">
        <v>28</v>
      </c>
      <c r="J739" s="6" t="s">
        <v>17</v>
      </c>
      <c r="K739" s="6">
        <f>VLOOKUP(L739,GearConfiguration!A:B,2,FALSE)</f>
        <v>12</v>
      </c>
      <c r="L739" s="6" t="s">
        <v>29</v>
      </c>
      <c r="M739" s="6" t="s">
        <v>19</v>
      </c>
      <c r="N739" s="6">
        <v>0</v>
      </c>
      <c r="O739" s="6">
        <v>10</v>
      </c>
      <c r="Q739" s="7" t="s">
        <v>1432</v>
      </c>
      <c r="R739" s="6" t="s">
        <v>21</v>
      </c>
    </row>
    <row r="740" spans="1:18" x14ac:dyDescent="0.2">
      <c r="A740">
        <f>VLOOKUP(B740,Manufacturer!A:B,2,FALSE)</f>
        <v>883</v>
      </c>
      <c r="B740" s="1" t="s">
        <v>60</v>
      </c>
      <c r="C740" s="1" t="s">
        <v>159</v>
      </c>
      <c r="D740" s="6">
        <v>1970</v>
      </c>
      <c r="E740" s="6">
        <v>1978</v>
      </c>
      <c r="F740" s="6">
        <v>1</v>
      </c>
      <c r="G740" s="6">
        <v>3</v>
      </c>
      <c r="H740" s="6">
        <f>VLOOKUP(I740,AirworthinessType!A:B, 2,FALSE)</f>
        <v>10</v>
      </c>
      <c r="I740" s="12" t="s">
        <v>28</v>
      </c>
      <c r="J740" s="6" t="s">
        <v>17</v>
      </c>
      <c r="K740" s="6">
        <f>VLOOKUP(L740,GearConfiguration!A:B,2,FALSE)</f>
        <v>12</v>
      </c>
      <c r="L740" s="6" t="s">
        <v>29</v>
      </c>
      <c r="M740" s="6" t="s">
        <v>19</v>
      </c>
      <c r="N740" s="6">
        <v>0</v>
      </c>
      <c r="O740" s="6">
        <v>10</v>
      </c>
      <c r="Q740" s="7" t="s">
        <v>1432</v>
      </c>
      <c r="R740" s="6" t="s">
        <v>21</v>
      </c>
    </row>
    <row r="741" spans="1:18" x14ac:dyDescent="0.2">
      <c r="A741">
        <f>VLOOKUP(B741,Manufacturer!A:B,2,FALSE)</f>
        <v>883</v>
      </c>
      <c r="B741" s="1" t="s">
        <v>60</v>
      </c>
      <c r="C741" s="1" t="s">
        <v>160</v>
      </c>
      <c r="D741" s="6">
        <v>1963</v>
      </c>
      <c r="E741" s="6">
        <v>1965</v>
      </c>
      <c r="F741" s="6">
        <v>1</v>
      </c>
      <c r="G741" s="6">
        <v>3</v>
      </c>
      <c r="H741" s="6">
        <f>VLOOKUP(I741,AirworthinessType!A:B, 2,FALSE)</f>
        <v>10</v>
      </c>
      <c r="I741" s="12" t="s">
        <v>28</v>
      </c>
      <c r="J741" s="6" t="s">
        <v>17</v>
      </c>
      <c r="K741" s="6">
        <f>VLOOKUP(L741,GearConfiguration!A:B,2,FALSE)</f>
        <v>10</v>
      </c>
      <c r="L741" s="8" t="s">
        <v>44</v>
      </c>
      <c r="M741" s="6" t="s">
        <v>19</v>
      </c>
      <c r="N741" s="6">
        <v>0</v>
      </c>
      <c r="O741" s="6">
        <v>4</v>
      </c>
      <c r="Q741" s="7" t="s">
        <v>1432</v>
      </c>
      <c r="R741" s="6" t="s">
        <v>21</v>
      </c>
    </row>
    <row r="742" spans="1:18" x14ac:dyDescent="0.2">
      <c r="A742">
        <f>VLOOKUP(B742,Manufacturer!A:B,2,FALSE)</f>
        <v>883</v>
      </c>
      <c r="B742" s="1" t="s">
        <v>60</v>
      </c>
      <c r="C742" s="1" t="s">
        <v>161</v>
      </c>
      <c r="D742" s="6">
        <v>1976</v>
      </c>
      <c r="E742" s="6">
        <v>1985</v>
      </c>
      <c r="F742" s="6">
        <v>1</v>
      </c>
      <c r="G742" s="6">
        <v>3</v>
      </c>
      <c r="H742" s="6">
        <f>VLOOKUP(I742,AirworthinessType!A:B, 2,FALSE)</f>
        <v>10</v>
      </c>
      <c r="I742" s="12" t="s">
        <v>28</v>
      </c>
      <c r="J742" s="6" t="s">
        <v>17</v>
      </c>
      <c r="K742" s="6">
        <f>VLOOKUP(L742,GearConfiguration!A:B,2,FALSE)</f>
        <v>12</v>
      </c>
      <c r="L742" s="6" t="s">
        <v>29</v>
      </c>
      <c r="M742" s="6" t="s">
        <v>30</v>
      </c>
      <c r="N742" s="6">
        <v>0</v>
      </c>
      <c r="O742" s="6">
        <v>11</v>
      </c>
      <c r="Q742" s="7" t="s">
        <v>1432</v>
      </c>
      <c r="R742" s="6" t="s">
        <v>21</v>
      </c>
    </row>
    <row r="743" spans="1:18" x14ac:dyDescent="0.2">
      <c r="A743">
        <f>VLOOKUP(B743,Manufacturer!A:B,2,FALSE)</f>
        <v>883</v>
      </c>
      <c r="B743" s="1" t="s">
        <v>60</v>
      </c>
      <c r="C743" s="1" t="s">
        <v>161</v>
      </c>
      <c r="D743" s="6">
        <v>1986</v>
      </c>
      <c r="E743" s="6">
        <v>1992</v>
      </c>
      <c r="F743" s="6">
        <v>1</v>
      </c>
      <c r="G743" s="6">
        <v>3</v>
      </c>
      <c r="H743" s="6">
        <f>VLOOKUP(I743,AirworthinessType!A:B, 2,FALSE)</f>
        <v>10</v>
      </c>
      <c r="I743" s="12" t="s">
        <v>28</v>
      </c>
      <c r="J743" s="6" t="s">
        <v>17</v>
      </c>
      <c r="K743" s="6">
        <f>VLOOKUP(L743,GearConfiguration!A:B,2,FALSE)</f>
        <v>12</v>
      </c>
      <c r="L743" s="6" t="s">
        <v>29</v>
      </c>
      <c r="M743" s="6" t="s">
        <v>30</v>
      </c>
      <c r="N743" s="6">
        <v>0</v>
      </c>
      <c r="O743" s="6">
        <v>11</v>
      </c>
      <c r="Q743" s="7" t="s">
        <v>1432</v>
      </c>
      <c r="R743" s="6" t="s">
        <v>21</v>
      </c>
    </row>
    <row r="744" spans="1:18" x14ac:dyDescent="0.2">
      <c r="A744">
        <f>VLOOKUP(B744,Manufacturer!A:B,2,FALSE)</f>
        <v>883</v>
      </c>
      <c r="B744" s="1" t="s">
        <v>60</v>
      </c>
      <c r="C744" s="1" t="s">
        <v>161</v>
      </c>
      <c r="D744" s="6">
        <v>1993</v>
      </c>
      <c r="E744" s="6">
        <v>1998</v>
      </c>
      <c r="F744" s="6">
        <v>1</v>
      </c>
      <c r="G744" s="6">
        <v>3</v>
      </c>
      <c r="H744" s="6">
        <f>VLOOKUP(I744,AirworthinessType!A:B, 2,FALSE)</f>
        <v>10</v>
      </c>
      <c r="I744" s="12" t="s">
        <v>28</v>
      </c>
      <c r="J744" s="6" t="s">
        <v>17</v>
      </c>
      <c r="K744" s="6">
        <f>VLOOKUP(L744,GearConfiguration!A:B,2,FALSE)</f>
        <v>12</v>
      </c>
      <c r="L744" s="6" t="s">
        <v>29</v>
      </c>
      <c r="M744" s="6" t="s">
        <v>30</v>
      </c>
      <c r="N744" s="6">
        <v>0</v>
      </c>
      <c r="O744" s="6">
        <v>11</v>
      </c>
      <c r="Q744" s="7" t="s">
        <v>1432</v>
      </c>
      <c r="R744" s="6" t="s">
        <v>21</v>
      </c>
    </row>
    <row r="745" spans="1:18" x14ac:dyDescent="0.2">
      <c r="A745">
        <f>VLOOKUP(B745,Manufacturer!A:B,2,FALSE)</f>
        <v>883</v>
      </c>
      <c r="B745" s="1" t="s">
        <v>60</v>
      </c>
      <c r="C745" s="1" t="s">
        <v>61</v>
      </c>
      <c r="D745" s="6">
        <v>1979</v>
      </c>
      <c r="E745" s="6">
        <v>1985</v>
      </c>
      <c r="F745" s="6">
        <v>1</v>
      </c>
      <c r="G745" s="6">
        <v>3</v>
      </c>
      <c r="H745" s="6">
        <f>VLOOKUP(I745,AirworthinessType!A:B, 2,FALSE)</f>
        <v>10</v>
      </c>
      <c r="I745" s="12" t="s">
        <v>28</v>
      </c>
      <c r="J745" s="6" t="s">
        <v>17</v>
      </c>
      <c r="K745" s="6">
        <f>VLOOKUP(L745,GearConfiguration!A:B,2,FALSE)</f>
        <v>12</v>
      </c>
      <c r="L745" s="6" t="s">
        <v>29</v>
      </c>
      <c r="M745" s="6" t="s">
        <v>30</v>
      </c>
      <c r="N745" s="6">
        <v>0</v>
      </c>
      <c r="O745" s="6">
        <v>11</v>
      </c>
      <c r="Q745" s="7" t="s">
        <v>1432</v>
      </c>
      <c r="R745" s="6" t="s">
        <v>21</v>
      </c>
    </row>
    <row r="746" spans="1:18" x14ac:dyDescent="0.2">
      <c r="A746">
        <f>VLOOKUP(B746,Manufacturer!A:B,2,FALSE)</f>
        <v>883</v>
      </c>
      <c r="B746" s="1" t="s">
        <v>60</v>
      </c>
      <c r="C746" s="1" t="s">
        <v>61</v>
      </c>
      <c r="D746" s="6">
        <v>1986</v>
      </c>
      <c r="E746" s="6">
        <v>1990</v>
      </c>
      <c r="F746" s="6">
        <v>1</v>
      </c>
      <c r="G746" s="6">
        <v>3</v>
      </c>
      <c r="H746" s="6">
        <f>VLOOKUP(I746,AirworthinessType!A:B, 2,FALSE)</f>
        <v>10</v>
      </c>
      <c r="I746" s="12" t="s">
        <v>28</v>
      </c>
      <c r="J746" s="6" t="s">
        <v>17</v>
      </c>
      <c r="K746" s="6">
        <f>VLOOKUP(L746,GearConfiguration!A:B,2,FALSE)</f>
        <v>12</v>
      </c>
      <c r="L746" s="6" t="s">
        <v>29</v>
      </c>
      <c r="M746" s="6" t="s">
        <v>30</v>
      </c>
      <c r="N746" s="6">
        <v>0</v>
      </c>
      <c r="O746" s="6">
        <v>11</v>
      </c>
      <c r="Q746" s="7" t="s">
        <v>1432</v>
      </c>
      <c r="R746" s="6" t="s">
        <v>21</v>
      </c>
    </row>
    <row r="747" spans="1:18" x14ac:dyDescent="0.2">
      <c r="A747">
        <f>VLOOKUP(B747,Manufacturer!A:B,2,FALSE)</f>
        <v>883</v>
      </c>
      <c r="B747" s="1" t="s">
        <v>60</v>
      </c>
      <c r="C747" s="1" t="s">
        <v>61</v>
      </c>
      <c r="D747" s="6">
        <v>1997</v>
      </c>
      <c r="E747" s="6">
        <v>1998</v>
      </c>
      <c r="F747" s="6">
        <v>1</v>
      </c>
      <c r="G747" s="6">
        <v>3</v>
      </c>
      <c r="H747" s="6">
        <f>VLOOKUP(I747,AirworthinessType!A:B, 2,FALSE)</f>
        <v>10</v>
      </c>
      <c r="I747" s="12" t="s">
        <v>28</v>
      </c>
      <c r="J747" s="6" t="s">
        <v>17</v>
      </c>
      <c r="K747" s="6">
        <f>VLOOKUP(L747,GearConfiguration!A:B,2,FALSE)</f>
        <v>12</v>
      </c>
      <c r="L747" s="6" t="s">
        <v>29</v>
      </c>
      <c r="M747" s="6" t="s">
        <v>30</v>
      </c>
      <c r="N747" s="6">
        <v>0</v>
      </c>
      <c r="O747" s="6">
        <v>11</v>
      </c>
      <c r="Q747" s="7" t="s">
        <v>1432</v>
      </c>
      <c r="R747" s="6" t="s">
        <v>21</v>
      </c>
    </row>
    <row r="748" spans="1:18" x14ac:dyDescent="0.2">
      <c r="A748">
        <f>VLOOKUP(B748,Manufacturer!A:B,2,FALSE)</f>
        <v>883</v>
      </c>
      <c r="B748" s="1" t="s">
        <v>60</v>
      </c>
      <c r="C748" s="1" t="s">
        <v>162</v>
      </c>
      <c r="D748" s="6">
        <v>1988</v>
      </c>
      <c r="E748" s="6">
        <v>1989</v>
      </c>
      <c r="F748" s="6">
        <v>1</v>
      </c>
      <c r="G748" s="6">
        <v>3</v>
      </c>
      <c r="H748" s="6">
        <f>VLOOKUP(I748,AirworthinessType!A:B, 2,FALSE)</f>
        <v>10</v>
      </c>
      <c r="I748" s="12" t="s">
        <v>28</v>
      </c>
      <c r="J748" s="6" t="s">
        <v>17</v>
      </c>
      <c r="K748" s="6">
        <f>VLOOKUP(L748,GearConfiguration!A:B,2,FALSE)</f>
        <v>12</v>
      </c>
      <c r="L748" s="6" t="s">
        <v>29</v>
      </c>
      <c r="M748" s="6" t="s">
        <v>30</v>
      </c>
      <c r="N748" s="6">
        <v>0.1</v>
      </c>
      <c r="O748" s="6">
        <v>11</v>
      </c>
      <c r="Q748" s="6" t="s">
        <v>20</v>
      </c>
      <c r="R748" s="6" t="s">
        <v>21</v>
      </c>
    </row>
    <row r="749" spans="1:18" x14ac:dyDescent="0.2">
      <c r="A749">
        <f>VLOOKUP(B749,Manufacturer!A:B,2,FALSE)</f>
        <v>883</v>
      </c>
      <c r="B749" s="1" t="s">
        <v>60</v>
      </c>
      <c r="C749" s="1" t="s">
        <v>163</v>
      </c>
      <c r="D749" s="6">
        <v>1989</v>
      </c>
      <c r="E749" s="6">
        <v>1994</v>
      </c>
      <c r="F749" s="6">
        <v>1</v>
      </c>
      <c r="G749" s="6">
        <v>3</v>
      </c>
      <c r="H749" s="6">
        <f>VLOOKUP(I749,AirworthinessType!A:B, 2,FALSE)</f>
        <v>10</v>
      </c>
      <c r="I749" s="12" t="s">
        <v>28</v>
      </c>
      <c r="J749" s="6" t="s">
        <v>17</v>
      </c>
      <c r="K749" s="6">
        <f>VLOOKUP(L749,GearConfiguration!A:B,2,FALSE)</f>
        <v>12</v>
      </c>
      <c r="L749" s="6" t="s">
        <v>29</v>
      </c>
      <c r="M749" s="6" t="s">
        <v>30</v>
      </c>
      <c r="N749" s="6">
        <v>0</v>
      </c>
      <c r="O749" s="6">
        <v>11</v>
      </c>
      <c r="Q749" s="7" t="s">
        <v>1432</v>
      </c>
      <c r="R749" s="6" t="s">
        <v>21</v>
      </c>
    </row>
    <row r="750" spans="1:18" x14ac:dyDescent="0.2">
      <c r="A750">
        <f>VLOOKUP(B750,Manufacturer!A:B,2,FALSE)</f>
        <v>883</v>
      </c>
      <c r="B750" s="1" t="s">
        <v>60</v>
      </c>
      <c r="C750" s="1" t="s">
        <v>163</v>
      </c>
      <c r="D750" s="6">
        <v>1995</v>
      </c>
      <c r="E750" s="6">
        <v>2006</v>
      </c>
      <c r="F750" s="6">
        <v>1</v>
      </c>
      <c r="G750" s="6">
        <v>3</v>
      </c>
      <c r="H750" s="6">
        <f>VLOOKUP(I750,AirworthinessType!A:B, 2,FALSE)</f>
        <v>10</v>
      </c>
      <c r="I750" s="12" t="s">
        <v>28</v>
      </c>
      <c r="J750" s="6" t="s">
        <v>17</v>
      </c>
      <c r="K750" s="6">
        <f>VLOOKUP(L750,GearConfiguration!A:B,2,FALSE)</f>
        <v>12</v>
      </c>
      <c r="L750" s="6" t="s">
        <v>29</v>
      </c>
      <c r="M750" s="6" t="s">
        <v>30</v>
      </c>
      <c r="N750" s="6">
        <v>0</v>
      </c>
      <c r="O750" s="6">
        <v>11</v>
      </c>
      <c r="Q750" s="7" t="s">
        <v>1432</v>
      </c>
      <c r="R750" s="6" t="s">
        <v>21</v>
      </c>
    </row>
    <row r="751" spans="1:18" x14ac:dyDescent="0.2">
      <c r="A751">
        <f>VLOOKUP(B751,Manufacturer!A:B,2,FALSE)</f>
        <v>883</v>
      </c>
      <c r="B751" s="1" t="s">
        <v>60</v>
      </c>
      <c r="C751" s="1" t="s">
        <v>164</v>
      </c>
      <c r="D751" s="6">
        <v>1994</v>
      </c>
      <c r="E751" s="6">
        <v>2002</v>
      </c>
      <c r="F751" s="6">
        <v>1</v>
      </c>
      <c r="G751" s="6">
        <v>3</v>
      </c>
      <c r="H751" s="6">
        <f>VLOOKUP(I751,AirworthinessType!A:B, 2,FALSE)</f>
        <v>10</v>
      </c>
      <c r="I751" s="12" t="s">
        <v>28</v>
      </c>
      <c r="J751" s="6" t="s">
        <v>17</v>
      </c>
      <c r="K751" s="6">
        <f>VLOOKUP(L751,GearConfiguration!A:B,2,FALSE)</f>
        <v>12</v>
      </c>
      <c r="L751" s="6" t="s">
        <v>29</v>
      </c>
      <c r="M751" s="6" t="s">
        <v>30</v>
      </c>
      <c r="N751" s="6">
        <v>0</v>
      </c>
      <c r="O751" s="6">
        <v>11</v>
      </c>
      <c r="Q751" s="7" t="s">
        <v>1432</v>
      </c>
      <c r="R751" s="6" t="s">
        <v>21</v>
      </c>
    </row>
    <row r="752" spans="1:18" x14ac:dyDescent="0.2">
      <c r="A752">
        <f>VLOOKUP(B752,Manufacturer!A:B,2,FALSE)</f>
        <v>883</v>
      </c>
      <c r="B752" s="1" t="s">
        <v>60</v>
      </c>
      <c r="C752" s="1" t="s">
        <v>164</v>
      </c>
      <c r="D752" s="6">
        <v>2003</v>
      </c>
      <c r="E752" s="6">
        <v>2008</v>
      </c>
      <c r="F752" s="6">
        <v>1</v>
      </c>
      <c r="G752" s="6">
        <v>3</v>
      </c>
      <c r="H752" s="6">
        <f>VLOOKUP(I752,AirworthinessType!A:B, 2,FALSE)</f>
        <v>10</v>
      </c>
      <c r="I752" s="12" t="s">
        <v>28</v>
      </c>
      <c r="J752" s="6" t="s">
        <v>17</v>
      </c>
      <c r="K752" s="6">
        <f>VLOOKUP(L752,GearConfiguration!A:B,2,FALSE)</f>
        <v>12</v>
      </c>
      <c r="L752" s="6" t="s">
        <v>29</v>
      </c>
      <c r="M752" s="6" t="s">
        <v>30</v>
      </c>
      <c r="N752" s="6">
        <v>0</v>
      </c>
      <c r="O752" s="6">
        <v>11</v>
      </c>
      <c r="Q752" s="7" t="s">
        <v>1432</v>
      </c>
      <c r="R752" s="6" t="s">
        <v>21</v>
      </c>
    </row>
    <row r="753" spans="1:18" x14ac:dyDescent="0.2">
      <c r="A753">
        <f>VLOOKUP(B753,Manufacturer!A:B,2,FALSE)</f>
        <v>883</v>
      </c>
      <c r="B753" s="1" t="s">
        <v>60</v>
      </c>
      <c r="C753" s="1" t="s">
        <v>165</v>
      </c>
      <c r="D753" s="6">
        <v>1998</v>
      </c>
      <c r="E753" s="6">
        <v>2002</v>
      </c>
      <c r="F753" s="6">
        <v>1</v>
      </c>
      <c r="G753" s="6">
        <v>3</v>
      </c>
      <c r="H753" s="6">
        <f>VLOOKUP(I753,AirworthinessType!A:B, 2,FALSE)</f>
        <v>10</v>
      </c>
      <c r="I753" s="12" t="s">
        <v>28</v>
      </c>
      <c r="J753" s="6" t="s">
        <v>17</v>
      </c>
      <c r="K753" s="6">
        <f>VLOOKUP(L753,GearConfiguration!A:B,2,FALSE)</f>
        <v>12</v>
      </c>
      <c r="L753" s="6" t="s">
        <v>29</v>
      </c>
      <c r="M753" s="6" t="s">
        <v>30</v>
      </c>
      <c r="N753" s="6">
        <v>0</v>
      </c>
      <c r="O753" s="6">
        <v>11</v>
      </c>
      <c r="Q753" s="7" t="s">
        <v>1432</v>
      </c>
      <c r="R753" s="6" t="s">
        <v>21</v>
      </c>
    </row>
    <row r="754" spans="1:18" x14ac:dyDescent="0.2">
      <c r="A754">
        <f>VLOOKUP(B754,Manufacturer!A:B,2,FALSE)</f>
        <v>883</v>
      </c>
      <c r="B754" s="1" t="s">
        <v>60</v>
      </c>
      <c r="C754" s="1" t="s">
        <v>166</v>
      </c>
      <c r="D754" s="6">
        <v>2006</v>
      </c>
      <c r="E754" s="6">
        <v>2008</v>
      </c>
      <c r="F754" s="6">
        <v>1</v>
      </c>
      <c r="G754" s="6">
        <v>3</v>
      </c>
      <c r="H754" s="6">
        <f>VLOOKUP(I754,AirworthinessType!A:B, 2,FALSE)</f>
        <v>10</v>
      </c>
      <c r="I754" s="12" t="s">
        <v>28</v>
      </c>
      <c r="J754" s="6" t="s">
        <v>17</v>
      </c>
      <c r="K754" s="6">
        <f>VLOOKUP(L754,GearConfiguration!A:B,2,FALSE)</f>
        <v>12</v>
      </c>
      <c r="L754" s="6" t="s">
        <v>29</v>
      </c>
      <c r="M754" s="6" t="s">
        <v>30</v>
      </c>
      <c r="N754" s="6">
        <v>0</v>
      </c>
      <c r="O754" s="6">
        <v>11</v>
      </c>
      <c r="Q754" s="7" t="s">
        <v>1432</v>
      </c>
      <c r="R754" s="6" t="s">
        <v>21</v>
      </c>
    </row>
    <row r="755" spans="1:18" x14ac:dyDescent="0.2">
      <c r="A755">
        <f>VLOOKUP(B755,Manufacturer!A:B,2,FALSE)</f>
        <v>883</v>
      </c>
      <c r="B755" s="1" t="s">
        <v>60</v>
      </c>
      <c r="C755" s="1" t="s">
        <v>167</v>
      </c>
      <c r="D755" s="6">
        <v>1967</v>
      </c>
      <c r="E755" s="6">
        <v>1970</v>
      </c>
      <c r="F755" s="6">
        <v>1</v>
      </c>
      <c r="G755" s="6">
        <v>3</v>
      </c>
      <c r="H755" s="6">
        <f>VLOOKUP(I755,AirworthinessType!A:B, 2,FALSE)</f>
        <v>10</v>
      </c>
      <c r="I755" s="12" t="s">
        <v>28</v>
      </c>
      <c r="J755" s="6" t="s">
        <v>17</v>
      </c>
      <c r="K755" s="6">
        <f>VLOOKUP(L755,GearConfiguration!A:B,2,FALSE)</f>
        <v>12</v>
      </c>
      <c r="L755" s="6" t="s">
        <v>29</v>
      </c>
      <c r="M755" s="6" t="s">
        <v>25</v>
      </c>
      <c r="N755" s="6">
        <v>1</v>
      </c>
      <c r="O755" s="6">
        <v>11</v>
      </c>
      <c r="P755" s="6" t="s">
        <v>34</v>
      </c>
      <c r="Q755" s="6" t="s">
        <v>20</v>
      </c>
      <c r="R755" s="6" t="s">
        <v>21</v>
      </c>
    </row>
    <row r="756" spans="1:18" x14ac:dyDescent="0.2">
      <c r="A756">
        <f>VLOOKUP(B756,Manufacturer!A:B,2,FALSE)</f>
        <v>883</v>
      </c>
      <c r="B756" s="1" t="s">
        <v>60</v>
      </c>
      <c r="C756" s="1" t="s">
        <v>168</v>
      </c>
      <c r="D756" s="6">
        <v>1968</v>
      </c>
      <c r="E756" s="6">
        <v>1970</v>
      </c>
      <c r="F756" s="6">
        <v>1</v>
      </c>
      <c r="G756" s="6">
        <v>1</v>
      </c>
      <c r="H756" s="6">
        <f>VLOOKUP(I756,AirworthinessType!A:B, 2,FALSE)</f>
        <v>10</v>
      </c>
      <c r="I756" s="12" t="s">
        <v>28</v>
      </c>
      <c r="J756" s="6" t="s">
        <v>17</v>
      </c>
      <c r="K756" s="6">
        <f>VLOOKUP(L756,GearConfiguration!A:B,2,FALSE)</f>
        <v>10</v>
      </c>
      <c r="L756" s="6" t="s">
        <v>44</v>
      </c>
      <c r="M756" s="6" t="s">
        <v>19</v>
      </c>
      <c r="N756" s="6">
        <v>0</v>
      </c>
      <c r="O756" s="6">
        <v>4</v>
      </c>
      <c r="Q756" s="7" t="s">
        <v>1432</v>
      </c>
      <c r="R756" s="6" t="s">
        <v>21</v>
      </c>
    </row>
    <row r="757" spans="1:18" x14ac:dyDescent="0.2">
      <c r="A757">
        <f>VLOOKUP(B757,Manufacturer!A:B,2,FALSE)</f>
        <v>884</v>
      </c>
      <c r="B757" s="1" t="s">
        <v>169</v>
      </c>
      <c r="C757" s="1" t="s">
        <v>170</v>
      </c>
      <c r="D757" s="6">
        <v>1970</v>
      </c>
      <c r="E757" s="6">
        <v>1979</v>
      </c>
      <c r="F757" s="6">
        <v>1</v>
      </c>
      <c r="G757" s="6">
        <v>3</v>
      </c>
      <c r="H757" s="6">
        <f>VLOOKUP(I757,AirworthinessType!A:B, 2,FALSE)</f>
        <v>10</v>
      </c>
      <c r="I757" s="12" t="s">
        <v>28</v>
      </c>
      <c r="J757" s="6" t="s">
        <v>17</v>
      </c>
      <c r="K757" s="6">
        <f>VLOOKUP(L757,GearConfiguration!A:B,2,FALSE)</f>
        <v>10</v>
      </c>
      <c r="L757" s="6" t="s">
        <v>44</v>
      </c>
      <c r="M757" s="6" t="s">
        <v>19</v>
      </c>
      <c r="N757" s="6">
        <v>0</v>
      </c>
      <c r="O757" s="6">
        <v>4</v>
      </c>
      <c r="Q757" s="7" t="s">
        <v>1432</v>
      </c>
      <c r="R757" s="6" t="s">
        <v>21</v>
      </c>
    </row>
    <row r="758" spans="1:18" x14ac:dyDescent="0.2">
      <c r="A758">
        <f>VLOOKUP(B758,Manufacturer!A:B,2,FALSE)</f>
        <v>885</v>
      </c>
      <c r="B758" s="1" t="s">
        <v>171</v>
      </c>
      <c r="C758" s="1" t="s">
        <v>172</v>
      </c>
      <c r="D758" s="6">
        <v>1958</v>
      </c>
      <c r="E758" s="6">
        <v>1971</v>
      </c>
      <c r="F758" s="6">
        <v>1</v>
      </c>
      <c r="G758" s="6">
        <v>1</v>
      </c>
      <c r="H758" s="6">
        <f>VLOOKUP(I758,AirworthinessType!A:B, 2,FALSE)</f>
        <v>10</v>
      </c>
      <c r="I758" s="12" t="s">
        <v>28</v>
      </c>
      <c r="J758" s="6" t="s">
        <v>17</v>
      </c>
      <c r="K758" s="6">
        <f>VLOOKUP(L758,GearConfiguration!A:B,2,FALSE)</f>
        <v>10</v>
      </c>
      <c r="L758" s="6" t="s">
        <v>44</v>
      </c>
      <c r="M758" s="6" t="s">
        <v>19</v>
      </c>
      <c r="N758" s="6">
        <v>0</v>
      </c>
      <c r="O758" s="6">
        <v>4</v>
      </c>
      <c r="Q758" s="7" t="s">
        <v>1432</v>
      </c>
      <c r="R758" s="6" t="s">
        <v>21</v>
      </c>
    </row>
    <row r="759" spans="1:18" x14ac:dyDescent="0.2">
      <c r="A759">
        <f>VLOOKUP(B759,Manufacturer!A:B,2,FALSE)</f>
        <v>886</v>
      </c>
      <c r="B759" s="1" t="s">
        <v>173</v>
      </c>
      <c r="C759" s="1" t="s">
        <v>174</v>
      </c>
      <c r="D759" s="6">
        <v>1920</v>
      </c>
      <c r="E759" s="6">
        <v>2001</v>
      </c>
      <c r="F759" s="6">
        <v>1</v>
      </c>
      <c r="G759" s="6">
        <v>1</v>
      </c>
      <c r="H759" s="6">
        <f>VLOOKUP(I759,AirworthinessType!A:B, 2,FALSE)</f>
        <v>10</v>
      </c>
      <c r="I759" s="12" t="s">
        <v>28</v>
      </c>
      <c r="J759" s="6" t="s">
        <v>17</v>
      </c>
      <c r="K759" s="6">
        <f>VLOOKUP(L759,GearConfiguration!A:B,2,FALSE)</f>
        <v>11</v>
      </c>
      <c r="L759" s="6" t="s">
        <v>24</v>
      </c>
      <c r="M759" s="6" t="s">
        <v>19</v>
      </c>
      <c r="N759" s="6">
        <v>0</v>
      </c>
      <c r="O759" s="6">
        <v>7</v>
      </c>
      <c r="Q759" s="7" t="s">
        <v>1432</v>
      </c>
      <c r="R759" s="6" t="s">
        <v>21</v>
      </c>
    </row>
    <row r="760" spans="1:18" x14ac:dyDescent="0.2">
      <c r="A760">
        <f>VLOOKUP(B760,Manufacturer!A:B,2,FALSE)</f>
        <v>887</v>
      </c>
      <c r="B760" s="1" t="s">
        <v>175</v>
      </c>
      <c r="C760" s="1" t="s">
        <v>176</v>
      </c>
      <c r="D760" s="6">
        <v>1977</v>
      </c>
      <c r="E760" s="6">
        <v>1985</v>
      </c>
      <c r="F760" s="6">
        <v>1</v>
      </c>
      <c r="G760" s="6">
        <v>0</v>
      </c>
      <c r="H760" s="6">
        <f>VLOOKUP(I760,AirworthinessType!A:B, 2,FALSE)</f>
        <v>10</v>
      </c>
      <c r="I760" s="12" t="s">
        <v>28</v>
      </c>
      <c r="J760" s="6" t="s">
        <v>17</v>
      </c>
      <c r="K760" s="6">
        <f>VLOOKUP(L760,GearConfiguration!A:B,2,FALSE)</f>
        <v>11</v>
      </c>
      <c r="L760" s="6" t="s">
        <v>24</v>
      </c>
      <c r="M760" s="6" t="s">
        <v>25</v>
      </c>
      <c r="N760" s="6">
        <v>0</v>
      </c>
      <c r="O760" s="6">
        <v>9</v>
      </c>
      <c r="Q760" s="6" t="s">
        <v>20</v>
      </c>
      <c r="R760" s="6" t="s">
        <v>21</v>
      </c>
    </row>
    <row r="761" spans="1:18" x14ac:dyDescent="0.2">
      <c r="A761">
        <f>VLOOKUP(B761,Manufacturer!A:B,2,FALSE)</f>
        <v>887</v>
      </c>
      <c r="B761" s="1" t="s">
        <v>175</v>
      </c>
      <c r="C761" s="1" t="s">
        <v>177</v>
      </c>
      <c r="D761" s="6">
        <v>1990</v>
      </c>
      <c r="E761" s="6">
        <v>2002</v>
      </c>
      <c r="F761" s="6">
        <v>1</v>
      </c>
      <c r="G761" s="6">
        <v>0</v>
      </c>
      <c r="H761" s="6">
        <f>VLOOKUP(I761,AirworthinessType!A:B, 2,FALSE)</f>
        <v>10</v>
      </c>
      <c r="I761" s="12" t="s">
        <v>28</v>
      </c>
      <c r="J761" s="6" t="s">
        <v>17</v>
      </c>
      <c r="K761" s="6">
        <f>VLOOKUP(L761,GearConfiguration!A:B,2,FALSE)</f>
        <v>11</v>
      </c>
      <c r="L761" s="6" t="s">
        <v>24</v>
      </c>
      <c r="M761" s="6" t="s">
        <v>25</v>
      </c>
      <c r="N761" s="6">
        <v>0</v>
      </c>
      <c r="O761" s="6">
        <v>9</v>
      </c>
      <c r="Q761" s="6" t="s">
        <v>20</v>
      </c>
      <c r="R761" s="6" t="s">
        <v>21</v>
      </c>
    </row>
    <row r="762" spans="1:18" x14ac:dyDescent="0.2">
      <c r="A762">
        <f>VLOOKUP(B762,Manufacturer!A:B,2,FALSE)</f>
        <v>888</v>
      </c>
      <c r="B762" s="1" t="s">
        <v>178</v>
      </c>
      <c r="C762" s="1" t="s">
        <v>179</v>
      </c>
      <c r="D762" s="6">
        <v>1939</v>
      </c>
      <c r="E762" s="6">
        <v>2000</v>
      </c>
      <c r="F762" s="6">
        <v>1</v>
      </c>
      <c r="G762" s="6">
        <v>0</v>
      </c>
      <c r="H762" s="6">
        <f>VLOOKUP(I762,AirworthinessType!A:B, 2,FALSE)</f>
        <v>10</v>
      </c>
      <c r="I762" s="12" t="s">
        <v>28</v>
      </c>
      <c r="J762" s="6" t="s">
        <v>37</v>
      </c>
      <c r="K762" s="6">
        <f>VLOOKUP(L762,GearConfiguration!A:B,2,FALSE)</f>
        <v>14</v>
      </c>
      <c r="L762" s="6" t="s">
        <v>38</v>
      </c>
      <c r="M762" s="6" t="s">
        <v>19</v>
      </c>
      <c r="N762" s="6">
        <v>0.2</v>
      </c>
      <c r="O762" s="6">
        <v>1</v>
      </c>
      <c r="Q762" s="7" t="s">
        <v>1432</v>
      </c>
      <c r="R762" s="6" t="s">
        <v>21</v>
      </c>
    </row>
    <row r="763" spans="1:18" x14ac:dyDescent="0.2">
      <c r="A763">
        <f>VLOOKUP(B763,Manufacturer!A:B,2,FALSE)</f>
        <v>889</v>
      </c>
      <c r="B763" s="1" t="s">
        <v>180</v>
      </c>
      <c r="C763" s="1" t="s">
        <v>181</v>
      </c>
      <c r="D763" s="6">
        <v>1960</v>
      </c>
      <c r="E763" s="6">
        <v>2013</v>
      </c>
      <c r="F763" s="6">
        <v>1</v>
      </c>
      <c r="G763" s="6">
        <v>1</v>
      </c>
      <c r="H763" s="6">
        <f>VLOOKUP(I763,AirworthinessType!A:B, 2,FALSE)</f>
        <v>13</v>
      </c>
      <c r="I763" s="12" t="s">
        <v>16</v>
      </c>
      <c r="J763" s="6" t="s">
        <v>17</v>
      </c>
      <c r="K763" s="6">
        <f>VLOOKUP(L763,GearConfiguration!A:B,2,FALSE)</f>
        <v>10</v>
      </c>
      <c r="L763" s="6" t="s">
        <v>44</v>
      </c>
      <c r="M763" s="6" t="s">
        <v>19</v>
      </c>
      <c r="N763" s="6">
        <v>0</v>
      </c>
      <c r="O763" s="6">
        <v>3</v>
      </c>
      <c r="Q763" s="7" t="s">
        <v>1432</v>
      </c>
      <c r="R763" s="6" t="s">
        <v>21</v>
      </c>
    </row>
    <row r="764" spans="1:18" x14ac:dyDescent="0.2">
      <c r="A764">
        <f>VLOOKUP(B764,Manufacturer!A:B,2,FALSE)</f>
        <v>889</v>
      </c>
      <c r="B764" s="1" t="s">
        <v>180</v>
      </c>
      <c r="C764" s="1" t="s">
        <v>182</v>
      </c>
      <c r="D764" s="6">
        <v>1960</v>
      </c>
      <c r="E764" s="6">
        <v>2013</v>
      </c>
      <c r="F764" s="6">
        <v>1</v>
      </c>
      <c r="G764" s="6">
        <v>5</v>
      </c>
      <c r="H764" s="6">
        <f>VLOOKUP(I764,AirworthinessType!A:B, 2,FALSE)</f>
        <v>13</v>
      </c>
      <c r="I764" s="12" t="s">
        <v>16</v>
      </c>
      <c r="J764" s="6" t="s">
        <v>17</v>
      </c>
      <c r="K764" s="6">
        <f>VLOOKUP(L764,GearConfiguration!A:B,2,FALSE)</f>
        <v>11</v>
      </c>
      <c r="L764" s="6" t="s">
        <v>24</v>
      </c>
      <c r="M764" s="6" t="s">
        <v>30</v>
      </c>
      <c r="N764" s="6">
        <v>0.25</v>
      </c>
      <c r="O764" s="6">
        <v>1</v>
      </c>
      <c r="Q764" s="6" t="s">
        <v>20</v>
      </c>
      <c r="R764" s="6" t="s">
        <v>21</v>
      </c>
    </row>
    <row r="765" spans="1:18" x14ac:dyDescent="0.2">
      <c r="A765">
        <f>VLOOKUP(B765,Manufacturer!A:B,2,FALSE)</f>
        <v>889</v>
      </c>
      <c r="B765" s="1" t="s">
        <v>180</v>
      </c>
      <c r="C765" s="1" t="s">
        <v>183</v>
      </c>
      <c r="D765" s="6">
        <v>1960</v>
      </c>
      <c r="E765" s="6">
        <v>2013</v>
      </c>
      <c r="F765" s="6">
        <v>1</v>
      </c>
      <c r="G765" s="6">
        <v>2</v>
      </c>
      <c r="H765" s="6">
        <f>VLOOKUP(I765,AirworthinessType!A:B, 2,FALSE)</f>
        <v>13</v>
      </c>
      <c r="I765" s="12" t="s">
        <v>16</v>
      </c>
      <c r="J765" s="6" t="s">
        <v>17</v>
      </c>
      <c r="K765" s="6">
        <f>VLOOKUP(L765,GearConfiguration!A:B,2,FALSE)</f>
        <v>10</v>
      </c>
      <c r="L765" s="6" t="s">
        <v>44</v>
      </c>
      <c r="M765" s="6" t="s">
        <v>19</v>
      </c>
      <c r="N765" s="6">
        <v>0</v>
      </c>
      <c r="O765" s="6">
        <v>3</v>
      </c>
      <c r="Q765" s="7" t="s">
        <v>1432</v>
      </c>
      <c r="R765" s="6" t="s">
        <v>21</v>
      </c>
    </row>
    <row r="766" spans="1:18" x14ac:dyDescent="0.2">
      <c r="A766">
        <f>VLOOKUP(B766,Manufacturer!A:B,2,FALSE)</f>
        <v>889</v>
      </c>
      <c r="B766" s="1" t="s">
        <v>180</v>
      </c>
      <c r="C766" s="1" t="s">
        <v>184</v>
      </c>
      <c r="D766" s="6">
        <v>1960</v>
      </c>
      <c r="E766" s="6">
        <v>2013</v>
      </c>
      <c r="F766" s="6">
        <v>1</v>
      </c>
      <c r="G766" s="6">
        <v>2</v>
      </c>
      <c r="H766" s="6">
        <f>VLOOKUP(I766,AirworthinessType!A:B, 2,FALSE)</f>
        <v>13</v>
      </c>
      <c r="I766" s="12" t="s">
        <v>16</v>
      </c>
      <c r="J766" s="6" t="s">
        <v>17</v>
      </c>
      <c r="K766" s="6">
        <f>VLOOKUP(L766,GearConfiguration!A:B,2,FALSE)</f>
        <v>11</v>
      </c>
      <c r="L766" s="6" t="s">
        <v>24</v>
      </c>
      <c r="M766" s="6" t="s">
        <v>19</v>
      </c>
      <c r="N766" s="6">
        <v>0</v>
      </c>
      <c r="O766" s="6">
        <v>7</v>
      </c>
      <c r="Q766" s="7" t="s">
        <v>1432</v>
      </c>
      <c r="R766" s="6" t="s">
        <v>21</v>
      </c>
    </row>
    <row r="767" spans="1:18" x14ac:dyDescent="0.2">
      <c r="A767">
        <f>VLOOKUP(B767,Manufacturer!A:B,2,FALSE)</f>
        <v>889</v>
      </c>
      <c r="B767" s="1" t="s">
        <v>180</v>
      </c>
      <c r="C767" s="2" t="s">
        <v>1441</v>
      </c>
      <c r="D767" s="6">
        <v>1960</v>
      </c>
      <c r="E767" s="6">
        <v>2013</v>
      </c>
      <c r="F767" s="6">
        <v>1</v>
      </c>
      <c r="G767" s="6">
        <v>1</v>
      </c>
      <c r="H767" s="6">
        <f>VLOOKUP(I767,AirworthinessType!A:B, 2,FALSE)</f>
        <v>13</v>
      </c>
      <c r="I767" s="12" t="s">
        <v>16</v>
      </c>
      <c r="J767" s="6" t="s">
        <v>17</v>
      </c>
      <c r="K767" s="6">
        <f>VLOOKUP(L767,GearConfiguration!A:B,2,FALSE)</f>
        <v>11</v>
      </c>
      <c r="L767" s="6" t="s">
        <v>24</v>
      </c>
      <c r="M767" s="6" t="s">
        <v>19</v>
      </c>
      <c r="N767" s="6">
        <v>0</v>
      </c>
      <c r="O767" s="6">
        <v>7</v>
      </c>
      <c r="Q767" s="7" t="s">
        <v>1432</v>
      </c>
      <c r="R767" s="6" t="s">
        <v>21</v>
      </c>
    </row>
    <row r="768" spans="1:18" x14ac:dyDescent="0.2">
      <c r="A768">
        <f>VLOOKUP(B768,Manufacturer!A:B,2,FALSE)</f>
        <v>889</v>
      </c>
      <c r="B768" s="1" t="s">
        <v>180</v>
      </c>
      <c r="C768" s="1" t="s">
        <v>185</v>
      </c>
      <c r="D768" s="6">
        <v>1960</v>
      </c>
      <c r="E768" s="6">
        <v>2013</v>
      </c>
      <c r="F768" s="6">
        <v>1</v>
      </c>
      <c r="G768" s="6">
        <v>3</v>
      </c>
      <c r="H768" s="6">
        <f>VLOOKUP(I768,AirworthinessType!A:B, 2,FALSE)</f>
        <v>13</v>
      </c>
      <c r="I768" s="12" t="s">
        <v>16</v>
      </c>
      <c r="J768" s="6" t="s">
        <v>17</v>
      </c>
      <c r="K768" s="6">
        <f>VLOOKUP(L768,GearConfiguration!A:B,2,FALSE)</f>
        <v>11</v>
      </c>
      <c r="L768" s="6" t="s">
        <v>24</v>
      </c>
      <c r="M768" s="6" t="s">
        <v>30</v>
      </c>
      <c r="N768" s="6">
        <v>0</v>
      </c>
      <c r="O768" s="6">
        <v>1</v>
      </c>
      <c r="Q768" s="6" t="s">
        <v>20</v>
      </c>
      <c r="R768" s="6" t="s">
        <v>21</v>
      </c>
    </row>
    <row r="769" spans="1:18" x14ac:dyDescent="0.2">
      <c r="A769">
        <f>VLOOKUP(B769,Manufacturer!A:B,2,FALSE)</f>
        <v>890</v>
      </c>
      <c r="B769" s="1" t="s">
        <v>186</v>
      </c>
      <c r="C769" s="1" t="s">
        <v>188</v>
      </c>
      <c r="D769" s="6">
        <v>1960</v>
      </c>
      <c r="E769" s="6">
        <v>2013</v>
      </c>
      <c r="F769" s="6">
        <v>1</v>
      </c>
      <c r="G769" s="6">
        <v>0</v>
      </c>
      <c r="H769" s="6">
        <f>VLOOKUP(I769,AirworthinessType!A:B, 2,FALSE)</f>
        <v>13</v>
      </c>
      <c r="I769" s="12" t="s">
        <v>16</v>
      </c>
      <c r="J769" s="6" t="s">
        <v>17</v>
      </c>
      <c r="K769" s="6">
        <f>VLOOKUP(L769,GearConfiguration!A:B,2,FALSE)</f>
        <v>11</v>
      </c>
      <c r="L769" s="6" t="s">
        <v>24</v>
      </c>
      <c r="M769" s="6" t="s">
        <v>30</v>
      </c>
      <c r="N769" s="6">
        <v>0</v>
      </c>
      <c r="O769" s="6">
        <v>1</v>
      </c>
      <c r="Q769" s="6" t="s">
        <v>20</v>
      </c>
      <c r="R769" s="6" t="s">
        <v>21</v>
      </c>
    </row>
    <row r="770" spans="1:18" x14ac:dyDescent="0.2">
      <c r="A770">
        <f>VLOOKUP(B770,Manufacturer!A:B,2,FALSE)</f>
        <v>890</v>
      </c>
      <c r="B770" s="1" t="s">
        <v>186</v>
      </c>
      <c r="C770" s="1" t="s">
        <v>187</v>
      </c>
      <c r="D770" s="6">
        <v>1960</v>
      </c>
      <c r="E770" s="6">
        <v>2013</v>
      </c>
      <c r="F770" s="6">
        <v>1</v>
      </c>
      <c r="G770" s="6">
        <v>1</v>
      </c>
      <c r="H770" s="6">
        <f>VLOOKUP(I770,AirworthinessType!A:B, 2,FALSE)</f>
        <v>13</v>
      </c>
      <c r="I770" s="12" t="s">
        <v>16</v>
      </c>
      <c r="J770" s="6" t="s">
        <v>17</v>
      </c>
      <c r="K770" s="6">
        <f>VLOOKUP(L770,GearConfiguration!A:B,2,FALSE)</f>
        <v>11</v>
      </c>
      <c r="L770" s="6" t="s">
        <v>24</v>
      </c>
      <c r="M770" s="6" t="s">
        <v>30</v>
      </c>
      <c r="N770" s="6">
        <v>0</v>
      </c>
      <c r="O770" s="6">
        <v>1</v>
      </c>
      <c r="Q770" s="6" t="s">
        <v>20</v>
      </c>
      <c r="R770" s="6" t="s">
        <v>21</v>
      </c>
    </row>
    <row r="771" spans="1:18" x14ac:dyDescent="0.2">
      <c r="A771">
        <f>VLOOKUP(B771,Manufacturer!A:B,2,FALSE)</f>
        <v>890</v>
      </c>
      <c r="B771" s="1" t="s">
        <v>186</v>
      </c>
      <c r="C771" s="1" t="s">
        <v>1421</v>
      </c>
      <c r="D771" s="6">
        <v>1960</v>
      </c>
      <c r="E771" s="6">
        <v>2013</v>
      </c>
      <c r="F771" s="6">
        <v>1</v>
      </c>
      <c r="G771" s="6">
        <v>1</v>
      </c>
      <c r="H771" s="6">
        <f>VLOOKUP(I771,AirworthinessType!A:B, 2,FALSE)</f>
        <v>13</v>
      </c>
      <c r="I771" s="12" t="s">
        <v>16</v>
      </c>
      <c r="J771" s="6" t="s">
        <v>17</v>
      </c>
      <c r="K771" s="6">
        <f>VLOOKUP(L771,GearConfiguration!A:B,2,FALSE)</f>
        <v>10</v>
      </c>
      <c r="L771" s="6" t="s">
        <v>44</v>
      </c>
      <c r="M771" s="6" t="s">
        <v>30</v>
      </c>
      <c r="N771" s="6">
        <v>0</v>
      </c>
      <c r="O771" s="6">
        <v>1</v>
      </c>
      <c r="Q771" s="6" t="s">
        <v>20</v>
      </c>
      <c r="R771" s="6" t="s">
        <v>21</v>
      </c>
    </row>
    <row r="772" spans="1:18" x14ac:dyDescent="0.2">
      <c r="A772">
        <f>VLOOKUP(B772,Manufacturer!A:B,2,FALSE)</f>
        <v>891</v>
      </c>
      <c r="B772" s="1" t="s">
        <v>899</v>
      </c>
      <c r="C772" s="1" t="s">
        <v>1425</v>
      </c>
      <c r="D772" s="6">
        <v>2009</v>
      </c>
      <c r="E772" s="6">
        <v>2013</v>
      </c>
      <c r="F772" s="6">
        <v>1</v>
      </c>
      <c r="G772" s="6">
        <v>1</v>
      </c>
      <c r="H772" s="6">
        <f>VLOOKUP(I772,AirworthinessType!A:B, 2,FALSE)</f>
        <v>13</v>
      </c>
      <c r="I772" s="12" t="s">
        <v>16</v>
      </c>
      <c r="J772" s="6" t="s">
        <v>17</v>
      </c>
      <c r="K772" s="6">
        <f>VLOOKUP(L772,GearConfiguration!A:B,2,FALSE)</f>
        <v>10</v>
      </c>
      <c r="L772" s="6" t="s">
        <v>44</v>
      </c>
      <c r="M772" s="6" t="s">
        <v>19</v>
      </c>
      <c r="N772" s="6">
        <v>0</v>
      </c>
      <c r="O772" s="6">
        <v>1</v>
      </c>
      <c r="Q772" s="6" t="s">
        <v>20</v>
      </c>
      <c r="R772" s="6" t="s">
        <v>21</v>
      </c>
    </row>
    <row r="773" spans="1:18" x14ac:dyDescent="0.2">
      <c r="A773">
        <f>VLOOKUP(B773,Manufacturer!A:B,2,FALSE)</f>
        <v>892</v>
      </c>
      <c r="B773" s="1" t="s">
        <v>189</v>
      </c>
      <c r="C773" s="1" t="s">
        <v>190</v>
      </c>
      <c r="D773" s="6">
        <v>1946</v>
      </c>
      <c r="E773" s="6">
        <v>1951</v>
      </c>
      <c r="F773" s="6">
        <v>1</v>
      </c>
      <c r="G773" s="6">
        <v>3</v>
      </c>
      <c r="H773" s="6">
        <f>VLOOKUP(I773,AirworthinessType!A:B, 2,FALSE)</f>
        <v>10</v>
      </c>
      <c r="I773" s="12" t="s">
        <v>28</v>
      </c>
      <c r="J773" s="6" t="s">
        <v>17</v>
      </c>
      <c r="K773" s="6">
        <f>VLOOKUP(L773,GearConfiguration!A:B,2,FALSE)</f>
        <v>12</v>
      </c>
      <c r="L773" s="6" t="s">
        <v>29</v>
      </c>
      <c r="M773" s="6" t="s">
        <v>30</v>
      </c>
      <c r="N773" s="6">
        <v>0.25</v>
      </c>
      <c r="O773" s="6">
        <v>11</v>
      </c>
      <c r="Q773" s="6" t="s">
        <v>20</v>
      </c>
      <c r="R773" s="6" t="s">
        <v>21</v>
      </c>
    </row>
    <row r="774" spans="1:18" x14ac:dyDescent="0.2">
      <c r="A774">
        <f>VLOOKUP(B774,Manufacturer!A:B,2,FALSE)</f>
        <v>892</v>
      </c>
      <c r="B774" s="1" t="s">
        <v>189</v>
      </c>
      <c r="C774" s="1" t="s">
        <v>191</v>
      </c>
      <c r="D774" s="6">
        <v>1951</v>
      </c>
      <c r="E774" s="6">
        <v>1964</v>
      </c>
      <c r="F774" s="6">
        <v>1</v>
      </c>
      <c r="G774" s="6">
        <v>4</v>
      </c>
      <c r="H774" s="6">
        <f>VLOOKUP(I774,AirworthinessType!A:B, 2,FALSE)</f>
        <v>10</v>
      </c>
      <c r="I774" s="12" t="s">
        <v>28</v>
      </c>
      <c r="J774" s="6" t="s">
        <v>17</v>
      </c>
      <c r="K774" s="6">
        <f>VLOOKUP(L774,GearConfiguration!A:B,2,FALSE)</f>
        <v>12</v>
      </c>
      <c r="L774" s="6" t="s">
        <v>29</v>
      </c>
      <c r="M774" s="6" t="s">
        <v>30</v>
      </c>
      <c r="N774" s="6">
        <v>0.25</v>
      </c>
      <c r="O774" s="6">
        <v>11</v>
      </c>
      <c r="Q774" s="6" t="s">
        <v>20</v>
      </c>
      <c r="R774" s="6" t="s">
        <v>21</v>
      </c>
    </row>
    <row r="775" spans="1:18" x14ac:dyDescent="0.2">
      <c r="A775">
        <f>VLOOKUP(B775,Manufacturer!A:B,2,FALSE)</f>
        <v>892</v>
      </c>
      <c r="B775" s="1" t="s">
        <v>189</v>
      </c>
      <c r="C775" s="1" t="s">
        <v>191</v>
      </c>
      <c r="D775" s="6">
        <v>1965</v>
      </c>
      <c r="E775" s="6">
        <v>1976</v>
      </c>
      <c r="F775" s="6">
        <v>1</v>
      </c>
      <c r="G775" s="6">
        <v>4</v>
      </c>
      <c r="H775" s="6">
        <f>VLOOKUP(I775,AirworthinessType!A:B, 2,FALSE)</f>
        <v>10</v>
      </c>
      <c r="I775" s="12" t="s">
        <v>28</v>
      </c>
      <c r="J775" s="6" t="s">
        <v>17</v>
      </c>
      <c r="K775" s="6">
        <f>VLOOKUP(L775,GearConfiguration!A:B,2,FALSE)</f>
        <v>12</v>
      </c>
      <c r="L775" s="6" t="s">
        <v>29</v>
      </c>
      <c r="M775" s="6" t="s">
        <v>30</v>
      </c>
      <c r="N775" s="6">
        <v>0.25</v>
      </c>
      <c r="O775" s="6">
        <v>11</v>
      </c>
      <c r="Q775" s="6" t="s">
        <v>20</v>
      </c>
      <c r="R775" s="6" t="s">
        <v>21</v>
      </c>
    </row>
    <row r="776" spans="1:18" x14ac:dyDescent="0.2">
      <c r="A776">
        <f>VLOOKUP(B776,Manufacturer!A:B,2,FALSE)</f>
        <v>893</v>
      </c>
      <c r="B776" s="1" t="s">
        <v>192</v>
      </c>
      <c r="C776" s="1" t="s">
        <v>193</v>
      </c>
      <c r="D776" s="6">
        <v>1935</v>
      </c>
      <c r="E776" s="6">
        <v>1950</v>
      </c>
      <c r="F776" s="6">
        <v>1</v>
      </c>
      <c r="G776" s="6">
        <v>1</v>
      </c>
      <c r="H776" s="6">
        <f>VLOOKUP(I776,AirworthinessType!A:B, 2,FALSE)</f>
        <v>10</v>
      </c>
      <c r="I776" s="12" t="s">
        <v>28</v>
      </c>
      <c r="J776" s="6" t="s">
        <v>17</v>
      </c>
      <c r="K776" s="6">
        <f>VLOOKUP(L776,GearConfiguration!A:B,2,FALSE)</f>
        <v>11</v>
      </c>
      <c r="L776" s="6" t="s">
        <v>24</v>
      </c>
      <c r="M776" s="6" t="s">
        <v>30</v>
      </c>
      <c r="N776" s="6">
        <v>0.35</v>
      </c>
      <c r="O776" s="6">
        <v>8</v>
      </c>
      <c r="Q776" s="6" t="s">
        <v>20</v>
      </c>
      <c r="R776" s="6" t="s">
        <v>21</v>
      </c>
    </row>
    <row r="777" spans="1:18" x14ac:dyDescent="0.2">
      <c r="A777">
        <f>VLOOKUP(B777,Manufacturer!A:B,2,FALSE)</f>
        <v>894</v>
      </c>
      <c r="B777" s="1" t="s">
        <v>194</v>
      </c>
      <c r="C777" s="1" t="s">
        <v>195</v>
      </c>
      <c r="D777" s="6">
        <v>1960</v>
      </c>
      <c r="E777" s="6">
        <v>2009</v>
      </c>
      <c r="F777" s="6">
        <v>1</v>
      </c>
      <c r="G777" s="6">
        <v>0</v>
      </c>
      <c r="H777" s="6">
        <f>VLOOKUP(I777,AirworthinessType!A:B, 2,FALSE)</f>
        <v>10</v>
      </c>
      <c r="I777" s="12" t="s">
        <v>28</v>
      </c>
      <c r="J777" s="6" t="s">
        <v>37</v>
      </c>
      <c r="K777" s="6">
        <f>VLOOKUP(L777,GearConfiguration!A:B,2,FALSE)</f>
        <v>14</v>
      </c>
      <c r="L777" s="6" t="s">
        <v>38</v>
      </c>
      <c r="M777" s="6" t="s">
        <v>19</v>
      </c>
      <c r="N777" s="6">
        <v>0.2</v>
      </c>
      <c r="O777" s="6">
        <v>1</v>
      </c>
      <c r="Q777" s="7" t="s">
        <v>1432</v>
      </c>
      <c r="R777" s="6" t="s">
        <v>21</v>
      </c>
    </row>
    <row r="778" spans="1:18" x14ac:dyDescent="0.2">
      <c r="A778">
        <f>VLOOKUP(B778,Manufacturer!A:B,2,FALSE)</f>
        <v>894</v>
      </c>
      <c r="B778" s="1" t="s">
        <v>194</v>
      </c>
      <c r="C778" s="1" t="s">
        <v>196</v>
      </c>
      <c r="D778" s="6">
        <v>1955</v>
      </c>
      <c r="E778" s="6">
        <v>1976</v>
      </c>
      <c r="F778" s="6">
        <v>1</v>
      </c>
      <c r="G778" s="6">
        <v>0</v>
      </c>
      <c r="H778" s="6">
        <f>VLOOKUP(I778,AirworthinessType!A:B, 2,FALSE)</f>
        <v>10</v>
      </c>
      <c r="I778" s="12" t="s">
        <v>28</v>
      </c>
      <c r="J778" s="6" t="s">
        <v>37</v>
      </c>
      <c r="K778" s="6">
        <f>VLOOKUP(L778,GearConfiguration!A:B,2,FALSE)</f>
        <v>14</v>
      </c>
      <c r="L778" s="6" t="s">
        <v>38</v>
      </c>
      <c r="M778" s="6" t="s">
        <v>19</v>
      </c>
      <c r="N778" s="6">
        <v>0.2</v>
      </c>
      <c r="O778" s="6">
        <v>1</v>
      </c>
      <c r="Q778" s="7" t="s">
        <v>1432</v>
      </c>
      <c r="R778" s="6" t="s">
        <v>21</v>
      </c>
    </row>
    <row r="779" spans="1:18" x14ac:dyDescent="0.2">
      <c r="A779">
        <f>VLOOKUP(B779,Manufacturer!A:B,2,FALSE)</f>
        <v>895</v>
      </c>
      <c r="B779" s="1" t="s">
        <v>197</v>
      </c>
      <c r="C779" s="1" t="s">
        <v>198</v>
      </c>
      <c r="D779" s="6">
        <v>1950</v>
      </c>
      <c r="E779" s="6">
        <v>1998</v>
      </c>
      <c r="F779" s="6">
        <v>1</v>
      </c>
      <c r="G779" s="6">
        <v>0</v>
      </c>
      <c r="H779" s="6">
        <f>VLOOKUP(I779,AirworthinessType!A:B, 2,FALSE)</f>
        <v>10</v>
      </c>
      <c r="I779" s="12" t="s">
        <v>28</v>
      </c>
      <c r="J779" s="6" t="s">
        <v>37</v>
      </c>
      <c r="K779" s="6">
        <f>VLOOKUP(L779,GearConfiguration!A:B,2,FALSE)</f>
        <v>14</v>
      </c>
      <c r="L779" s="6" t="s">
        <v>38</v>
      </c>
      <c r="M779" s="6" t="s">
        <v>19</v>
      </c>
      <c r="N779" s="6">
        <v>0.2</v>
      </c>
      <c r="O779" s="6">
        <v>1</v>
      </c>
      <c r="Q779" s="7" t="s">
        <v>1432</v>
      </c>
      <c r="R779" s="6" t="s">
        <v>21</v>
      </c>
    </row>
    <row r="780" spans="1:18" x14ac:dyDescent="0.2">
      <c r="A780">
        <f>VLOOKUP(B780,Manufacturer!A:B,2,FALSE)</f>
        <v>896</v>
      </c>
      <c r="B780" s="1" t="s">
        <v>199</v>
      </c>
      <c r="C780" s="1" t="s">
        <v>200</v>
      </c>
      <c r="D780" s="6">
        <v>1946</v>
      </c>
      <c r="E780" s="6">
        <v>1960</v>
      </c>
      <c r="F780" s="6">
        <v>1</v>
      </c>
      <c r="G780" s="6">
        <v>1</v>
      </c>
      <c r="H780" s="6">
        <f>VLOOKUP(I780,AirworthinessType!A:B, 2,FALSE)</f>
        <v>10</v>
      </c>
      <c r="I780" s="12" t="s">
        <v>28</v>
      </c>
      <c r="J780" s="6" t="s">
        <v>37</v>
      </c>
      <c r="K780" s="6">
        <f>VLOOKUP(L780,GearConfiguration!A:B,2,FALSE)</f>
        <v>11</v>
      </c>
      <c r="L780" s="6" t="s">
        <v>24</v>
      </c>
      <c r="M780" s="6" t="s">
        <v>19</v>
      </c>
      <c r="N780" s="6">
        <v>0</v>
      </c>
      <c r="O780" s="6">
        <v>7</v>
      </c>
      <c r="Q780" s="6" t="s">
        <v>20</v>
      </c>
      <c r="R780" s="6" t="s">
        <v>21</v>
      </c>
    </row>
    <row r="781" spans="1:18" x14ac:dyDescent="0.2">
      <c r="A781">
        <f>VLOOKUP(B781,Manufacturer!A:B,2,FALSE)</f>
        <v>897</v>
      </c>
      <c r="B781" s="1" t="s">
        <v>201</v>
      </c>
      <c r="C781" s="1" t="s">
        <v>202</v>
      </c>
      <c r="D781" s="6">
        <v>1960</v>
      </c>
      <c r="E781" s="6">
        <v>2013</v>
      </c>
      <c r="F781" s="6">
        <v>1</v>
      </c>
      <c r="G781" s="6">
        <v>1</v>
      </c>
      <c r="H781" s="6">
        <f>VLOOKUP(I781,AirworthinessType!A:B, 2,FALSE)</f>
        <v>13</v>
      </c>
      <c r="I781" s="12" t="s">
        <v>16</v>
      </c>
      <c r="J781" s="6" t="s">
        <v>17</v>
      </c>
      <c r="K781" s="6">
        <f>VLOOKUP(L781,GearConfiguration!A:B,2,FALSE)</f>
        <v>19</v>
      </c>
      <c r="L781" s="6" t="s">
        <v>18</v>
      </c>
      <c r="M781" s="6" t="s">
        <v>19</v>
      </c>
      <c r="N781" s="6">
        <v>0</v>
      </c>
      <c r="O781" s="6">
        <v>1</v>
      </c>
      <c r="Q781" s="6" t="s">
        <v>20</v>
      </c>
      <c r="R781" s="6" t="s">
        <v>21</v>
      </c>
    </row>
    <row r="782" spans="1:18" x14ac:dyDescent="0.2">
      <c r="A782">
        <f>VLOOKUP(B782,Manufacturer!A:B,2,FALSE)</f>
        <v>897</v>
      </c>
      <c r="B782" s="1" t="s">
        <v>201</v>
      </c>
      <c r="C782" s="1" t="s">
        <v>203</v>
      </c>
      <c r="D782" s="6">
        <v>1960</v>
      </c>
      <c r="E782" s="6">
        <v>2013</v>
      </c>
      <c r="F782" s="6">
        <v>1</v>
      </c>
      <c r="G782" s="6">
        <v>0</v>
      </c>
      <c r="H782" s="6">
        <f>VLOOKUP(I782,AirworthinessType!A:B, 2,FALSE)</f>
        <v>13</v>
      </c>
      <c r="I782" s="12" t="s">
        <v>16</v>
      </c>
      <c r="J782" s="6" t="s">
        <v>17</v>
      </c>
      <c r="K782" s="6">
        <f>VLOOKUP(L782,GearConfiguration!A:B,2,FALSE)</f>
        <v>19</v>
      </c>
      <c r="L782" s="6" t="s">
        <v>18</v>
      </c>
      <c r="M782" s="6" t="s">
        <v>19</v>
      </c>
      <c r="N782" s="6">
        <v>0</v>
      </c>
      <c r="O782" s="6">
        <v>1</v>
      </c>
      <c r="Q782" s="6" t="s">
        <v>20</v>
      </c>
      <c r="R782" s="6" t="s">
        <v>21</v>
      </c>
    </row>
    <row r="783" spans="1:18" x14ac:dyDescent="0.2">
      <c r="A783">
        <f>VLOOKUP(B783,Manufacturer!A:B,2,FALSE)</f>
        <v>898</v>
      </c>
      <c r="B783" s="1" t="s">
        <v>204</v>
      </c>
      <c r="C783" s="1" t="s">
        <v>205</v>
      </c>
      <c r="D783" s="6">
        <v>1950</v>
      </c>
      <c r="E783" s="6">
        <v>2000</v>
      </c>
      <c r="F783" s="6">
        <v>1</v>
      </c>
      <c r="G783" s="6">
        <v>0</v>
      </c>
      <c r="H783" s="6">
        <f>VLOOKUP(I783,AirworthinessType!A:B, 2,FALSE)</f>
        <v>10</v>
      </c>
      <c r="I783" s="12" t="s">
        <v>28</v>
      </c>
      <c r="J783" s="6" t="s">
        <v>37</v>
      </c>
      <c r="K783" s="6">
        <f>VLOOKUP(L783,GearConfiguration!A:B,2,FALSE)</f>
        <v>14</v>
      </c>
      <c r="L783" s="6" t="s">
        <v>38</v>
      </c>
      <c r="M783" s="6" t="s">
        <v>19</v>
      </c>
      <c r="N783" s="6">
        <v>0.2</v>
      </c>
      <c r="O783" s="6">
        <v>1</v>
      </c>
      <c r="Q783" s="7" t="s">
        <v>1432</v>
      </c>
      <c r="R783" s="6" t="s">
        <v>21</v>
      </c>
    </row>
    <row r="784" spans="1:18" x14ac:dyDescent="0.2">
      <c r="A784">
        <f>VLOOKUP(B784,Manufacturer!A:B,2,FALSE)</f>
        <v>899</v>
      </c>
      <c r="B784" s="1" t="s">
        <v>206</v>
      </c>
      <c r="C784" s="1" t="s">
        <v>207</v>
      </c>
      <c r="D784" s="6">
        <v>1960</v>
      </c>
      <c r="E784" s="6">
        <v>2013</v>
      </c>
      <c r="F784" s="6">
        <v>1</v>
      </c>
      <c r="G784" s="6">
        <v>0</v>
      </c>
      <c r="H784" s="6">
        <f>VLOOKUP(I784,AirworthinessType!A:B, 2,FALSE)</f>
        <v>13</v>
      </c>
      <c r="I784" s="12" t="s">
        <v>16</v>
      </c>
      <c r="J784" s="6" t="s">
        <v>17</v>
      </c>
      <c r="K784" s="6">
        <f>VLOOKUP(L784,GearConfiguration!A:B,2,FALSE)</f>
        <v>11</v>
      </c>
      <c r="L784" s="6" t="s">
        <v>24</v>
      </c>
      <c r="M784" s="6" t="s">
        <v>19</v>
      </c>
      <c r="N784" s="6">
        <v>0</v>
      </c>
      <c r="O784" s="6">
        <v>1</v>
      </c>
      <c r="Q784" s="6" t="s">
        <v>20</v>
      </c>
      <c r="R784" s="6" t="s">
        <v>21</v>
      </c>
    </row>
    <row r="785" spans="1:18" x14ac:dyDescent="0.2">
      <c r="A785">
        <f>VLOOKUP(B785,Manufacturer!A:B,2,FALSE)</f>
        <v>900</v>
      </c>
      <c r="B785" s="1" t="s">
        <v>208</v>
      </c>
      <c r="C785" s="1" t="s">
        <v>209</v>
      </c>
      <c r="D785" s="6">
        <v>2001</v>
      </c>
      <c r="E785" s="6">
        <v>2011</v>
      </c>
      <c r="F785" s="6">
        <v>1</v>
      </c>
      <c r="G785" s="6">
        <v>1</v>
      </c>
      <c r="H785" s="6">
        <f>VLOOKUP(I785,AirworthinessType!A:B, 2,FALSE)</f>
        <v>10</v>
      </c>
      <c r="I785" s="12" t="s">
        <v>28</v>
      </c>
      <c r="J785" s="6" t="s">
        <v>17</v>
      </c>
      <c r="K785" s="6">
        <f>VLOOKUP(L785,GearConfiguration!A:B,2,FALSE)</f>
        <v>10</v>
      </c>
      <c r="L785" s="6" t="s">
        <v>44</v>
      </c>
      <c r="M785" s="6" t="s">
        <v>19</v>
      </c>
      <c r="N785" s="6">
        <v>0</v>
      </c>
      <c r="O785" s="6">
        <v>4</v>
      </c>
      <c r="Q785" s="7" t="s">
        <v>1432</v>
      </c>
      <c r="R785" s="6" t="s">
        <v>21</v>
      </c>
    </row>
    <row r="786" spans="1:18" x14ac:dyDescent="0.2">
      <c r="A786">
        <f>VLOOKUP(B786,Manufacturer!A:B,2,FALSE)</f>
        <v>901</v>
      </c>
      <c r="B786" s="1" t="s">
        <v>210</v>
      </c>
      <c r="C786" s="1" t="s">
        <v>211</v>
      </c>
      <c r="D786" s="6">
        <v>1960</v>
      </c>
      <c r="E786" s="6">
        <v>2013</v>
      </c>
      <c r="F786" s="6">
        <v>1</v>
      </c>
      <c r="G786" s="6">
        <v>1</v>
      </c>
      <c r="H786" s="6">
        <f>VLOOKUP(I786,AirworthinessType!A:B, 2,FALSE)</f>
        <v>13</v>
      </c>
      <c r="I786" s="12" t="s">
        <v>16</v>
      </c>
      <c r="J786" s="6" t="s">
        <v>17</v>
      </c>
      <c r="K786" s="6">
        <f>VLOOKUP(L786,GearConfiguration!A:B,2,FALSE)</f>
        <v>10</v>
      </c>
      <c r="L786" s="6" t="s">
        <v>44</v>
      </c>
      <c r="M786" s="6" t="s">
        <v>19</v>
      </c>
      <c r="N786" s="6">
        <v>0</v>
      </c>
      <c r="O786" s="6">
        <v>1</v>
      </c>
      <c r="Q786" s="6" t="s">
        <v>20</v>
      </c>
      <c r="R786" s="6" t="s">
        <v>21</v>
      </c>
    </row>
    <row r="787" spans="1:18" x14ac:dyDescent="0.2">
      <c r="A787">
        <f>VLOOKUP(B787,Manufacturer!A:B,2,FALSE)</f>
        <v>901</v>
      </c>
      <c r="B787" s="1" t="s">
        <v>210</v>
      </c>
      <c r="C787" s="1" t="s">
        <v>1489</v>
      </c>
      <c r="D787" s="6">
        <v>1990</v>
      </c>
      <c r="E787" s="6">
        <v>2012</v>
      </c>
      <c r="F787" s="6">
        <v>1</v>
      </c>
      <c r="G787" s="6">
        <v>1</v>
      </c>
      <c r="H787" s="6">
        <f>VLOOKUP(I787,AirworthinessType!A:B, 2,FALSE)</f>
        <v>22</v>
      </c>
      <c r="I787" s="12" t="s">
        <v>63</v>
      </c>
      <c r="J787" s="6" t="s">
        <v>17</v>
      </c>
      <c r="K787" s="6">
        <f>VLOOKUP(L787,GearConfiguration!A:B,2,FALSE)</f>
        <v>10</v>
      </c>
      <c r="L787" s="6" t="s">
        <v>44</v>
      </c>
      <c r="M787" s="6" t="s">
        <v>19</v>
      </c>
      <c r="N787" s="6">
        <v>0</v>
      </c>
      <c r="O787" s="6">
        <v>2</v>
      </c>
      <c r="Q787" s="7" t="s">
        <v>1432</v>
      </c>
      <c r="R787" s="6" t="s">
        <v>21</v>
      </c>
    </row>
    <row r="788" spans="1:18" x14ac:dyDescent="0.2">
      <c r="A788">
        <f>VLOOKUP(B788,Manufacturer!A:B,2,FALSE)</f>
        <v>902</v>
      </c>
      <c r="B788" s="1" t="s">
        <v>212</v>
      </c>
      <c r="C788" s="1" t="s">
        <v>19</v>
      </c>
      <c r="D788" s="6">
        <v>1938</v>
      </c>
      <c r="E788" s="6">
        <v>2000</v>
      </c>
      <c r="F788" s="6">
        <v>1</v>
      </c>
      <c r="G788" s="6">
        <v>0</v>
      </c>
      <c r="H788" s="6">
        <f>VLOOKUP(I788,AirworthinessType!A:B, 2,FALSE)</f>
        <v>10</v>
      </c>
      <c r="I788" s="12" t="s">
        <v>28</v>
      </c>
      <c r="J788" s="6" t="s">
        <v>37</v>
      </c>
      <c r="K788" s="6">
        <f>VLOOKUP(L788,GearConfiguration!A:B,2,FALSE)</f>
        <v>14</v>
      </c>
      <c r="L788" s="6" t="s">
        <v>38</v>
      </c>
      <c r="M788" s="6" t="s">
        <v>19</v>
      </c>
      <c r="N788" s="6">
        <v>0.2</v>
      </c>
      <c r="O788" s="6">
        <v>1</v>
      </c>
      <c r="Q788" s="7" t="s">
        <v>1432</v>
      </c>
      <c r="R788" s="6" t="s">
        <v>21</v>
      </c>
    </row>
    <row r="789" spans="1:18" x14ac:dyDescent="0.2">
      <c r="A789">
        <f>VLOOKUP(B789,Manufacturer!A:B,2,FALSE)</f>
        <v>903</v>
      </c>
      <c r="B789" s="1" t="s">
        <v>109</v>
      </c>
      <c r="C789" s="1" t="s">
        <v>110</v>
      </c>
      <c r="D789" s="6">
        <v>1990</v>
      </c>
      <c r="E789" s="6">
        <v>2013</v>
      </c>
      <c r="F789" s="6">
        <v>1</v>
      </c>
      <c r="G789" s="6">
        <v>1</v>
      </c>
      <c r="H789" s="6">
        <f>VLOOKUP(I789,AirworthinessType!A:B, 2,FALSE)</f>
        <v>13</v>
      </c>
      <c r="I789" s="12" t="s">
        <v>16</v>
      </c>
      <c r="J789" s="6" t="s">
        <v>17</v>
      </c>
      <c r="K789" s="6">
        <f>VLOOKUP(L789,GearConfiguration!A:B,2,FALSE)</f>
        <v>18</v>
      </c>
      <c r="L789" s="6" t="s">
        <v>57</v>
      </c>
      <c r="M789" s="6" t="s">
        <v>19</v>
      </c>
      <c r="N789" s="6">
        <v>0</v>
      </c>
      <c r="O789" s="6">
        <v>1</v>
      </c>
      <c r="Q789" s="6" t="s">
        <v>20</v>
      </c>
      <c r="R789" s="6" t="s">
        <v>21</v>
      </c>
    </row>
    <row r="790" spans="1:18" x14ac:dyDescent="0.2">
      <c r="A790">
        <f>VLOOKUP(B790,Manufacturer!A:B,2,FALSE)</f>
        <v>904</v>
      </c>
      <c r="B790" s="1" t="s">
        <v>62</v>
      </c>
      <c r="C790" s="1" t="s">
        <v>1490</v>
      </c>
      <c r="D790" s="6">
        <v>2000</v>
      </c>
      <c r="E790" s="6">
        <v>2012</v>
      </c>
      <c r="F790" s="6">
        <v>1</v>
      </c>
      <c r="G790" s="6">
        <v>1</v>
      </c>
      <c r="H790" s="6">
        <f>VLOOKUP(I790,AirworthinessType!A:B, 2,FALSE)</f>
        <v>22</v>
      </c>
      <c r="I790" s="12" t="s">
        <v>63</v>
      </c>
      <c r="J790" s="6" t="s">
        <v>17</v>
      </c>
      <c r="K790" s="6">
        <f>VLOOKUP(L790,GearConfiguration!A:B,2,FALSE)</f>
        <v>10</v>
      </c>
      <c r="L790" s="6" t="s">
        <v>44</v>
      </c>
      <c r="M790" s="6" t="s">
        <v>19</v>
      </c>
      <c r="N790" s="6">
        <v>0</v>
      </c>
      <c r="O790" s="6">
        <v>2</v>
      </c>
      <c r="Q790" s="7" t="s">
        <v>1432</v>
      </c>
      <c r="R790" s="6" t="s">
        <v>21</v>
      </c>
    </row>
    <row r="791" spans="1:18" x14ac:dyDescent="0.2">
      <c r="A791">
        <f>VLOOKUP(B791,Manufacturer!A:B,2,FALSE)</f>
        <v>905</v>
      </c>
      <c r="B791" s="1" t="s">
        <v>213</v>
      </c>
      <c r="C791" s="1" t="s">
        <v>214</v>
      </c>
      <c r="D791" s="6">
        <v>1960</v>
      </c>
      <c r="E791" s="6">
        <v>2013</v>
      </c>
      <c r="F791" s="6">
        <v>1</v>
      </c>
      <c r="G791" s="6">
        <v>0</v>
      </c>
      <c r="H791" s="6">
        <f>VLOOKUP(I791,AirworthinessType!A:B, 2,FALSE)</f>
        <v>13</v>
      </c>
      <c r="I791" s="12" t="s">
        <v>16</v>
      </c>
      <c r="J791" s="6" t="s">
        <v>17</v>
      </c>
      <c r="K791" s="6">
        <f>VLOOKUP(L791,GearConfiguration!A:B,2,FALSE)</f>
        <v>10</v>
      </c>
      <c r="L791" s="6" t="s">
        <v>44</v>
      </c>
      <c r="M791" s="6" t="s">
        <v>19</v>
      </c>
      <c r="N791" s="6">
        <v>0</v>
      </c>
      <c r="O791" s="6">
        <v>1</v>
      </c>
      <c r="Q791" s="6" t="s">
        <v>20</v>
      </c>
      <c r="R791" s="6" t="s">
        <v>21</v>
      </c>
    </row>
    <row r="792" spans="1:18" x14ac:dyDescent="0.2">
      <c r="A792">
        <f>VLOOKUP(B792,Manufacturer!A:B,2,FALSE)</f>
        <v>906</v>
      </c>
      <c r="B792" s="1" t="s">
        <v>215</v>
      </c>
      <c r="C792" s="1" t="s">
        <v>216</v>
      </c>
      <c r="D792" s="6">
        <v>1979</v>
      </c>
      <c r="E792" s="6">
        <v>1995</v>
      </c>
      <c r="F792" s="6">
        <v>1</v>
      </c>
      <c r="G792" s="6">
        <v>5</v>
      </c>
      <c r="H792" s="6">
        <f>VLOOKUP(I792,AirworthinessType!A:B, 2,FALSE)</f>
        <v>10</v>
      </c>
      <c r="I792" s="12" t="s">
        <v>28</v>
      </c>
      <c r="J792" s="6" t="s">
        <v>17</v>
      </c>
      <c r="K792" s="6">
        <f>VLOOKUP(L792,GearConfiguration!A:B,2,FALSE)</f>
        <v>10</v>
      </c>
      <c r="L792" s="6" t="s">
        <v>44</v>
      </c>
      <c r="M792" s="6" t="s">
        <v>19</v>
      </c>
      <c r="N792" s="6">
        <v>0</v>
      </c>
      <c r="O792" s="6">
        <v>14</v>
      </c>
      <c r="Q792" s="7" t="s">
        <v>1432</v>
      </c>
      <c r="R792" s="6" t="s">
        <v>21</v>
      </c>
    </row>
    <row r="793" spans="1:18" x14ac:dyDescent="0.2">
      <c r="A793">
        <f>VLOOKUP(B793,Manufacturer!A:B,2,FALSE)</f>
        <v>907</v>
      </c>
      <c r="B793" s="1" t="s">
        <v>217</v>
      </c>
      <c r="C793" s="1" t="s">
        <v>218</v>
      </c>
      <c r="D793" s="6">
        <v>1935</v>
      </c>
      <c r="E793" s="6">
        <v>1940</v>
      </c>
      <c r="F793" s="6">
        <v>1</v>
      </c>
      <c r="G793" s="6">
        <v>1</v>
      </c>
      <c r="H793" s="6">
        <f>VLOOKUP(I793,AirworthinessType!A:B, 2,FALSE)</f>
        <v>10</v>
      </c>
      <c r="I793" s="12" t="s">
        <v>28</v>
      </c>
      <c r="J793" s="6" t="s">
        <v>17</v>
      </c>
      <c r="K793" s="6">
        <f>VLOOKUP(L793,GearConfiguration!A:B,2,FALSE)</f>
        <v>11</v>
      </c>
      <c r="L793" s="6" t="s">
        <v>24</v>
      </c>
      <c r="M793" s="6" t="s">
        <v>30</v>
      </c>
      <c r="N793" s="6">
        <v>0</v>
      </c>
      <c r="O793" s="6">
        <v>8</v>
      </c>
      <c r="Q793" s="6" t="s">
        <v>20</v>
      </c>
      <c r="R793" s="6" t="s">
        <v>21</v>
      </c>
    </row>
    <row r="794" spans="1:18" x14ac:dyDescent="0.2">
      <c r="A794">
        <f>VLOOKUP(B794,Manufacturer!A:B,2,FALSE)</f>
        <v>908</v>
      </c>
      <c r="B794" s="1" t="s">
        <v>219</v>
      </c>
      <c r="C794" s="1" t="s">
        <v>220</v>
      </c>
      <c r="D794" s="6">
        <v>1960</v>
      </c>
      <c r="E794" s="6">
        <v>2013</v>
      </c>
      <c r="F794" s="6">
        <v>1</v>
      </c>
      <c r="G794" s="6">
        <v>1</v>
      </c>
      <c r="H794" s="6">
        <f>VLOOKUP(I794,AirworthinessType!A:B, 2,FALSE)</f>
        <v>13</v>
      </c>
      <c r="I794" s="12" t="s">
        <v>16</v>
      </c>
      <c r="J794" s="6" t="s">
        <v>17</v>
      </c>
      <c r="K794" s="6">
        <f>VLOOKUP(L794,GearConfiguration!A:B,2,FALSE)</f>
        <v>11</v>
      </c>
      <c r="L794" s="6" t="s">
        <v>24</v>
      </c>
      <c r="M794" s="6" t="s">
        <v>19</v>
      </c>
      <c r="N794" s="6">
        <v>0</v>
      </c>
      <c r="O794" s="6">
        <v>1</v>
      </c>
      <c r="Q794" s="6" t="s">
        <v>20</v>
      </c>
      <c r="R794" s="6" t="s">
        <v>21</v>
      </c>
    </row>
    <row r="795" spans="1:18" x14ac:dyDescent="0.2">
      <c r="A795">
        <f>VLOOKUP(B795,Manufacturer!A:B,2,FALSE)</f>
        <v>909</v>
      </c>
      <c r="B795" s="1" t="s">
        <v>221</v>
      </c>
      <c r="C795" s="1" t="s">
        <v>222</v>
      </c>
      <c r="D795" s="6">
        <v>1945</v>
      </c>
      <c r="E795" s="6">
        <v>1965</v>
      </c>
      <c r="F795" s="6">
        <v>1</v>
      </c>
      <c r="G795" s="6">
        <v>1</v>
      </c>
      <c r="H795" s="6">
        <f>VLOOKUP(I795,AirworthinessType!A:B, 2,FALSE)</f>
        <v>10</v>
      </c>
      <c r="I795" s="12" t="s">
        <v>28</v>
      </c>
      <c r="J795" s="6" t="s">
        <v>17</v>
      </c>
      <c r="K795" s="6">
        <f>VLOOKUP(L795,GearConfiguration!A:B,2,FALSE)</f>
        <v>11</v>
      </c>
      <c r="L795" s="6" t="s">
        <v>24</v>
      </c>
      <c r="M795" s="6" t="s">
        <v>30</v>
      </c>
      <c r="N795" s="6">
        <v>0.6</v>
      </c>
      <c r="O795" s="6">
        <v>8</v>
      </c>
      <c r="Q795" s="6" t="s">
        <v>20</v>
      </c>
      <c r="R795" s="6" t="s">
        <v>21</v>
      </c>
    </row>
    <row r="796" spans="1:18" x14ac:dyDescent="0.2">
      <c r="A796">
        <f>VLOOKUP(B796,Manufacturer!A:B,2,FALSE)</f>
        <v>910</v>
      </c>
      <c r="B796" s="1" t="s">
        <v>223</v>
      </c>
      <c r="C796" s="1" t="s">
        <v>224</v>
      </c>
      <c r="D796" s="6">
        <v>1960</v>
      </c>
      <c r="E796" s="6">
        <v>2000</v>
      </c>
      <c r="F796" s="6">
        <v>1</v>
      </c>
      <c r="G796" s="6">
        <v>0</v>
      </c>
      <c r="H796" s="6">
        <f>VLOOKUP(I796,AirworthinessType!A:B, 2,FALSE)</f>
        <v>10</v>
      </c>
      <c r="I796" s="12" t="s">
        <v>28</v>
      </c>
      <c r="J796" s="6" t="s">
        <v>37</v>
      </c>
      <c r="K796" s="6">
        <f>VLOOKUP(L796,GearConfiguration!A:B,2,FALSE)</f>
        <v>14</v>
      </c>
      <c r="L796" s="6" t="s">
        <v>38</v>
      </c>
      <c r="M796" s="6" t="s">
        <v>19</v>
      </c>
      <c r="N796" s="6">
        <v>0.2</v>
      </c>
      <c r="O796" s="6">
        <v>1</v>
      </c>
      <c r="Q796" s="7" t="s">
        <v>1432</v>
      </c>
      <c r="R796" s="6" t="s">
        <v>21</v>
      </c>
    </row>
    <row r="797" spans="1:18" x14ac:dyDescent="0.2">
      <c r="A797">
        <f>VLOOKUP(B797,Manufacturer!A:B,2,FALSE)</f>
        <v>911</v>
      </c>
      <c r="B797" s="1" t="s">
        <v>225</v>
      </c>
      <c r="C797" s="1" t="s">
        <v>226</v>
      </c>
      <c r="D797" s="6">
        <v>1960</v>
      </c>
      <c r="E797" s="6">
        <v>2013</v>
      </c>
      <c r="F797" s="6">
        <v>1</v>
      </c>
      <c r="G797" s="6">
        <v>1</v>
      </c>
      <c r="H797" s="6">
        <f>VLOOKUP(I797,AirworthinessType!A:B, 2,FALSE)</f>
        <v>13</v>
      </c>
      <c r="I797" s="12" t="s">
        <v>16</v>
      </c>
      <c r="J797" s="6" t="s">
        <v>17</v>
      </c>
      <c r="K797" s="6">
        <f>VLOOKUP(L797,GearConfiguration!A:B,2,FALSE)</f>
        <v>11</v>
      </c>
      <c r="L797" s="6" t="s">
        <v>24</v>
      </c>
      <c r="M797" s="6" t="s">
        <v>19</v>
      </c>
      <c r="N797" s="6">
        <v>0</v>
      </c>
      <c r="O797" s="6">
        <v>1</v>
      </c>
      <c r="Q797" s="6" t="s">
        <v>20</v>
      </c>
      <c r="R797" s="6" t="s">
        <v>21</v>
      </c>
    </row>
    <row r="798" spans="1:18" x14ac:dyDescent="0.2">
      <c r="A798">
        <f>VLOOKUP(B798,Manufacturer!A:B,2,FALSE)</f>
        <v>912</v>
      </c>
      <c r="B798" s="1" t="s">
        <v>227</v>
      </c>
      <c r="C798" s="1" t="s">
        <v>228</v>
      </c>
      <c r="D798" s="6">
        <v>1927</v>
      </c>
      <c r="E798" s="6">
        <v>2013</v>
      </c>
      <c r="F798" s="6">
        <v>1</v>
      </c>
      <c r="G798" s="6">
        <v>1</v>
      </c>
      <c r="H798" s="6">
        <f>VLOOKUP(I798,AirworthinessType!A:B, 2,FALSE)</f>
        <v>13</v>
      </c>
      <c r="I798" s="12" t="s">
        <v>16</v>
      </c>
      <c r="J798" s="6" t="s">
        <v>17</v>
      </c>
      <c r="K798" s="6">
        <f>VLOOKUP(L798,GearConfiguration!A:B,2,FALSE)</f>
        <v>11</v>
      </c>
      <c r="L798" s="6" t="s">
        <v>24</v>
      </c>
      <c r="M798" s="6" t="s">
        <v>19</v>
      </c>
      <c r="N798" s="6">
        <v>0</v>
      </c>
      <c r="O798" s="6">
        <v>7</v>
      </c>
      <c r="Q798" s="7" t="s">
        <v>1432</v>
      </c>
      <c r="R798" s="6" t="s">
        <v>21</v>
      </c>
    </row>
    <row r="799" spans="1:18" x14ac:dyDescent="0.2">
      <c r="A799">
        <f>VLOOKUP(B799,Manufacturer!A:B,2,FALSE)</f>
        <v>913</v>
      </c>
      <c r="B799" s="1" t="s">
        <v>229</v>
      </c>
      <c r="C799" s="1" t="s">
        <v>230</v>
      </c>
      <c r="D799" s="6">
        <v>1970</v>
      </c>
      <c r="E799" s="6">
        <v>2000</v>
      </c>
      <c r="F799" s="6">
        <v>1</v>
      </c>
      <c r="G799" s="6">
        <v>0</v>
      </c>
      <c r="H799" s="6">
        <f>VLOOKUP(I799,AirworthinessType!A:B, 2,FALSE)</f>
        <v>10</v>
      </c>
      <c r="I799" s="12" t="s">
        <v>28</v>
      </c>
      <c r="J799" s="6" t="s">
        <v>37</v>
      </c>
      <c r="K799" s="6">
        <f>VLOOKUP(L799,GearConfiguration!A:B,2,FALSE)</f>
        <v>14</v>
      </c>
      <c r="L799" s="6" t="s">
        <v>38</v>
      </c>
      <c r="M799" s="6" t="s">
        <v>19</v>
      </c>
      <c r="N799" s="6">
        <v>0.2</v>
      </c>
      <c r="O799" s="6">
        <v>1</v>
      </c>
      <c r="Q799" s="7" t="s">
        <v>1432</v>
      </c>
      <c r="R799" s="6" t="s">
        <v>21</v>
      </c>
    </row>
    <row r="800" spans="1:18" x14ac:dyDescent="0.2">
      <c r="A800">
        <f>VLOOKUP(B800,Manufacturer!A:B,2,FALSE)</f>
        <v>913</v>
      </c>
      <c r="B800" s="1" t="s">
        <v>229</v>
      </c>
      <c r="C800" s="1" t="s">
        <v>231</v>
      </c>
      <c r="D800" s="6">
        <v>1953</v>
      </c>
      <c r="E800" s="6">
        <v>1959</v>
      </c>
      <c r="F800" s="6">
        <v>1</v>
      </c>
      <c r="G800" s="6">
        <v>1</v>
      </c>
      <c r="H800" s="6">
        <f>VLOOKUP(I800,AirworthinessType!A:B, 2,FALSE)</f>
        <v>10</v>
      </c>
      <c r="I800" s="12" t="s">
        <v>28</v>
      </c>
      <c r="J800" s="6" t="s">
        <v>17</v>
      </c>
      <c r="K800" s="6">
        <f>VLOOKUP(L800,GearConfiguration!A:B,2,FALSE)</f>
        <v>12</v>
      </c>
      <c r="L800" s="6" t="s">
        <v>29</v>
      </c>
      <c r="M800" s="6" t="s">
        <v>30</v>
      </c>
      <c r="N800" s="6">
        <v>0</v>
      </c>
      <c r="O800" s="6">
        <v>11</v>
      </c>
      <c r="Q800" s="6" t="s">
        <v>20</v>
      </c>
      <c r="R800" s="6" t="s">
        <v>21</v>
      </c>
    </row>
    <row r="801" spans="1:18" x14ac:dyDescent="0.2">
      <c r="A801">
        <f>VLOOKUP(B801,Manufacturer!A:B,2,FALSE)</f>
        <v>914</v>
      </c>
      <c r="B801" s="1" t="s">
        <v>64</v>
      </c>
      <c r="C801" s="1" t="s">
        <v>232</v>
      </c>
      <c r="D801" s="6">
        <v>1933</v>
      </c>
      <c r="E801" s="6">
        <v>1938</v>
      </c>
      <c r="F801" s="6">
        <v>1</v>
      </c>
      <c r="G801" s="6">
        <v>1</v>
      </c>
      <c r="H801" s="6">
        <f>VLOOKUP(I801,AirworthinessType!A:B, 2,FALSE)</f>
        <v>10</v>
      </c>
      <c r="I801" s="12" t="s">
        <v>28</v>
      </c>
      <c r="J801" s="6" t="s">
        <v>17</v>
      </c>
      <c r="K801" s="6">
        <f>VLOOKUP(L801,GearConfiguration!A:B,2,FALSE)</f>
        <v>11</v>
      </c>
      <c r="L801" s="6" t="s">
        <v>24</v>
      </c>
      <c r="M801" s="6" t="s">
        <v>19</v>
      </c>
      <c r="N801" s="6">
        <v>0</v>
      </c>
      <c r="O801" s="6">
        <v>7</v>
      </c>
      <c r="Q801" s="7" t="s">
        <v>1432</v>
      </c>
      <c r="R801" s="6" t="s">
        <v>21</v>
      </c>
    </row>
    <row r="802" spans="1:18" x14ac:dyDescent="0.2">
      <c r="A802">
        <f>VLOOKUP(B802,Manufacturer!A:B,2,FALSE)</f>
        <v>914</v>
      </c>
      <c r="B802" s="1" t="s">
        <v>64</v>
      </c>
      <c r="C802" s="1" t="s">
        <v>1532</v>
      </c>
      <c r="D802" s="6">
        <v>1937</v>
      </c>
      <c r="E802" s="6">
        <v>1965</v>
      </c>
      <c r="F802" s="6">
        <v>1</v>
      </c>
      <c r="G802" s="6">
        <v>1</v>
      </c>
      <c r="H802" s="6">
        <f>VLOOKUP(I802,AirworthinessType!A:B, 2,FALSE)</f>
        <v>10</v>
      </c>
      <c r="I802" s="12" t="s">
        <v>28</v>
      </c>
      <c r="J802" s="6" t="s">
        <v>17</v>
      </c>
      <c r="K802" s="6">
        <f>VLOOKUP(L802,GearConfiguration!A:B,2,FALSE)</f>
        <v>11</v>
      </c>
      <c r="L802" s="6" t="s">
        <v>24</v>
      </c>
      <c r="M802" s="6" t="s">
        <v>19</v>
      </c>
      <c r="N802" s="6">
        <v>0</v>
      </c>
      <c r="O802" s="6">
        <v>7</v>
      </c>
      <c r="Q802" s="7" t="s">
        <v>1432</v>
      </c>
      <c r="R802" s="6" t="s">
        <v>21</v>
      </c>
    </row>
    <row r="803" spans="1:18" x14ac:dyDescent="0.2">
      <c r="A803">
        <f>VLOOKUP(B803,Manufacturer!A:B,2,FALSE)</f>
        <v>914</v>
      </c>
      <c r="B803" s="1" t="s">
        <v>64</v>
      </c>
      <c r="C803" s="1" t="s">
        <v>1533</v>
      </c>
      <c r="D803" s="6">
        <v>1938</v>
      </c>
      <c r="E803" s="6">
        <v>1949</v>
      </c>
      <c r="F803" s="6">
        <v>1</v>
      </c>
      <c r="G803" s="6">
        <v>2</v>
      </c>
      <c r="H803" s="6">
        <f>VLOOKUP(I803,AirworthinessType!A:B, 2,FALSE)</f>
        <v>10</v>
      </c>
      <c r="I803" s="12" t="s">
        <v>28</v>
      </c>
      <c r="J803" s="6" t="s">
        <v>17</v>
      </c>
      <c r="K803" s="6">
        <f>VLOOKUP(L803,GearConfiguration!A:B,2,FALSE)</f>
        <v>11</v>
      </c>
      <c r="L803" s="6" t="s">
        <v>24</v>
      </c>
      <c r="M803" s="6" t="s">
        <v>19</v>
      </c>
      <c r="N803" s="6">
        <v>0</v>
      </c>
      <c r="O803" s="6">
        <v>7</v>
      </c>
      <c r="Q803" s="7" t="s">
        <v>1432</v>
      </c>
      <c r="R803" s="6" t="s">
        <v>21</v>
      </c>
    </row>
    <row r="804" spans="1:18" x14ac:dyDescent="0.2">
      <c r="A804">
        <f>VLOOKUP(B804,Manufacturer!A:B,2,FALSE)</f>
        <v>914</v>
      </c>
      <c r="B804" s="1" t="s">
        <v>64</v>
      </c>
      <c r="C804" s="1" t="s">
        <v>233</v>
      </c>
      <c r="D804" s="6">
        <v>1945</v>
      </c>
      <c r="E804" s="6">
        <v>1949</v>
      </c>
      <c r="F804" s="6">
        <v>1</v>
      </c>
      <c r="G804" s="6">
        <v>1</v>
      </c>
      <c r="H804" s="6">
        <f>VLOOKUP(I804,AirworthinessType!A:B, 2,FALSE)</f>
        <v>10</v>
      </c>
      <c r="I804" s="12" t="s">
        <v>28</v>
      </c>
      <c r="J804" s="6" t="s">
        <v>17</v>
      </c>
      <c r="K804" s="6">
        <f>VLOOKUP(L804,GearConfiguration!A:B,2,FALSE)</f>
        <v>11</v>
      </c>
      <c r="L804" s="6" t="s">
        <v>24</v>
      </c>
      <c r="M804" s="6" t="s">
        <v>19</v>
      </c>
      <c r="N804" s="6">
        <v>0</v>
      </c>
      <c r="O804" s="6">
        <v>7</v>
      </c>
      <c r="Q804" s="7" t="s">
        <v>1432</v>
      </c>
      <c r="R804" s="6" t="s">
        <v>21</v>
      </c>
    </row>
    <row r="805" spans="1:18" x14ac:dyDescent="0.2">
      <c r="A805">
        <f>VLOOKUP(B805,Manufacturer!A:B,2,FALSE)</f>
        <v>914</v>
      </c>
      <c r="B805" s="1" t="s">
        <v>64</v>
      </c>
      <c r="C805" s="1" t="s">
        <v>234</v>
      </c>
      <c r="D805" s="6">
        <v>1945</v>
      </c>
      <c r="E805" s="6">
        <v>1949</v>
      </c>
      <c r="F805" s="6">
        <v>1</v>
      </c>
      <c r="G805" s="6">
        <v>2</v>
      </c>
      <c r="H805" s="6">
        <f>VLOOKUP(I805,AirworthinessType!A:B, 2,FALSE)</f>
        <v>10</v>
      </c>
      <c r="I805" s="12" t="s">
        <v>28</v>
      </c>
      <c r="J805" s="6" t="s">
        <v>17</v>
      </c>
      <c r="K805" s="6">
        <f>VLOOKUP(L805,GearConfiguration!A:B,2,FALSE)</f>
        <v>11</v>
      </c>
      <c r="L805" s="6" t="s">
        <v>24</v>
      </c>
      <c r="M805" s="6" t="s">
        <v>19</v>
      </c>
      <c r="N805" s="6">
        <v>0</v>
      </c>
      <c r="O805" s="6">
        <v>7</v>
      </c>
      <c r="Q805" s="7" t="s">
        <v>1432</v>
      </c>
      <c r="R805" s="6" t="s">
        <v>21</v>
      </c>
    </row>
    <row r="806" spans="1:18" x14ac:dyDescent="0.2">
      <c r="A806">
        <f>VLOOKUP(B806,Manufacturer!A:B,2,FALSE)</f>
        <v>914</v>
      </c>
      <c r="B806" s="1" t="s">
        <v>64</v>
      </c>
      <c r="C806" s="1" t="s">
        <v>235</v>
      </c>
      <c r="D806" s="6">
        <v>1945</v>
      </c>
      <c r="E806" s="6">
        <v>1949</v>
      </c>
      <c r="F806" s="6">
        <v>1</v>
      </c>
      <c r="G806" s="6">
        <v>3</v>
      </c>
      <c r="H806" s="6">
        <f>VLOOKUP(I806,AirworthinessType!A:B, 2,FALSE)</f>
        <v>10</v>
      </c>
      <c r="I806" s="12" t="s">
        <v>28</v>
      </c>
      <c r="J806" s="6" t="s">
        <v>17</v>
      </c>
      <c r="K806" s="6">
        <f>VLOOKUP(L806,GearConfiguration!A:B,2,FALSE)</f>
        <v>11</v>
      </c>
      <c r="L806" s="6" t="s">
        <v>24</v>
      </c>
      <c r="M806" s="6" t="s">
        <v>19</v>
      </c>
      <c r="N806" s="6">
        <v>0</v>
      </c>
      <c r="O806" s="6">
        <v>7</v>
      </c>
      <c r="Q806" s="7" t="s">
        <v>1432</v>
      </c>
      <c r="R806" s="6" t="s">
        <v>21</v>
      </c>
    </row>
    <row r="807" spans="1:18" x14ac:dyDescent="0.2">
      <c r="A807">
        <f>VLOOKUP(B807,Manufacturer!A:B,2,FALSE)</f>
        <v>914</v>
      </c>
      <c r="B807" s="1" t="s">
        <v>64</v>
      </c>
      <c r="C807" s="1" t="s">
        <v>236</v>
      </c>
      <c r="D807" s="6">
        <v>1945</v>
      </c>
      <c r="E807" s="6">
        <v>1949</v>
      </c>
      <c r="F807" s="6">
        <v>1</v>
      </c>
      <c r="G807" s="6">
        <v>1</v>
      </c>
      <c r="H807" s="6">
        <f>VLOOKUP(I807,AirworthinessType!A:B, 2,FALSE)</f>
        <v>10</v>
      </c>
      <c r="I807" s="12" t="s">
        <v>28</v>
      </c>
      <c r="J807" s="6" t="s">
        <v>17</v>
      </c>
      <c r="K807" s="6">
        <f>VLOOKUP(L807,GearConfiguration!A:B,2,FALSE)</f>
        <v>11</v>
      </c>
      <c r="L807" s="6" t="s">
        <v>24</v>
      </c>
      <c r="M807" s="6" t="s">
        <v>19</v>
      </c>
      <c r="N807" s="6">
        <v>0</v>
      </c>
      <c r="O807" s="6">
        <v>7</v>
      </c>
      <c r="Q807" s="7" t="s">
        <v>1432</v>
      </c>
      <c r="R807" s="6" t="s">
        <v>21</v>
      </c>
    </row>
    <row r="808" spans="1:18" x14ac:dyDescent="0.2">
      <c r="A808">
        <f>VLOOKUP(B808,Manufacturer!A:B,2,FALSE)</f>
        <v>914</v>
      </c>
      <c r="B808" s="1" t="s">
        <v>64</v>
      </c>
      <c r="C808" s="1" t="s">
        <v>237</v>
      </c>
      <c r="D808" s="6">
        <v>1945</v>
      </c>
      <c r="E808" s="6">
        <v>1949</v>
      </c>
      <c r="F808" s="6">
        <v>1</v>
      </c>
      <c r="G808" s="6">
        <v>3</v>
      </c>
      <c r="H808" s="6">
        <f>VLOOKUP(I808,AirworthinessType!A:B, 2,FALSE)</f>
        <v>10</v>
      </c>
      <c r="I808" s="12" t="s">
        <v>28</v>
      </c>
      <c r="J808" s="6" t="s">
        <v>17</v>
      </c>
      <c r="K808" s="6">
        <f>VLOOKUP(L808,GearConfiguration!A:B,2,FALSE)</f>
        <v>11</v>
      </c>
      <c r="L808" s="6" t="s">
        <v>24</v>
      </c>
      <c r="M808" s="6" t="s">
        <v>19</v>
      </c>
      <c r="N808" s="6">
        <v>0</v>
      </c>
      <c r="O808" s="6">
        <v>7</v>
      </c>
      <c r="Q808" s="7" t="s">
        <v>1432</v>
      </c>
      <c r="R808" s="6" t="s">
        <v>21</v>
      </c>
    </row>
    <row r="809" spans="1:18" x14ac:dyDescent="0.2">
      <c r="A809">
        <f>VLOOKUP(B809,Manufacturer!A:B,2,FALSE)</f>
        <v>914</v>
      </c>
      <c r="B809" s="1" t="s">
        <v>64</v>
      </c>
      <c r="C809" s="1" t="s">
        <v>238</v>
      </c>
      <c r="D809" s="6">
        <v>1945</v>
      </c>
      <c r="E809" s="6">
        <v>1949</v>
      </c>
      <c r="F809" s="6">
        <v>1</v>
      </c>
      <c r="G809" s="6">
        <v>1</v>
      </c>
      <c r="H809" s="6">
        <f>VLOOKUP(I809,AirworthinessType!A:B, 2,FALSE)</f>
        <v>10</v>
      </c>
      <c r="I809" s="12" t="s">
        <v>28</v>
      </c>
      <c r="J809" s="6" t="s">
        <v>17</v>
      </c>
      <c r="K809" s="6">
        <f>VLOOKUP(L809,GearConfiguration!A:B,2,FALSE)</f>
        <v>11</v>
      </c>
      <c r="L809" s="6" t="s">
        <v>24</v>
      </c>
      <c r="M809" s="6" t="s">
        <v>19</v>
      </c>
      <c r="N809" s="6">
        <v>0</v>
      </c>
      <c r="O809" s="6">
        <v>7</v>
      </c>
      <c r="Q809" s="7" t="s">
        <v>1432</v>
      </c>
      <c r="R809" s="6" t="s">
        <v>21</v>
      </c>
    </row>
    <row r="810" spans="1:18" x14ac:dyDescent="0.2">
      <c r="A810">
        <f>VLOOKUP(B810,Manufacturer!A:B,2,FALSE)</f>
        <v>914</v>
      </c>
      <c r="B810" s="1" t="s">
        <v>64</v>
      </c>
      <c r="C810" s="1" t="s">
        <v>239</v>
      </c>
      <c r="D810" s="6">
        <v>1947</v>
      </c>
      <c r="E810" s="6">
        <v>1959</v>
      </c>
      <c r="F810" s="6">
        <v>1</v>
      </c>
      <c r="G810" s="6">
        <v>1</v>
      </c>
      <c r="H810" s="6">
        <f>VLOOKUP(I810,AirworthinessType!A:B, 2,FALSE)</f>
        <v>10</v>
      </c>
      <c r="I810" s="12" t="s">
        <v>28</v>
      </c>
      <c r="J810" s="6" t="s">
        <v>17</v>
      </c>
      <c r="K810" s="6">
        <f>VLOOKUP(L810,GearConfiguration!A:B,2,FALSE)</f>
        <v>11</v>
      </c>
      <c r="L810" s="6" t="s">
        <v>24</v>
      </c>
      <c r="M810" s="6" t="s">
        <v>19</v>
      </c>
      <c r="N810" s="6">
        <v>0</v>
      </c>
      <c r="O810" s="6">
        <v>7</v>
      </c>
      <c r="Q810" s="7" t="s">
        <v>1432</v>
      </c>
      <c r="R810" s="6" t="s">
        <v>21</v>
      </c>
    </row>
    <row r="811" spans="1:18" x14ac:dyDescent="0.2">
      <c r="A811">
        <f>VLOOKUP(B811,Manufacturer!A:B,2,FALSE)</f>
        <v>914</v>
      </c>
      <c r="B811" s="1" t="s">
        <v>64</v>
      </c>
      <c r="C811" s="1" t="s">
        <v>239</v>
      </c>
      <c r="D811" s="6">
        <v>1960</v>
      </c>
      <c r="E811" s="6">
        <v>1969</v>
      </c>
      <c r="F811" s="6">
        <v>1</v>
      </c>
      <c r="G811" s="6">
        <v>1</v>
      </c>
      <c r="H811" s="6">
        <f>VLOOKUP(I811,AirworthinessType!A:B, 2,FALSE)</f>
        <v>10</v>
      </c>
      <c r="I811" s="12" t="s">
        <v>28</v>
      </c>
      <c r="J811" s="6" t="s">
        <v>17</v>
      </c>
      <c r="K811" s="6">
        <f>VLOOKUP(L811,GearConfiguration!A:B,2,FALSE)</f>
        <v>11</v>
      </c>
      <c r="L811" s="6" t="s">
        <v>24</v>
      </c>
      <c r="M811" s="6" t="s">
        <v>19</v>
      </c>
      <c r="N811" s="6">
        <v>0</v>
      </c>
      <c r="O811" s="6">
        <v>7</v>
      </c>
      <c r="Q811" s="7" t="s">
        <v>1432</v>
      </c>
      <c r="R811" s="6" t="s">
        <v>21</v>
      </c>
    </row>
    <row r="812" spans="1:18" x14ac:dyDescent="0.2">
      <c r="A812">
        <f>VLOOKUP(B812,Manufacturer!A:B,2,FALSE)</f>
        <v>914</v>
      </c>
      <c r="B812" s="1" t="s">
        <v>64</v>
      </c>
      <c r="C812" s="1" t="s">
        <v>239</v>
      </c>
      <c r="D812" s="6">
        <v>1970</v>
      </c>
      <c r="E812" s="6">
        <v>1978</v>
      </c>
      <c r="F812" s="6">
        <v>1</v>
      </c>
      <c r="G812" s="6">
        <v>1</v>
      </c>
      <c r="H812" s="6">
        <f>VLOOKUP(I812,AirworthinessType!A:B, 2,FALSE)</f>
        <v>10</v>
      </c>
      <c r="I812" s="12" t="s">
        <v>28</v>
      </c>
      <c r="J812" s="6" t="s">
        <v>17</v>
      </c>
      <c r="K812" s="6">
        <f>VLOOKUP(L812,GearConfiguration!A:B,2,FALSE)</f>
        <v>11</v>
      </c>
      <c r="L812" s="6" t="s">
        <v>24</v>
      </c>
      <c r="M812" s="6" t="s">
        <v>19</v>
      </c>
      <c r="N812" s="6">
        <v>0</v>
      </c>
      <c r="O812" s="6">
        <v>7</v>
      </c>
      <c r="Q812" s="7" t="s">
        <v>1432</v>
      </c>
      <c r="R812" s="6" t="s">
        <v>21</v>
      </c>
    </row>
    <row r="813" spans="1:18" x14ac:dyDescent="0.2">
      <c r="A813">
        <f>VLOOKUP(B813,Manufacturer!A:B,2,FALSE)</f>
        <v>914</v>
      </c>
      <c r="B813" s="1" t="s">
        <v>64</v>
      </c>
      <c r="C813" s="1" t="s">
        <v>239</v>
      </c>
      <c r="D813" s="6">
        <v>1979</v>
      </c>
      <c r="E813" s="6">
        <v>1989</v>
      </c>
      <c r="F813" s="6">
        <v>1</v>
      </c>
      <c r="G813" s="6">
        <v>1</v>
      </c>
      <c r="H813" s="6">
        <f>VLOOKUP(I813,AirworthinessType!A:B, 2,FALSE)</f>
        <v>10</v>
      </c>
      <c r="I813" s="12" t="s">
        <v>28</v>
      </c>
      <c r="J813" s="6" t="s">
        <v>17</v>
      </c>
      <c r="K813" s="6">
        <f>VLOOKUP(L813,GearConfiguration!A:B,2,FALSE)</f>
        <v>11</v>
      </c>
      <c r="L813" s="6" t="s">
        <v>24</v>
      </c>
      <c r="M813" s="6" t="s">
        <v>19</v>
      </c>
      <c r="N813" s="6">
        <v>0</v>
      </c>
      <c r="O813" s="6">
        <v>7</v>
      </c>
      <c r="Q813" s="7" t="s">
        <v>1432</v>
      </c>
      <c r="R813" s="6" t="s">
        <v>21</v>
      </c>
    </row>
    <row r="814" spans="1:18" x14ac:dyDescent="0.2">
      <c r="A814">
        <f>VLOOKUP(B814,Manufacturer!A:B,2,FALSE)</f>
        <v>914</v>
      </c>
      <c r="B814" s="1" t="s">
        <v>64</v>
      </c>
      <c r="C814" s="1" t="s">
        <v>239</v>
      </c>
      <c r="D814" s="6">
        <v>1990</v>
      </c>
      <c r="E814" s="6">
        <v>1994</v>
      </c>
      <c r="F814" s="6">
        <v>1</v>
      </c>
      <c r="G814" s="6">
        <v>1</v>
      </c>
      <c r="H814" s="6">
        <f>VLOOKUP(I814,AirworthinessType!A:B, 2,FALSE)</f>
        <v>10</v>
      </c>
      <c r="I814" s="12" t="s">
        <v>28</v>
      </c>
      <c r="J814" s="6" t="s">
        <v>17</v>
      </c>
      <c r="K814" s="6">
        <f>VLOOKUP(L814,GearConfiguration!A:B,2,FALSE)</f>
        <v>11</v>
      </c>
      <c r="L814" s="6" t="s">
        <v>24</v>
      </c>
      <c r="M814" s="6" t="s">
        <v>19</v>
      </c>
      <c r="N814" s="6">
        <v>0</v>
      </c>
      <c r="O814" s="6">
        <v>7</v>
      </c>
      <c r="Q814" s="7" t="s">
        <v>1432</v>
      </c>
      <c r="R814" s="6" t="s">
        <v>21</v>
      </c>
    </row>
    <row r="815" spans="1:18" x14ac:dyDescent="0.2">
      <c r="A815">
        <f>VLOOKUP(B815,Manufacturer!A:B,2,FALSE)</f>
        <v>914</v>
      </c>
      <c r="B815" s="1" t="s">
        <v>64</v>
      </c>
      <c r="C815" s="1" t="s">
        <v>240</v>
      </c>
      <c r="D815" s="6">
        <v>1949</v>
      </c>
      <c r="E815" s="6">
        <v>1954</v>
      </c>
      <c r="F815" s="6">
        <v>1</v>
      </c>
      <c r="G815" s="6">
        <v>3</v>
      </c>
      <c r="H815" s="6">
        <f>VLOOKUP(I815,AirworthinessType!A:B, 2,FALSE)</f>
        <v>10</v>
      </c>
      <c r="I815" s="12" t="s">
        <v>28</v>
      </c>
      <c r="J815" s="6" t="s">
        <v>17</v>
      </c>
      <c r="K815" s="6">
        <f>VLOOKUP(L815,GearConfiguration!A:B,2,FALSE)</f>
        <v>11</v>
      </c>
      <c r="L815" s="6" t="s">
        <v>24</v>
      </c>
      <c r="M815" s="6" t="s">
        <v>19</v>
      </c>
      <c r="N815" s="6">
        <v>0</v>
      </c>
      <c r="O815" s="6">
        <v>7</v>
      </c>
      <c r="Q815" s="7" t="s">
        <v>1432</v>
      </c>
      <c r="R815" s="6" t="s">
        <v>21</v>
      </c>
    </row>
    <row r="816" spans="1:18" x14ac:dyDescent="0.2">
      <c r="A816">
        <f>VLOOKUP(B816,Manufacturer!A:B,2,FALSE)</f>
        <v>914</v>
      </c>
      <c r="B816" s="1" t="s">
        <v>64</v>
      </c>
      <c r="C816" s="1" t="s">
        <v>241</v>
      </c>
      <c r="D816" s="6">
        <v>1949</v>
      </c>
      <c r="E816" s="6">
        <v>1954</v>
      </c>
      <c r="F816" s="6">
        <v>1</v>
      </c>
      <c r="G816" s="6">
        <v>3</v>
      </c>
      <c r="H816" s="6">
        <f>VLOOKUP(I816,AirworthinessType!A:B, 2,FALSE)</f>
        <v>10</v>
      </c>
      <c r="I816" s="12" t="s">
        <v>28</v>
      </c>
      <c r="J816" s="6" t="s">
        <v>17</v>
      </c>
      <c r="K816" s="6">
        <f>VLOOKUP(L816,GearConfiguration!A:B,2,FALSE)</f>
        <v>10</v>
      </c>
      <c r="L816" s="6" t="s">
        <v>44</v>
      </c>
      <c r="M816" s="6" t="s">
        <v>19</v>
      </c>
      <c r="N816" s="6">
        <v>-0.1</v>
      </c>
      <c r="O816" s="6">
        <v>4</v>
      </c>
      <c r="Q816" s="7" t="s">
        <v>1432</v>
      </c>
      <c r="R816" s="6" t="s">
        <v>21</v>
      </c>
    </row>
    <row r="817" spans="1:18" x14ac:dyDescent="0.2">
      <c r="A817">
        <f>VLOOKUP(B817,Manufacturer!A:B,2,FALSE)</f>
        <v>914</v>
      </c>
      <c r="B817" s="1" t="s">
        <v>64</v>
      </c>
      <c r="C817" s="1" t="s">
        <v>242</v>
      </c>
      <c r="D817" s="6">
        <v>1951</v>
      </c>
      <c r="E817" s="6">
        <v>1960</v>
      </c>
      <c r="F817" s="6">
        <v>1</v>
      </c>
      <c r="G817" s="6">
        <v>3</v>
      </c>
      <c r="H817" s="6">
        <f>VLOOKUP(I817,AirworthinessType!A:B, 2,FALSE)</f>
        <v>10</v>
      </c>
      <c r="I817" s="12" t="s">
        <v>28</v>
      </c>
      <c r="J817" s="6" t="s">
        <v>17</v>
      </c>
      <c r="K817" s="6">
        <f>VLOOKUP(L817,GearConfiguration!A:B,2,FALSE)</f>
        <v>10</v>
      </c>
      <c r="L817" s="6" t="s">
        <v>44</v>
      </c>
      <c r="M817" s="6" t="s">
        <v>19</v>
      </c>
      <c r="N817" s="6">
        <v>-0.1</v>
      </c>
      <c r="O817" s="6">
        <v>4</v>
      </c>
      <c r="Q817" s="7" t="s">
        <v>1432</v>
      </c>
      <c r="R817" s="6" t="s">
        <v>21</v>
      </c>
    </row>
    <row r="818" spans="1:18" x14ac:dyDescent="0.2">
      <c r="A818">
        <f>VLOOKUP(B818,Manufacturer!A:B,2,FALSE)</f>
        <v>914</v>
      </c>
      <c r="B818" s="1" t="s">
        <v>64</v>
      </c>
      <c r="C818" s="1" t="s">
        <v>243</v>
      </c>
      <c r="D818" s="6">
        <v>1951</v>
      </c>
      <c r="E818" s="6">
        <v>1960</v>
      </c>
      <c r="F818" s="6">
        <v>1</v>
      </c>
      <c r="G818" s="6">
        <v>3</v>
      </c>
      <c r="H818" s="6">
        <f>VLOOKUP(I818,AirworthinessType!A:B, 2,FALSE)</f>
        <v>10</v>
      </c>
      <c r="I818" s="12" t="s">
        <v>28</v>
      </c>
      <c r="J818" s="6" t="s">
        <v>17</v>
      </c>
      <c r="K818" s="6">
        <f>VLOOKUP(L818,GearConfiguration!A:B,2,FALSE)</f>
        <v>11</v>
      </c>
      <c r="L818" s="6" t="s">
        <v>24</v>
      </c>
      <c r="M818" s="6" t="s">
        <v>19</v>
      </c>
      <c r="N818" s="6">
        <v>0</v>
      </c>
      <c r="O818" s="6">
        <v>7</v>
      </c>
      <c r="Q818" s="7" t="s">
        <v>1432</v>
      </c>
      <c r="R818" s="6" t="s">
        <v>21</v>
      </c>
    </row>
    <row r="819" spans="1:18" x14ac:dyDescent="0.2">
      <c r="A819">
        <f>VLOOKUP(B819,Manufacturer!A:B,2,FALSE)</f>
        <v>914</v>
      </c>
      <c r="B819" s="1" t="s">
        <v>64</v>
      </c>
      <c r="C819" s="1" t="s">
        <v>244</v>
      </c>
      <c r="D819" s="6">
        <v>1960</v>
      </c>
      <c r="E819" s="6">
        <v>1964</v>
      </c>
      <c r="F819" s="6">
        <v>1</v>
      </c>
      <c r="G819" s="6">
        <v>1</v>
      </c>
      <c r="H819" s="6">
        <f>VLOOKUP(I819,AirworthinessType!A:B, 2,FALSE)</f>
        <v>10</v>
      </c>
      <c r="I819" s="12" t="s">
        <v>28</v>
      </c>
      <c r="J819" s="6" t="s">
        <v>17</v>
      </c>
      <c r="K819" s="6">
        <f>VLOOKUP(L819,GearConfiguration!A:B,2,FALSE)</f>
        <v>10</v>
      </c>
      <c r="L819" s="6" t="s">
        <v>44</v>
      </c>
      <c r="M819" s="6" t="s">
        <v>19</v>
      </c>
      <c r="N819" s="6">
        <v>-0.1</v>
      </c>
      <c r="O819" s="6">
        <v>4</v>
      </c>
      <c r="Q819" s="7" t="s">
        <v>1432</v>
      </c>
      <c r="R819" s="6" t="s">
        <v>21</v>
      </c>
    </row>
    <row r="820" spans="1:18" x14ac:dyDescent="0.2">
      <c r="A820">
        <f>VLOOKUP(B820,Manufacturer!A:B,2,FALSE)</f>
        <v>914</v>
      </c>
      <c r="B820" s="1" t="s">
        <v>64</v>
      </c>
      <c r="C820" s="1" t="s">
        <v>245</v>
      </c>
      <c r="D820" s="6">
        <v>1954</v>
      </c>
      <c r="E820" s="6">
        <v>1962</v>
      </c>
      <c r="F820" s="6">
        <v>1</v>
      </c>
      <c r="G820" s="6">
        <v>4</v>
      </c>
      <c r="H820" s="6">
        <f>VLOOKUP(I820,AirworthinessType!A:B, 2,FALSE)</f>
        <v>10</v>
      </c>
      <c r="I820" s="12" t="s">
        <v>28</v>
      </c>
      <c r="J820" s="6" t="s">
        <v>17</v>
      </c>
      <c r="K820" s="6">
        <f>VLOOKUP(L820,GearConfiguration!A:B,2,FALSE)</f>
        <v>12</v>
      </c>
      <c r="L820" s="6" t="s">
        <v>29</v>
      </c>
      <c r="M820" s="6" t="s">
        <v>19</v>
      </c>
      <c r="N820" s="6">
        <v>0.6</v>
      </c>
      <c r="O820" s="6">
        <v>14</v>
      </c>
      <c r="Q820" s="7" t="s">
        <v>1432</v>
      </c>
      <c r="R820" s="6" t="s">
        <v>21</v>
      </c>
    </row>
    <row r="821" spans="1:18" x14ac:dyDescent="0.2">
      <c r="A821">
        <f>VLOOKUP(B821,Manufacturer!A:B,2,FALSE)</f>
        <v>914</v>
      </c>
      <c r="B821" s="1" t="s">
        <v>64</v>
      </c>
      <c r="C821" s="1" t="s">
        <v>246</v>
      </c>
      <c r="D821" s="6">
        <v>1962</v>
      </c>
      <c r="E821" s="6">
        <v>1966</v>
      </c>
      <c r="F821" s="6">
        <v>1</v>
      </c>
      <c r="G821" s="6">
        <v>4</v>
      </c>
      <c r="H821" s="6">
        <f>VLOOKUP(I821,AirworthinessType!A:B, 2,FALSE)</f>
        <v>10</v>
      </c>
      <c r="I821" s="12" t="s">
        <v>28</v>
      </c>
      <c r="J821" s="6" t="s">
        <v>17</v>
      </c>
      <c r="K821" s="6">
        <f>VLOOKUP(L821,GearConfiguration!A:B,2,FALSE)</f>
        <v>12</v>
      </c>
      <c r="L821" s="6" t="s">
        <v>29</v>
      </c>
      <c r="M821" s="6" t="s">
        <v>19</v>
      </c>
      <c r="N821" s="6">
        <v>0</v>
      </c>
      <c r="O821" s="6">
        <v>14</v>
      </c>
      <c r="Q821" s="6" t="s">
        <v>20</v>
      </c>
      <c r="R821" s="6" t="s">
        <v>21</v>
      </c>
    </row>
    <row r="822" spans="1:18" x14ac:dyDescent="0.2">
      <c r="A822">
        <f>VLOOKUP(B822,Manufacturer!A:B,2,FALSE)</f>
        <v>914</v>
      </c>
      <c r="B822" s="1" t="s">
        <v>64</v>
      </c>
      <c r="C822" s="1" t="s">
        <v>247</v>
      </c>
      <c r="D822" s="6">
        <v>1960</v>
      </c>
      <c r="E822" s="6">
        <v>1970</v>
      </c>
      <c r="F822" s="6">
        <v>1</v>
      </c>
      <c r="G822" s="6">
        <v>5</v>
      </c>
      <c r="H822" s="6">
        <f>VLOOKUP(I822,AirworthinessType!A:B, 2,FALSE)</f>
        <v>10</v>
      </c>
      <c r="I822" s="12" t="s">
        <v>28</v>
      </c>
      <c r="J822" s="6" t="s">
        <v>17</v>
      </c>
      <c r="K822" s="6">
        <f>VLOOKUP(L822,GearConfiguration!A:B,2,FALSE)</f>
        <v>12</v>
      </c>
      <c r="L822" s="6" t="s">
        <v>29</v>
      </c>
      <c r="M822" s="6" t="s">
        <v>19</v>
      </c>
      <c r="N822" s="6">
        <v>0</v>
      </c>
      <c r="O822" s="6">
        <v>14</v>
      </c>
      <c r="Q822" s="7" t="s">
        <v>1432</v>
      </c>
      <c r="R822" s="6" t="s">
        <v>21</v>
      </c>
    </row>
    <row r="823" spans="1:18" x14ac:dyDescent="0.2">
      <c r="A823">
        <f>VLOOKUP(B823,Manufacturer!A:B,2,FALSE)</f>
        <v>914</v>
      </c>
      <c r="B823" s="1" t="s">
        <v>64</v>
      </c>
      <c r="C823" s="1" t="s">
        <v>247</v>
      </c>
      <c r="D823" s="6">
        <v>1971</v>
      </c>
      <c r="E823" s="6">
        <v>1981</v>
      </c>
      <c r="F823" s="6">
        <v>1</v>
      </c>
      <c r="G823" s="6">
        <v>5</v>
      </c>
      <c r="H823" s="6">
        <f>VLOOKUP(I823,AirworthinessType!A:B, 2,FALSE)</f>
        <v>10</v>
      </c>
      <c r="I823" s="12" t="s">
        <v>28</v>
      </c>
      <c r="J823" s="6" t="s">
        <v>17</v>
      </c>
      <c r="K823" s="6">
        <f>VLOOKUP(L823,GearConfiguration!A:B,2,FALSE)</f>
        <v>12</v>
      </c>
      <c r="L823" s="6" t="s">
        <v>29</v>
      </c>
      <c r="M823" s="6" t="s">
        <v>19</v>
      </c>
      <c r="N823" s="6">
        <v>0</v>
      </c>
      <c r="O823" s="6">
        <v>14</v>
      </c>
      <c r="Q823" s="7" t="s">
        <v>1432</v>
      </c>
      <c r="R823" s="6" t="s">
        <v>21</v>
      </c>
    </row>
    <row r="824" spans="1:18" x14ac:dyDescent="0.2">
      <c r="A824">
        <f>VLOOKUP(B824,Manufacturer!A:B,2,FALSE)</f>
        <v>914</v>
      </c>
      <c r="B824" s="1" t="s">
        <v>64</v>
      </c>
      <c r="C824" s="1" t="s">
        <v>248</v>
      </c>
      <c r="D824" s="6">
        <v>1956</v>
      </c>
      <c r="E824" s="6">
        <v>1964</v>
      </c>
      <c r="F824" s="6">
        <v>1</v>
      </c>
      <c r="G824" s="6">
        <v>3</v>
      </c>
      <c r="H824" s="6">
        <f>VLOOKUP(I824,AirworthinessType!A:B, 2,FALSE)</f>
        <v>10</v>
      </c>
      <c r="I824" s="12" t="s">
        <v>28</v>
      </c>
      <c r="J824" s="6" t="s">
        <v>17</v>
      </c>
      <c r="K824" s="6">
        <f>VLOOKUP(L824,GearConfiguration!A:B,2,FALSE)</f>
        <v>12</v>
      </c>
      <c r="L824" s="6" t="s">
        <v>29</v>
      </c>
      <c r="M824" s="6" t="s">
        <v>19</v>
      </c>
      <c r="N824" s="6">
        <v>0.35</v>
      </c>
      <c r="O824" s="6">
        <v>10</v>
      </c>
      <c r="Q824" s="6" t="s">
        <v>20</v>
      </c>
      <c r="R824" s="6" t="s">
        <v>21</v>
      </c>
    </row>
    <row r="825" spans="1:18" x14ac:dyDescent="0.2">
      <c r="A825">
        <f>VLOOKUP(B825,Manufacturer!A:B,2,FALSE)</f>
        <v>914</v>
      </c>
      <c r="B825" s="1" t="s">
        <v>64</v>
      </c>
      <c r="C825" s="1" t="s">
        <v>249</v>
      </c>
      <c r="D825" s="6">
        <v>1958</v>
      </c>
      <c r="E825" s="6">
        <v>1964</v>
      </c>
      <c r="F825" s="6">
        <v>1</v>
      </c>
      <c r="G825" s="6">
        <v>3</v>
      </c>
      <c r="H825" s="6">
        <f>VLOOKUP(I825,AirworthinessType!A:B, 2,FALSE)</f>
        <v>10</v>
      </c>
      <c r="I825" s="12" t="s">
        <v>28</v>
      </c>
      <c r="J825" s="6" t="s">
        <v>17</v>
      </c>
      <c r="K825" s="6">
        <f>VLOOKUP(L825,GearConfiguration!A:B,2,FALSE)</f>
        <v>12</v>
      </c>
      <c r="L825" s="6" t="s">
        <v>29</v>
      </c>
      <c r="M825" s="6" t="s">
        <v>19</v>
      </c>
      <c r="N825" s="6">
        <v>0.25</v>
      </c>
      <c r="O825" s="6">
        <v>10</v>
      </c>
      <c r="Q825" s="7" t="s">
        <v>1432</v>
      </c>
      <c r="R825" s="6" t="s">
        <v>21</v>
      </c>
    </row>
    <row r="826" spans="1:18" x14ac:dyDescent="0.2">
      <c r="A826">
        <f>VLOOKUP(B826,Manufacturer!A:B,2,FALSE)</f>
        <v>914</v>
      </c>
      <c r="B826" s="1" t="s">
        <v>64</v>
      </c>
      <c r="C826" s="1" t="s">
        <v>250</v>
      </c>
      <c r="D826" s="6">
        <v>1964</v>
      </c>
      <c r="E826" s="6">
        <v>1965</v>
      </c>
      <c r="F826" s="6">
        <v>1</v>
      </c>
      <c r="G826" s="6">
        <v>3</v>
      </c>
      <c r="H826" s="6">
        <f>VLOOKUP(I826,AirworthinessType!A:B, 2,FALSE)</f>
        <v>10</v>
      </c>
      <c r="I826" s="12" t="s">
        <v>28</v>
      </c>
      <c r="J826" s="6" t="s">
        <v>17</v>
      </c>
      <c r="K826" s="6">
        <f>VLOOKUP(L826,GearConfiguration!A:B,2,FALSE)</f>
        <v>12</v>
      </c>
      <c r="L826" s="6" t="s">
        <v>29</v>
      </c>
      <c r="M826" s="6" t="s">
        <v>19</v>
      </c>
      <c r="N826" s="6">
        <v>0.25</v>
      </c>
      <c r="O826" s="6">
        <v>10</v>
      </c>
      <c r="Q826" s="7" t="s">
        <v>1432</v>
      </c>
      <c r="R826" s="6" t="s">
        <v>21</v>
      </c>
    </row>
    <row r="827" spans="1:18" x14ac:dyDescent="0.2">
      <c r="A827">
        <f>VLOOKUP(B827,Manufacturer!A:B,2,FALSE)</f>
        <v>914</v>
      </c>
      <c r="B827" s="1" t="s">
        <v>64</v>
      </c>
      <c r="C827" s="1" t="s">
        <v>250</v>
      </c>
      <c r="D827" s="6">
        <v>1966</v>
      </c>
      <c r="E827" s="6">
        <v>1972</v>
      </c>
      <c r="F827" s="6">
        <v>1</v>
      </c>
      <c r="G827" s="6">
        <v>5</v>
      </c>
      <c r="H827" s="6">
        <f>VLOOKUP(I827,AirworthinessType!A:B, 2,FALSE)</f>
        <v>10</v>
      </c>
      <c r="I827" s="12" t="s">
        <v>28</v>
      </c>
      <c r="J827" s="6" t="s">
        <v>17</v>
      </c>
      <c r="K827" s="6">
        <f>VLOOKUP(L827,GearConfiguration!A:B,2,FALSE)</f>
        <v>12</v>
      </c>
      <c r="L827" s="6" t="s">
        <v>29</v>
      </c>
      <c r="M827" s="6" t="s">
        <v>19</v>
      </c>
      <c r="N827" s="6">
        <v>0.25</v>
      </c>
      <c r="O827" s="6">
        <v>10</v>
      </c>
      <c r="Q827" s="7" t="s">
        <v>1432</v>
      </c>
      <c r="R827" s="6" t="s">
        <v>21</v>
      </c>
    </row>
    <row r="828" spans="1:18" x14ac:dyDescent="0.2">
      <c r="A828">
        <f>VLOOKUP(B828,Manufacturer!A:B,2,FALSE)</f>
        <v>914</v>
      </c>
      <c r="B828" s="1" t="s">
        <v>64</v>
      </c>
      <c r="C828" s="1" t="s">
        <v>251</v>
      </c>
      <c r="D828" s="6">
        <v>1964</v>
      </c>
      <c r="E828" s="6">
        <v>1965</v>
      </c>
      <c r="F828" s="6">
        <v>1</v>
      </c>
      <c r="G828" s="6">
        <v>4</v>
      </c>
      <c r="H828" s="6">
        <f>VLOOKUP(I828,AirworthinessType!A:B, 2,FALSE)</f>
        <v>10</v>
      </c>
      <c r="I828" s="12" t="s">
        <v>28</v>
      </c>
      <c r="J828" s="6" t="s">
        <v>17</v>
      </c>
      <c r="K828" s="6">
        <f>VLOOKUP(L828,GearConfiguration!A:B,2,FALSE)</f>
        <v>12</v>
      </c>
      <c r="L828" s="6" t="s">
        <v>29</v>
      </c>
      <c r="M828" s="6" t="s">
        <v>30</v>
      </c>
      <c r="N828" s="6">
        <v>1</v>
      </c>
      <c r="O828" s="6">
        <v>11</v>
      </c>
      <c r="Q828" s="6" t="s">
        <v>20</v>
      </c>
      <c r="R828" s="6" t="s">
        <v>21</v>
      </c>
    </row>
    <row r="829" spans="1:18" x14ac:dyDescent="0.2">
      <c r="A829">
        <f>VLOOKUP(B829,Manufacturer!A:B,2,FALSE)</f>
        <v>914</v>
      </c>
      <c r="B829" s="1" t="s">
        <v>64</v>
      </c>
      <c r="C829" s="1" t="s">
        <v>105</v>
      </c>
      <c r="D829" s="6">
        <v>1960</v>
      </c>
      <c r="E829" s="6">
        <v>1962</v>
      </c>
      <c r="F829" s="6">
        <v>1</v>
      </c>
      <c r="G829" s="6">
        <v>0</v>
      </c>
      <c r="H829" s="6">
        <f>VLOOKUP(I829,AirworthinessType!A:B, 2,FALSE)</f>
        <v>10</v>
      </c>
      <c r="I829" s="12" t="s">
        <v>28</v>
      </c>
      <c r="J829" s="6" t="s">
        <v>17</v>
      </c>
      <c r="K829" s="6">
        <f>VLOOKUP(L829,GearConfiguration!A:B,2,FALSE)</f>
        <v>11</v>
      </c>
      <c r="L829" s="6" t="s">
        <v>24</v>
      </c>
      <c r="M829" s="6" t="s">
        <v>19</v>
      </c>
      <c r="N829" s="6">
        <v>0</v>
      </c>
      <c r="O829" s="6">
        <v>1</v>
      </c>
      <c r="Q829" s="6" t="s">
        <v>20</v>
      </c>
    </row>
    <row r="830" spans="1:18" x14ac:dyDescent="0.2">
      <c r="A830">
        <f>VLOOKUP(B830,Manufacturer!A:B,2,FALSE)</f>
        <v>914</v>
      </c>
      <c r="B830" s="1" t="s">
        <v>64</v>
      </c>
      <c r="C830" s="1" t="s">
        <v>105</v>
      </c>
      <c r="D830" s="6">
        <v>1963</v>
      </c>
      <c r="E830" s="6">
        <v>1968</v>
      </c>
      <c r="F830" s="6">
        <v>1</v>
      </c>
      <c r="G830" s="6">
        <v>0</v>
      </c>
      <c r="H830" s="6">
        <f>VLOOKUP(I830,AirworthinessType!A:B, 2,FALSE)</f>
        <v>10</v>
      </c>
      <c r="I830" s="12" t="s">
        <v>28</v>
      </c>
      <c r="J830" s="6" t="s">
        <v>17</v>
      </c>
      <c r="K830" s="6">
        <f>VLOOKUP(L830,GearConfiguration!A:B,2,FALSE)</f>
        <v>11</v>
      </c>
      <c r="L830" s="6" t="s">
        <v>24</v>
      </c>
      <c r="M830" s="6" t="s">
        <v>19</v>
      </c>
      <c r="N830" s="6">
        <v>0</v>
      </c>
      <c r="O830" s="6">
        <v>1</v>
      </c>
      <c r="Q830" s="6" t="s">
        <v>20</v>
      </c>
    </row>
    <row r="831" spans="1:18" x14ac:dyDescent="0.2">
      <c r="A831">
        <f>VLOOKUP(B831,Manufacturer!A:B,2,FALSE)</f>
        <v>914</v>
      </c>
      <c r="B831" s="1" t="s">
        <v>64</v>
      </c>
      <c r="C831" s="1" t="s">
        <v>105</v>
      </c>
      <c r="D831" s="6">
        <v>1969</v>
      </c>
      <c r="E831" s="6">
        <v>1981</v>
      </c>
      <c r="F831" s="6">
        <v>1</v>
      </c>
      <c r="G831" s="6">
        <v>0</v>
      </c>
      <c r="H831" s="6">
        <f>VLOOKUP(I831,AirworthinessType!A:B, 2,FALSE)</f>
        <v>10</v>
      </c>
      <c r="I831" s="12" t="s">
        <v>28</v>
      </c>
      <c r="J831" s="6" t="s">
        <v>17</v>
      </c>
      <c r="K831" s="6">
        <f>VLOOKUP(L831,GearConfiguration!A:B,2,FALSE)</f>
        <v>11</v>
      </c>
      <c r="L831" s="6" t="s">
        <v>24</v>
      </c>
      <c r="M831" s="6" t="s">
        <v>19</v>
      </c>
      <c r="N831" s="6">
        <v>0</v>
      </c>
      <c r="O831" s="6">
        <v>1</v>
      </c>
      <c r="Q831" s="6" t="s">
        <v>20</v>
      </c>
    </row>
    <row r="832" spans="1:18" x14ac:dyDescent="0.2">
      <c r="A832">
        <f>VLOOKUP(B832,Manufacturer!A:B,2,FALSE)</f>
        <v>914</v>
      </c>
      <c r="B832" s="1" t="s">
        <v>64</v>
      </c>
      <c r="C832" s="1" t="s">
        <v>252</v>
      </c>
      <c r="D832" s="6">
        <v>1962</v>
      </c>
      <c r="E832" s="6">
        <v>1977</v>
      </c>
      <c r="F832" s="6">
        <v>1</v>
      </c>
      <c r="G832" s="6">
        <v>3</v>
      </c>
      <c r="H832" s="6">
        <f>VLOOKUP(I832,AirworthinessType!A:B, 2,FALSE)</f>
        <v>10</v>
      </c>
      <c r="I832" s="12" t="s">
        <v>28</v>
      </c>
      <c r="J832" s="6" t="s">
        <v>17</v>
      </c>
      <c r="K832" s="6">
        <f>VLOOKUP(L832,GearConfiguration!A:B,2,FALSE)</f>
        <v>10</v>
      </c>
      <c r="L832" s="6" t="s">
        <v>44</v>
      </c>
      <c r="M832" s="6" t="s">
        <v>19</v>
      </c>
      <c r="N832" s="6">
        <v>-0.1</v>
      </c>
      <c r="O832" s="6">
        <v>4</v>
      </c>
      <c r="Q832" s="7" t="s">
        <v>1432</v>
      </c>
      <c r="R832" s="6" t="s">
        <v>21</v>
      </c>
    </row>
    <row r="833" spans="1:18" x14ac:dyDescent="0.2">
      <c r="A833">
        <f>VLOOKUP(B833,Manufacturer!A:B,2,FALSE)</f>
        <v>914</v>
      </c>
      <c r="B833" s="1" t="s">
        <v>64</v>
      </c>
      <c r="C833" s="1" t="s">
        <v>253</v>
      </c>
      <c r="D833" s="6">
        <v>1961</v>
      </c>
      <c r="E833" s="6">
        <v>1968</v>
      </c>
      <c r="F833" s="6">
        <v>1</v>
      </c>
      <c r="G833" s="6">
        <v>3</v>
      </c>
      <c r="H833" s="6">
        <f>VLOOKUP(I833,AirworthinessType!A:B, 2,FALSE)</f>
        <v>10</v>
      </c>
      <c r="I833" s="12" t="s">
        <v>28</v>
      </c>
      <c r="J833" s="6" t="s">
        <v>17</v>
      </c>
      <c r="K833" s="6">
        <f>VLOOKUP(L833,GearConfiguration!A:B,2,FALSE)</f>
        <v>10</v>
      </c>
      <c r="L833" s="6" t="s">
        <v>44</v>
      </c>
      <c r="M833" s="6" t="s">
        <v>19</v>
      </c>
      <c r="N833" s="6">
        <v>-0.1</v>
      </c>
      <c r="O833" s="6">
        <v>4</v>
      </c>
      <c r="Q833" s="7" t="s">
        <v>1432</v>
      </c>
      <c r="R833" s="6" t="s">
        <v>21</v>
      </c>
    </row>
    <row r="834" spans="1:18" x14ac:dyDescent="0.2">
      <c r="A834">
        <f>VLOOKUP(B834,Manufacturer!A:B,2,FALSE)</f>
        <v>914</v>
      </c>
      <c r="B834" s="1" t="s">
        <v>64</v>
      </c>
      <c r="C834" s="1" t="s">
        <v>254</v>
      </c>
      <c r="D834" s="6">
        <v>1973</v>
      </c>
      <c r="E834" s="6">
        <v>1977</v>
      </c>
      <c r="F834" s="6">
        <v>1</v>
      </c>
      <c r="G834" s="6">
        <v>3</v>
      </c>
      <c r="H834" s="6">
        <f>VLOOKUP(I834,AirworthinessType!A:B, 2,FALSE)</f>
        <v>10</v>
      </c>
      <c r="I834" s="12" t="s">
        <v>28</v>
      </c>
      <c r="J834" s="6" t="s">
        <v>17</v>
      </c>
      <c r="K834" s="6">
        <f>VLOOKUP(L834,GearConfiguration!A:B,2,FALSE)</f>
        <v>10</v>
      </c>
      <c r="L834" s="6" t="s">
        <v>44</v>
      </c>
      <c r="M834" s="6" t="s">
        <v>19</v>
      </c>
      <c r="N834" s="6">
        <v>-0.1</v>
      </c>
      <c r="O834" s="6">
        <v>4</v>
      </c>
      <c r="Q834" s="7" t="s">
        <v>1432</v>
      </c>
      <c r="R834" s="6" t="s">
        <v>21</v>
      </c>
    </row>
    <row r="835" spans="1:18" x14ac:dyDescent="0.2">
      <c r="A835">
        <f>VLOOKUP(B835,Manufacturer!A:B,2,FALSE)</f>
        <v>914</v>
      </c>
      <c r="B835" s="1" t="s">
        <v>64</v>
      </c>
      <c r="C835" s="1" t="s">
        <v>255</v>
      </c>
      <c r="D835" s="6">
        <v>1961</v>
      </c>
      <c r="E835" s="6">
        <v>1968</v>
      </c>
      <c r="F835" s="6">
        <v>1</v>
      </c>
      <c r="G835" s="6">
        <v>3</v>
      </c>
      <c r="H835" s="6">
        <f>VLOOKUP(I835,AirworthinessType!A:B, 2,FALSE)</f>
        <v>10</v>
      </c>
      <c r="I835" s="12" t="s">
        <v>28</v>
      </c>
      <c r="J835" s="6" t="s">
        <v>17</v>
      </c>
      <c r="K835" s="6">
        <f>VLOOKUP(L835,GearConfiguration!A:B,2,FALSE)</f>
        <v>10</v>
      </c>
      <c r="L835" s="6" t="s">
        <v>44</v>
      </c>
      <c r="M835" s="6" t="s">
        <v>19</v>
      </c>
      <c r="N835" s="6">
        <v>-0.1</v>
      </c>
      <c r="O835" s="6">
        <v>4</v>
      </c>
      <c r="Q835" s="7" t="s">
        <v>1432</v>
      </c>
      <c r="R835" s="6" t="s">
        <v>21</v>
      </c>
    </row>
    <row r="836" spans="1:18" x14ac:dyDescent="0.2">
      <c r="A836">
        <f>VLOOKUP(B836,Manufacturer!A:B,2,FALSE)</f>
        <v>914</v>
      </c>
      <c r="B836" s="1" t="s">
        <v>64</v>
      </c>
      <c r="C836" s="1" t="s">
        <v>65</v>
      </c>
      <c r="D836" s="6">
        <v>1974</v>
      </c>
      <c r="E836" s="6">
        <v>1979</v>
      </c>
      <c r="F836" s="6">
        <v>1</v>
      </c>
      <c r="G836" s="6">
        <v>3</v>
      </c>
      <c r="H836" s="6">
        <f>VLOOKUP(I836,AirworthinessType!A:B, 2,FALSE)</f>
        <v>10</v>
      </c>
      <c r="I836" s="12" t="s">
        <v>28</v>
      </c>
      <c r="J836" s="6" t="s">
        <v>17</v>
      </c>
      <c r="K836" s="6">
        <f>VLOOKUP(L836,GearConfiguration!A:B,2,FALSE)</f>
        <v>10</v>
      </c>
      <c r="L836" s="6" t="s">
        <v>44</v>
      </c>
      <c r="M836" s="6" t="s">
        <v>19</v>
      </c>
      <c r="N836" s="6">
        <v>-0.1</v>
      </c>
      <c r="O836" s="6">
        <v>4</v>
      </c>
      <c r="Q836" s="7" t="s">
        <v>1432</v>
      </c>
      <c r="R836" s="6" t="s">
        <v>21</v>
      </c>
    </row>
    <row r="837" spans="1:18" x14ac:dyDescent="0.2">
      <c r="A837">
        <f>VLOOKUP(B837,Manufacturer!A:B,2,FALSE)</f>
        <v>914</v>
      </c>
      <c r="B837" s="1" t="s">
        <v>64</v>
      </c>
      <c r="C837" s="1" t="s">
        <v>65</v>
      </c>
      <c r="D837" s="6">
        <v>1980</v>
      </c>
      <c r="E837" s="6">
        <v>1989</v>
      </c>
      <c r="F837" s="6">
        <v>1</v>
      </c>
      <c r="G837" s="6">
        <v>3</v>
      </c>
      <c r="H837" s="6">
        <f>VLOOKUP(I837,AirworthinessType!A:B, 2,FALSE)</f>
        <v>10</v>
      </c>
      <c r="I837" s="12" t="s">
        <v>28</v>
      </c>
      <c r="J837" s="6" t="s">
        <v>17</v>
      </c>
      <c r="K837" s="6">
        <f>VLOOKUP(L837,GearConfiguration!A:B,2,FALSE)</f>
        <v>10</v>
      </c>
      <c r="L837" s="6" t="s">
        <v>44</v>
      </c>
      <c r="M837" s="6" t="s">
        <v>19</v>
      </c>
      <c r="N837" s="6">
        <v>-0.1</v>
      </c>
      <c r="O837" s="6">
        <v>4</v>
      </c>
      <c r="Q837" s="7" t="s">
        <v>1432</v>
      </c>
      <c r="R837" s="6" t="s">
        <v>21</v>
      </c>
    </row>
    <row r="838" spans="1:18" x14ac:dyDescent="0.2">
      <c r="A838">
        <f>VLOOKUP(B838,Manufacturer!A:B,2,FALSE)</f>
        <v>914</v>
      </c>
      <c r="B838" s="1" t="s">
        <v>64</v>
      </c>
      <c r="C838" s="1" t="s">
        <v>65</v>
      </c>
      <c r="D838" s="6">
        <v>1990</v>
      </c>
      <c r="E838" s="6">
        <v>1999</v>
      </c>
      <c r="F838" s="6">
        <v>1</v>
      </c>
      <c r="G838" s="6">
        <v>3</v>
      </c>
      <c r="H838" s="6">
        <f>VLOOKUP(I838,AirworthinessType!A:B, 2,FALSE)</f>
        <v>10</v>
      </c>
      <c r="I838" s="12" t="s">
        <v>28</v>
      </c>
      <c r="J838" s="6" t="s">
        <v>17</v>
      </c>
      <c r="K838" s="6">
        <f>VLOOKUP(L838,GearConfiguration!A:B,2,FALSE)</f>
        <v>10</v>
      </c>
      <c r="L838" s="6" t="s">
        <v>44</v>
      </c>
      <c r="M838" s="6" t="s">
        <v>19</v>
      </c>
      <c r="N838" s="6">
        <v>-0.1</v>
      </c>
      <c r="O838" s="6">
        <v>4</v>
      </c>
      <c r="Q838" s="7" t="s">
        <v>1432</v>
      </c>
      <c r="R838" s="6" t="s">
        <v>21</v>
      </c>
    </row>
    <row r="839" spans="1:18" x14ac:dyDescent="0.2">
      <c r="A839">
        <f>VLOOKUP(B839,Manufacturer!A:B,2,FALSE)</f>
        <v>914</v>
      </c>
      <c r="B839" s="1" t="s">
        <v>64</v>
      </c>
      <c r="C839" s="1" t="s">
        <v>65</v>
      </c>
      <c r="D839" s="6">
        <v>2000</v>
      </c>
      <c r="E839" s="6">
        <v>2004</v>
      </c>
      <c r="F839" s="6">
        <v>1</v>
      </c>
      <c r="G839" s="6">
        <v>3</v>
      </c>
      <c r="H839" s="6">
        <f>VLOOKUP(I839,AirworthinessType!A:B, 2,FALSE)</f>
        <v>10</v>
      </c>
      <c r="I839" s="12" t="s">
        <v>28</v>
      </c>
      <c r="J839" s="6" t="s">
        <v>17</v>
      </c>
      <c r="K839" s="6">
        <f>VLOOKUP(L839,GearConfiguration!A:B,2,FALSE)</f>
        <v>10</v>
      </c>
      <c r="L839" s="6" t="s">
        <v>44</v>
      </c>
      <c r="M839" s="6" t="s">
        <v>19</v>
      </c>
      <c r="N839" s="6">
        <v>-0.1</v>
      </c>
      <c r="O839" s="6">
        <v>4</v>
      </c>
      <c r="Q839" s="7" t="s">
        <v>1432</v>
      </c>
      <c r="R839" s="6" t="s">
        <v>21</v>
      </c>
    </row>
    <row r="840" spans="1:18" x14ac:dyDescent="0.2">
      <c r="A840">
        <f>VLOOKUP(B840,Manufacturer!A:B,2,FALSE)</f>
        <v>914</v>
      </c>
      <c r="B840" s="1" t="s">
        <v>64</v>
      </c>
      <c r="C840" s="1" t="s">
        <v>65</v>
      </c>
      <c r="D840" s="6">
        <v>2005</v>
      </c>
      <c r="E840" s="6">
        <v>2010</v>
      </c>
      <c r="F840" s="6">
        <v>1</v>
      </c>
      <c r="G840" s="6">
        <v>3</v>
      </c>
      <c r="H840" s="6">
        <f>VLOOKUP(I840,AirworthinessType!A:B, 2,FALSE)</f>
        <v>10</v>
      </c>
      <c r="I840" s="12" t="s">
        <v>28</v>
      </c>
      <c r="J840" s="6" t="s">
        <v>17</v>
      </c>
      <c r="K840" s="6">
        <f>VLOOKUP(L840,GearConfiguration!A:B,2,FALSE)</f>
        <v>10</v>
      </c>
      <c r="L840" s="6" t="s">
        <v>44</v>
      </c>
      <c r="M840" s="6" t="s">
        <v>19</v>
      </c>
      <c r="N840" s="6">
        <v>0</v>
      </c>
      <c r="O840" s="6">
        <v>4</v>
      </c>
      <c r="Q840" s="7" t="s">
        <v>1432</v>
      </c>
      <c r="R840" s="6" t="s">
        <v>21</v>
      </c>
    </row>
    <row r="841" spans="1:18" x14ac:dyDescent="0.2">
      <c r="A841">
        <f>VLOOKUP(B841,Manufacturer!A:B,2,FALSE)</f>
        <v>914</v>
      </c>
      <c r="B841" s="1" t="s">
        <v>64</v>
      </c>
      <c r="C841" s="1" t="s">
        <v>65</v>
      </c>
      <c r="D841" s="6">
        <v>2011</v>
      </c>
      <c r="E841" s="6">
        <v>2012</v>
      </c>
      <c r="F841" s="6">
        <v>1</v>
      </c>
      <c r="G841" s="6">
        <v>3</v>
      </c>
      <c r="H841" s="6">
        <f>VLOOKUP(I841,AirworthinessType!A:B, 2,FALSE)</f>
        <v>10</v>
      </c>
      <c r="I841" s="12" t="s">
        <v>28</v>
      </c>
      <c r="J841" s="6" t="s">
        <v>17</v>
      </c>
      <c r="K841" s="6">
        <f>VLOOKUP(L841,GearConfiguration!A:B,2,FALSE)</f>
        <v>10</v>
      </c>
      <c r="L841" s="6" t="s">
        <v>44</v>
      </c>
      <c r="M841" s="6" t="s">
        <v>19</v>
      </c>
      <c r="N841" s="6">
        <v>0</v>
      </c>
      <c r="O841" s="6">
        <v>4</v>
      </c>
      <c r="Q841" s="7" t="s">
        <v>1432</v>
      </c>
      <c r="R841" s="6" t="s">
        <v>21</v>
      </c>
    </row>
    <row r="842" spans="1:18" x14ac:dyDescent="0.2">
      <c r="A842">
        <f>VLOOKUP(B842,Manufacturer!A:B,2,FALSE)</f>
        <v>914</v>
      </c>
      <c r="B842" s="1" t="s">
        <v>64</v>
      </c>
      <c r="C842" s="1" t="s">
        <v>256</v>
      </c>
      <c r="D842" s="6">
        <v>1961</v>
      </c>
      <c r="E842" s="6">
        <v>1969</v>
      </c>
      <c r="F842" s="6">
        <v>1</v>
      </c>
      <c r="G842" s="6">
        <v>3</v>
      </c>
      <c r="H842" s="6">
        <f>VLOOKUP(I842,AirworthinessType!A:B, 2,FALSE)</f>
        <v>10</v>
      </c>
      <c r="I842" s="12" t="s">
        <v>28</v>
      </c>
      <c r="J842" s="6" t="s">
        <v>17</v>
      </c>
      <c r="K842" s="6">
        <f>VLOOKUP(L842,GearConfiguration!A:B,2,FALSE)</f>
        <v>10</v>
      </c>
      <c r="L842" s="6" t="s">
        <v>44</v>
      </c>
      <c r="M842" s="6" t="s">
        <v>19</v>
      </c>
      <c r="N842" s="6">
        <v>-0.1</v>
      </c>
      <c r="O842" s="6">
        <v>4</v>
      </c>
      <c r="Q842" s="7" t="s">
        <v>1432</v>
      </c>
      <c r="R842" s="6" t="s">
        <v>21</v>
      </c>
    </row>
    <row r="843" spans="1:18" x14ac:dyDescent="0.2">
      <c r="A843">
        <f>VLOOKUP(B843,Manufacturer!A:B,2,FALSE)</f>
        <v>914</v>
      </c>
      <c r="B843" s="1" t="s">
        <v>64</v>
      </c>
      <c r="C843" s="1" t="s">
        <v>256</v>
      </c>
      <c r="D843" s="6">
        <v>1970</v>
      </c>
      <c r="E843" s="6">
        <v>1976</v>
      </c>
      <c r="F843" s="6">
        <v>1</v>
      </c>
      <c r="G843" s="6">
        <v>3</v>
      </c>
      <c r="H843" s="6">
        <f>VLOOKUP(I843,AirworthinessType!A:B, 2,FALSE)</f>
        <v>10</v>
      </c>
      <c r="I843" s="12" t="s">
        <v>28</v>
      </c>
      <c r="J843" s="6" t="s">
        <v>17</v>
      </c>
      <c r="K843" s="6">
        <f>VLOOKUP(L843,GearConfiguration!A:B,2,FALSE)</f>
        <v>10</v>
      </c>
      <c r="L843" s="6" t="s">
        <v>44</v>
      </c>
      <c r="M843" s="6" t="s">
        <v>19</v>
      </c>
      <c r="N843" s="6">
        <v>-0.1</v>
      </c>
      <c r="O843" s="6">
        <v>4</v>
      </c>
      <c r="Q843" s="7" t="s">
        <v>1432</v>
      </c>
      <c r="R843" s="6" t="s">
        <v>21</v>
      </c>
    </row>
    <row r="844" spans="1:18" x14ac:dyDescent="0.2">
      <c r="A844">
        <f>VLOOKUP(B844,Manufacturer!A:B,2,FALSE)</f>
        <v>914</v>
      </c>
      <c r="B844" s="1" t="s">
        <v>64</v>
      </c>
      <c r="C844" s="1" t="s">
        <v>257</v>
      </c>
      <c r="D844" s="6">
        <v>1975</v>
      </c>
      <c r="E844" s="6">
        <v>1979</v>
      </c>
      <c r="F844" s="6">
        <v>1</v>
      </c>
      <c r="G844" s="6">
        <v>3</v>
      </c>
      <c r="H844" s="6">
        <f>VLOOKUP(I844,AirworthinessType!A:B, 2,FALSE)</f>
        <v>10</v>
      </c>
      <c r="I844" s="12" t="s">
        <v>28</v>
      </c>
      <c r="J844" s="6" t="s">
        <v>17</v>
      </c>
      <c r="K844" s="6">
        <f>VLOOKUP(L844,GearConfiguration!A:B,2,FALSE)</f>
        <v>10</v>
      </c>
      <c r="L844" s="6" t="s">
        <v>44</v>
      </c>
      <c r="M844" s="6" t="s">
        <v>19</v>
      </c>
      <c r="N844" s="6">
        <v>-0.1</v>
      </c>
      <c r="O844" s="6">
        <v>4</v>
      </c>
      <c r="Q844" s="7" t="s">
        <v>1432</v>
      </c>
      <c r="R844" s="6" t="s">
        <v>21</v>
      </c>
    </row>
    <row r="845" spans="1:18" x14ac:dyDescent="0.2">
      <c r="A845">
        <f>VLOOKUP(B845,Manufacturer!A:B,2,FALSE)</f>
        <v>914</v>
      </c>
      <c r="B845" s="1" t="s">
        <v>64</v>
      </c>
      <c r="C845" s="1" t="s">
        <v>257</v>
      </c>
      <c r="D845" s="6">
        <v>1980</v>
      </c>
      <c r="E845" s="6">
        <v>1989</v>
      </c>
      <c r="F845" s="6">
        <v>1</v>
      </c>
      <c r="G845" s="6">
        <v>3</v>
      </c>
      <c r="H845" s="6">
        <f>VLOOKUP(I845,AirworthinessType!A:B, 2,FALSE)</f>
        <v>10</v>
      </c>
      <c r="I845" s="12" t="s">
        <v>28</v>
      </c>
      <c r="J845" s="6" t="s">
        <v>17</v>
      </c>
      <c r="K845" s="6">
        <f>VLOOKUP(L845,GearConfiguration!A:B,2,FALSE)</f>
        <v>10</v>
      </c>
      <c r="L845" s="6" t="s">
        <v>44</v>
      </c>
      <c r="M845" s="6" t="s">
        <v>19</v>
      </c>
      <c r="N845" s="6">
        <v>-0.1</v>
      </c>
      <c r="O845" s="6">
        <v>4</v>
      </c>
      <c r="Q845" s="7" t="s">
        <v>1432</v>
      </c>
      <c r="R845" s="6" t="s">
        <v>21</v>
      </c>
    </row>
    <row r="846" spans="1:18" x14ac:dyDescent="0.2">
      <c r="A846">
        <f>VLOOKUP(B846,Manufacturer!A:B,2,FALSE)</f>
        <v>914</v>
      </c>
      <c r="B846" s="1" t="s">
        <v>64</v>
      </c>
      <c r="C846" s="1" t="s">
        <v>257</v>
      </c>
      <c r="D846" s="6">
        <v>1990</v>
      </c>
      <c r="E846" s="6">
        <v>1999</v>
      </c>
      <c r="F846" s="6">
        <v>1</v>
      </c>
      <c r="G846" s="6">
        <v>3</v>
      </c>
      <c r="H846" s="6">
        <f>VLOOKUP(I846,AirworthinessType!A:B, 2,FALSE)</f>
        <v>10</v>
      </c>
      <c r="I846" s="12" t="s">
        <v>28</v>
      </c>
      <c r="J846" s="6" t="s">
        <v>17</v>
      </c>
      <c r="K846" s="6">
        <f>VLOOKUP(L846,GearConfiguration!A:B,2,FALSE)</f>
        <v>10</v>
      </c>
      <c r="L846" s="6" t="s">
        <v>44</v>
      </c>
      <c r="M846" s="6" t="s">
        <v>19</v>
      </c>
      <c r="N846" s="6">
        <v>-0.1</v>
      </c>
      <c r="O846" s="6">
        <v>4</v>
      </c>
      <c r="Q846" s="7" t="s">
        <v>1432</v>
      </c>
      <c r="R846" s="6" t="s">
        <v>21</v>
      </c>
    </row>
    <row r="847" spans="1:18" x14ac:dyDescent="0.2">
      <c r="A847">
        <f>VLOOKUP(B847,Manufacturer!A:B,2,FALSE)</f>
        <v>914</v>
      </c>
      <c r="B847" s="1" t="s">
        <v>64</v>
      </c>
      <c r="C847" s="1" t="s">
        <v>257</v>
      </c>
      <c r="D847" s="6">
        <v>2000</v>
      </c>
      <c r="E847" s="6">
        <v>2004</v>
      </c>
      <c r="F847" s="6">
        <v>1</v>
      </c>
      <c r="G847" s="6">
        <v>3</v>
      </c>
      <c r="H847" s="6">
        <f>VLOOKUP(I847,AirworthinessType!A:B, 2,FALSE)</f>
        <v>10</v>
      </c>
      <c r="I847" s="12" t="s">
        <v>28</v>
      </c>
      <c r="J847" s="6" t="s">
        <v>17</v>
      </c>
      <c r="K847" s="6">
        <f>VLOOKUP(L847,GearConfiguration!A:B,2,FALSE)</f>
        <v>10</v>
      </c>
      <c r="L847" s="6" t="s">
        <v>44</v>
      </c>
      <c r="M847" s="6" t="s">
        <v>19</v>
      </c>
      <c r="N847" s="6">
        <v>-0.1</v>
      </c>
      <c r="O847" s="6">
        <v>4</v>
      </c>
      <c r="Q847" s="7" t="s">
        <v>1432</v>
      </c>
      <c r="R847" s="6" t="s">
        <v>21</v>
      </c>
    </row>
    <row r="848" spans="1:18" x14ac:dyDescent="0.2">
      <c r="A848">
        <f>VLOOKUP(B848,Manufacturer!A:B,2,FALSE)</f>
        <v>914</v>
      </c>
      <c r="B848" s="1" t="s">
        <v>64</v>
      </c>
      <c r="C848" s="1" t="s">
        <v>257</v>
      </c>
      <c r="D848" s="6">
        <v>2005</v>
      </c>
      <c r="E848" s="6">
        <v>2007</v>
      </c>
      <c r="F848" s="6">
        <v>1</v>
      </c>
      <c r="G848" s="6">
        <v>3</v>
      </c>
      <c r="H848" s="6">
        <f>VLOOKUP(I848,AirworthinessType!A:B, 2,FALSE)</f>
        <v>10</v>
      </c>
      <c r="I848" s="12" t="s">
        <v>28</v>
      </c>
      <c r="J848" s="6" t="s">
        <v>17</v>
      </c>
      <c r="K848" s="6">
        <f>VLOOKUP(L848,GearConfiguration!A:B,2,FALSE)</f>
        <v>10</v>
      </c>
      <c r="L848" s="6" t="s">
        <v>44</v>
      </c>
      <c r="M848" s="6" t="s">
        <v>19</v>
      </c>
      <c r="N848" s="6">
        <v>0</v>
      </c>
      <c r="O848" s="6">
        <v>4</v>
      </c>
      <c r="Q848" s="7" t="s">
        <v>1432</v>
      </c>
      <c r="R848" s="6" t="s">
        <v>21</v>
      </c>
    </row>
    <row r="849" spans="1:18" x14ac:dyDescent="0.2">
      <c r="A849">
        <f>VLOOKUP(B849,Manufacturer!A:B,2,FALSE)</f>
        <v>914</v>
      </c>
      <c r="B849" s="1" t="s">
        <v>64</v>
      </c>
      <c r="C849" s="1" t="s">
        <v>257</v>
      </c>
      <c r="D849" s="6">
        <v>2008</v>
      </c>
      <c r="E849" s="6">
        <v>2010</v>
      </c>
      <c r="F849" s="6">
        <v>1</v>
      </c>
      <c r="G849" s="6">
        <v>3</v>
      </c>
      <c r="H849" s="6">
        <f>VLOOKUP(I849,AirworthinessType!A:B, 2,FALSE)</f>
        <v>10</v>
      </c>
      <c r="I849" s="12" t="s">
        <v>28</v>
      </c>
      <c r="J849" s="6" t="s">
        <v>17</v>
      </c>
      <c r="K849" s="6">
        <f>VLOOKUP(L849,GearConfiguration!A:B,2,FALSE)</f>
        <v>10</v>
      </c>
      <c r="L849" s="6" t="s">
        <v>44</v>
      </c>
      <c r="M849" s="6" t="s">
        <v>19</v>
      </c>
      <c r="N849" s="6">
        <v>0</v>
      </c>
      <c r="O849" s="6">
        <v>4</v>
      </c>
      <c r="Q849" s="7" t="s">
        <v>1432</v>
      </c>
      <c r="R849" s="6" t="s">
        <v>21</v>
      </c>
    </row>
    <row r="850" spans="1:18" x14ac:dyDescent="0.2">
      <c r="A850">
        <f>VLOOKUP(B850,Manufacturer!A:B,2,FALSE)</f>
        <v>914</v>
      </c>
      <c r="B850" s="1" t="s">
        <v>64</v>
      </c>
      <c r="C850" s="1" t="s">
        <v>258</v>
      </c>
      <c r="D850" s="6">
        <v>1978</v>
      </c>
      <c r="E850" s="6">
        <v>1980</v>
      </c>
      <c r="F850" s="6">
        <v>1</v>
      </c>
      <c r="G850" s="6">
        <v>3</v>
      </c>
      <c r="H850" s="6">
        <f>VLOOKUP(I850,AirworthinessType!A:B, 2,FALSE)</f>
        <v>10</v>
      </c>
      <c r="I850" s="12" t="s">
        <v>28</v>
      </c>
      <c r="J850" s="6" t="s">
        <v>17</v>
      </c>
      <c r="K850" s="6">
        <f>VLOOKUP(L850,GearConfiguration!A:B,2,FALSE)</f>
        <v>10</v>
      </c>
      <c r="L850" s="6" t="s">
        <v>44</v>
      </c>
      <c r="M850" s="6" t="s">
        <v>19</v>
      </c>
      <c r="N850" s="6">
        <v>-0.1</v>
      </c>
      <c r="O850" s="6">
        <v>4</v>
      </c>
      <c r="Q850" s="7" t="s">
        <v>1432</v>
      </c>
      <c r="R850" s="6" t="s">
        <v>21</v>
      </c>
    </row>
    <row r="851" spans="1:18" x14ac:dyDescent="0.2">
      <c r="A851">
        <f>VLOOKUP(B851,Manufacturer!A:B,2,FALSE)</f>
        <v>914</v>
      </c>
      <c r="B851" s="1" t="s">
        <v>64</v>
      </c>
      <c r="C851" s="1" t="s">
        <v>259</v>
      </c>
      <c r="D851" s="6">
        <v>1963</v>
      </c>
      <c r="E851" s="6">
        <v>1969</v>
      </c>
      <c r="F851" s="6">
        <v>1</v>
      </c>
      <c r="G851" s="6">
        <v>3</v>
      </c>
      <c r="H851" s="6">
        <f>VLOOKUP(I851,AirworthinessType!A:B, 2,FALSE)</f>
        <v>10</v>
      </c>
      <c r="I851" s="12" t="s">
        <v>28</v>
      </c>
      <c r="J851" s="6" t="s">
        <v>17</v>
      </c>
      <c r="K851" s="6">
        <f>VLOOKUP(L851,GearConfiguration!A:B,2,FALSE)</f>
        <v>10</v>
      </c>
      <c r="L851" s="6" t="s">
        <v>44</v>
      </c>
      <c r="M851" s="6" t="s">
        <v>19</v>
      </c>
      <c r="N851" s="6">
        <v>-0.1</v>
      </c>
      <c r="O851" s="6">
        <v>4</v>
      </c>
      <c r="Q851" s="7" t="s">
        <v>1432</v>
      </c>
      <c r="R851" s="6" t="s">
        <v>21</v>
      </c>
    </row>
    <row r="852" spans="1:18" x14ac:dyDescent="0.2">
      <c r="A852">
        <f>VLOOKUP(B852,Manufacturer!A:B,2,FALSE)</f>
        <v>914</v>
      </c>
      <c r="B852" s="1" t="s">
        <v>64</v>
      </c>
      <c r="C852" s="1" t="s">
        <v>259</v>
      </c>
      <c r="D852" s="6">
        <v>1970</v>
      </c>
      <c r="E852" s="6">
        <v>1979</v>
      </c>
      <c r="F852" s="6">
        <v>1</v>
      </c>
      <c r="G852" s="6">
        <v>3</v>
      </c>
      <c r="H852" s="6">
        <f>VLOOKUP(I852,AirworthinessType!A:B, 2,FALSE)</f>
        <v>10</v>
      </c>
      <c r="I852" s="12" t="s">
        <v>28</v>
      </c>
      <c r="J852" s="6" t="s">
        <v>17</v>
      </c>
      <c r="K852" s="6">
        <f>VLOOKUP(L852,GearConfiguration!A:B,2,FALSE)</f>
        <v>10</v>
      </c>
      <c r="L852" s="6" t="s">
        <v>44</v>
      </c>
      <c r="M852" s="6" t="s">
        <v>19</v>
      </c>
      <c r="N852" s="6">
        <v>-0.1</v>
      </c>
      <c r="O852" s="6">
        <v>4</v>
      </c>
      <c r="Q852" s="7" t="s">
        <v>1432</v>
      </c>
      <c r="R852" s="6" t="s">
        <v>21</v>
      </c>
    </row>
    <row r="853" spans="1:18" x14ac:dyDescent="0.2">
      <c r="A853">
        <f>VLOOKUP(B853,Manufacturer!A:B,2,FALSE)</f>
        <v>914</v>
      </c>
      <c r="B853" s="1" t="s">
        <v>64</v>
      </c>
      <c r="C853" s="1" t="s">
        <v>260</v>
      </c>
      <c r="D853" s="6">
        <v>1978</v>
      </c>
      <c r="E853" s="6">
        <v>1989</v>
      </c>
      <c r="F853" s="6">
        <v>1</v>
      </c>
      <c r="G853" s="6">
        <v>3</v>
      </c>
      <c r="H853" s="6">
        <f>VLOOKUP(I853,AirworthinessType!A:B, 2,FALSE)</f>
        <v>10</v>
      </c>
      <c r="I853" s="12" t="s">
        <v>28</v>
      </c>
      <c r="J853" s="6" t="s">
        <v>17</v>
      </c>
      <c r="K853" s="6">
        <f>VLOOKUP(L853,GearConfiguration!A:B,2,FALSE)</f>
        <v>10</v>
      </c>
      <c r="L853" s="6" t="s">
        <v>44</v>
      </c>
      <c r="M853" s="6" t="s">
        <v>19</v>
      </c>
      <c r="N853" s="6">
        <v>-0.1</v>
      </c>
      <c r="O853" s="6">
        <v>4</v>
      </c>
      <c r="Q853" s="7" t="s">
        <v>1432</v>
      </c>
      <c r="R853" s="6" t="s">
        <v>21</v>
      </c>
    </row>
    <row r="854" spans="1:18" x14ac:dyDescent="0.2">
      <c r="A854">
        <f>VLOOKUP(B854,Manufacturer!A:B,2,FALSE)</f>
        <v>914</v>
      </c>
      <c r="B854" s="1" t="s">
        <v>64</v>
      </c>
      <c r="C854" s="1" t="s">
        <v>260</v>
      </c>
      <c r="D854" s="6">
        <v>1990</v>
      </c>
      <c r="E854" s="6">
        <v>1994</v>
      </c>
      <c r="F854" s="6">
        <v>1</v>
      </c>
      <c r="G854" s="6">
        <v>3</v>
      </c>
      <c r="H854" s="6">
        <f>VLOOKUP(I854,AirworthinessType!A:B, 2,FALSE)</f>
        <v>10</v>
      </c>
      <c r="I854" s="12" t="s">
        <v>28</v>
      </c>
      <c r="J854" s="6" t="s">
        <v>17</v>
      </c>
      <c r="K854" s="6">
        <f>VLOOKUP(L854,GearConfiguration!A:B,2,FALSE)</f>
        <v>10</v>
      </c>
      <c r="L854" s="6" t="s">
        <v>44</v>
      </c>
      <c r="M854" s="6" t="s">
        <v>19</v>
      </c>
      <c r="N854" s="6">
        <v>0</v>
      </c>
      <c r="O854" s="6">
        <v>4</v>
      </c>
      <c r="Q854" s="7" t="s">
        <v>1432</v>
      </c>
      <c r="R854" s="6" t="s">
        <v>21</v>
      </c>
    </row>
    <row r="855" spans="1:18" x14ac:dyDescent="0.2">
      <c r="A855">
        <f>VLOOKUP(B855,Manufacturer!A:B,2,FALSE)</f>
        <v>914</v>
      </c>
      <c r="B855" s="1" t="s">
        <v>64</v>
      </c>
      <c r="C855" s="1" t="s">
        <v>261</v>
      </c>
      <c r="D855" s="6">
        <v>1967</v>
      </c>
      <c r="E855" s="6">
        <v>1979</v>
      </c>
      <c r="F855" s="6">
        <v>1</v>
      </c>
      <c r="G855" s="6">
        <v>3</v>
      </c>
      <c r="H855" s="6">
        <f>VLOOKUP(I855,AirworthinessType!A:B, 2,FALSE)</f>
        <v>10</v>
      </c>
      <c r="I855" s="12" t="s">
        <v>28</v>
      </c>
      <c r="J855" s="6" t="s">
        <v>17</v>
      </c>
      <c r="K855" s="6">
        <f>VLOOKUP(L855,GearConfiguration!A:B,2,FALSE)</f>
        <v>12</v>
      </c>
      <c r="L855" s="6" t="s">
        <v>29</v>
      </c>
      <c r="M855" s="6" t="s">
        <v>19</v>
      </c>
      <c r="N855" s="6">
        <v>0</v>
      </c>
      <c r="O855" s="6">
        <v>10</v>
      </c>
      <c r="Q855" s="7" t="s">
        <v>1432</v>
      </c>
      <c r="R855" s="6" t="s">
        <v>21</v>
      </c>
    </row>
    <row r="856" spans="1:18" x14ac:dyDescent="0.2">
      <c r="A856">
        <f>VLOOKUP(B856,Manufacturer!A:B,2,FALSE)</f>
        <v>914</v>
      </c>
      <c r="B856" s="1" t="s">
        <v>64</v>
      </c>
      <c r="C856" s="1" t="s">
        <v>261</v>
      </c>
      <c r="D856" s="6">
        <v>1980</v>
      </c>
      <c r="E856" s="6">
        <v>1989</v>
      </c>
      <c r="F856" s="6">
        <v>1</v>
      </c>
      <c r="G856" s="6">
        <v>3</v>
      </c>
      <c r="H856" s="6">
        <f>VLOOKUP(I856,AirworthinessType!A:B, 2,FALSE)</f>
        <v>10</v>
      </c>
      <c r="I856" s="12" t="s">
        <v>28</v>
      </c>
      <c r="J856" s="6" t="s">
        <v>17</v>
      </c>
      <c r="K856" s="6">
        <f>VLOOKUP(L856,GearConfiguration!A:B,2,FALSE)</f>
        <v>12</v>
      </c>
      <c r="L856" s="6" t="s">
        <v>29</v>
      </c>
      <c r="M856" s="6" t="s">
        <v>19</v>
      </c>
      <c r="N856" s="6">
        <v>0</v>
      </c>
      <c r="O856" s="6">
        <v>10</v>
      </c>
      <c r="Q856" s="7" t="s">
        <v>1432</v>
      </c>
      <c r="R856" s="6" t="s">
        <v>21</v>
      </c>
    </row>
    <row r="857" spans="1:18" x14ac:dyDescent="0.2">
      <c r="A857">
        <f>VLOOKUP(B857,Manufacturer!A:B,2,FALSE)</f>
        <v>914</v>
      </c>
      <c r="B857" s="1" t="s">
        <v>64</v>
      </c>
      <c r="C857" s="1" t="s">
        <v>261</v>
      </c>
      <c r="D857" s="6">
        <v>1990</v>
      </c>
      <c r="E857" s="6">
        <v>1999</v>
      </c>
      <c r="F857" s="6">
        <v>1</v>
      </c>
      <c r="G857" s="6">
        <v>3</v>
      </c>
      <c r="H857" s="6">
        <f>VLOOKUP(I857,AirworthinessType!A:B, 2,FALSE)</f>
        <v>10</v>
      </c>
      <c r="I857" s="12" t="s">
        <v>28</v>
      </c>
      <c r="J857" s="6" t="s">
        <v>17</v>
      </c>
      <c r="K857" s="6">
        <f>VLOOKUP(L857,GearConfiguration!A:B,2,FALSE)</f>
        <v>12</v>
      </c>
      <c r="L857" s="6" t="s">
        <v>29</v>
      </c>
      <c r="M857" s="6" t="s">
        <v>19</v>
      </c>
      <c r="N857" s="6">
        <v>0</v>
      </c>
      <c r="O857" s="6">
        <v>10</v>
      </c>
      <c r="Q857" s="7" t="s">
        <v>1432</v>
      </c>
      <c r="R857" s="6" t="s">
        <v>21</v>
      </c>
    </row>
    <row r="858" spans="1:18" x14ac:dyDescent="0.2">
      <c r="A858">
        <f>VLOOKUP(B858,Manufacturer!A:B,2,FALSE)</f>
        <v>914</v>
      </c>
      <c r="B858" s="1" t="s">
        <v>64</v>
      </c>
      <c r="C858" s="1" t="s">
        <v>261</v>
      </c>
      <c r="D858" s="6">
        <v>2000</v>
      </c>
      <c r="E858" s="6">
        <v>2004</v>
      </c>
      <c r="F858" s="6">
        <v>1</v>
      </c>
      <c r="G858" s="6">
        <v>3</v>
      </c>
      <c r="H858" s="6">
        <f>VLOOKUP(I858,AirworthinessType!A:B, 2,FALSE)</f>
        <v>10</v>
      </c>
      <c r="I858" s="12" t="s">
        <v>28</v>
      </c>
      <c r="J858" s="6" t="s">
        <v>17</v>
      </c>
      <c r="K858" s="6">
        <f>VLOOKUP(L858,GearConfiguration!A:B,2,FALSE)</f>
        <v>12</v>
      </c>
      <c r="L858" s="6" t="s">
        <v>29</v>
      </c>
      <c r="M858" s="6" t="s">
        <v>19</v>
      </c>
      <c r="N858" s="6">
        <v>0</v>
      </c>
      <c r="O858" s="6">
        <v>10</v>
      </c>
      <c r="Q858" s="7" t="s">
        <v>1432</v>
      </c>
      <c r="R858" s="6" t="s">
        <v>21</v>
      </c>
    </row>
    <row r="859" spans="1:18" x14ac:dyDescent="0.2">
      <c r="A859">
        <f>VLOOKUP(B859,Manufacturer!A:B,2,FALSE)</f>
        <v>914</v>
      </c>
      <c r="B859" s="1" t="s">
        <v>64</v>
      </c>
      <c r="C859" s="1" t="s">
        <v>261</v>
      </c>
      <c r="D859" s="6">
        <v>2005</v>
      </c>
      <c r="E859" s="6">
        <v>2009</v>
      </c>
      <c r="F859" s="6">
        <v>1</v>
      </c>
      <c r="G859" s="6">
        <v>3</v>
      </c>
      <c r="H859" s="6">
        <f>VLOOKUP(I859,AirworthinessType!A:B, 2,FALSE)</f>
        <v>10</v>
      </c>
      <c r="I859" s="12" t="s">
        <v>28</v>
      </c>
      <c r="J859" s="6" t="s">
        <v>17</v>
      </c>
      <c r="K859" s="6">
        <f>VLOOKUP(L859,GearConfiguration!A:B,2,FALSE)</f>
        <v>12</v>
      </c>
      <c r="L859" s="6" t="s">
        <v>29</v>
      </c>
      <c r="M859" s="6" t="s">
        <v>19</v>
      </c>
      <c r="N859" s="6">
        <v>0</v>
      </c>
      <c r="O859" s="6">
        <v>10</v>
      </c>
      <c r="Q859" s="7" t="s">
        <v>1432</v>
      </c>
      <c r="R859" s="6" t="s">
        <v>21</v>
      </c>
    </row>
    <row r="860" spans="1:18" x14ac:dyDescent="0.2">
      <c r="A860">
        <f>VLOOKUP(B860,Manufacturer!A:B,2,FALSE)</f>
        <v>914</v>
      </c>
      <c r="B860" s="1" t="s">
        <v>64</v>
      </c>
      <c r="C860" s="1" t="s">
        <v>261</v>
      </c>
      <c r="D860" s="6">
        <v>2010</v>
      </c>
      <c r="E860" s="6">
        <v>2012</v>
      </c>
      <c r="F860" s="6">
        <v>1</v>
      </c>
      <c r="G860" s="6">
        <v>3</v>
      </c>
      <c r="H860" s="6">
        <f>VLOOKUP(I860,AirworthinessType!A:B, 2,FALSE)</f>
        <v>10</v>
      </c>
      <c r="I860" s="12" t="s">
        <v>28</v>
      </c>
      <c r="J860" s="6" t="s">
        <v>17</v>
      </c>
      <c r="K860" s="6">
        <f>VLOOKUP(L860,GearConfiguration!A:B,2,FALSE)</f>
        <v>12</v>
      </c>
      <c r="L860" s="6" t="s">
        <v>29</v>
      </c>
      <c r="M860" s="6" t="s">
        <v>19</v>
      </c>
      <c r="N860" s="6">
        <v>0</v>
      </c>
      <c r="O860" s="6">
        <v>10</v>
      </c>
      <c r="Q860" s="7" t="s">
        <v>1432</v>
      </c>
      <c r="R860" s="6" t="s">
        <v>21</v>
      </c>
    </row>
    <row r="861" spans="1:18" x14ac:dyDescent="0.2">
      <c r="A861">
        <f>VLOOKUP(B861,Manufacturer!A:B,2,FALSE)</f>
        <v>914</v>
      </c>
      <c r="B861" s="1" t="s">
        <v>64</v>
      </c>
      <c r="C861" s="1" t="s">
        <v>262</v>
      </c>
      <c r="D861" s="6">
        <v>1963</v>
      </c>
      <c r="E861" s="6">
        <v>1969</v>
      </c>
      <c r="F861" s="6">
        <v>1</v>
      </c>
      <c r="G861" s="6">
        <v>5</v>
      </c>
      <c r="H861" s="6">
        <f>VLOOKUP(I861,AirworthinessType!A:B, 2,FALSE)</f>
        <v>10</v>
      </c>
      <c r="I861" s="12" t="s">
        <v>28</v>
      </c>
      <c r="J861" s="6" t="s">
        <v>17</v>
      </c>
      <c r="K861" s="6">
        <f>VLOOKUP(L861,GearConfiguration!A:B,2,FALSE)</f>
        <v>12</v>
      </c>
      <c r="L861" s="6" t="s">
        <v>29</v>
      </c>
      <c r="M861" s="6" t="s">
        <v>30</v>
      </c>
      <c r="N861" s="6">
        <v>0.35</v>
      </c>
      <c r="O861" s="6">
        <v>15</v>
      </c>
      <c r="Q861" s="7" t="s">
        <v>1432</v>
      </c>
      <c r="R861" s="6" t="s">
        <v>21</v>
      </c>
    </row>
    <row r="862" spans="1:18" x14ac:dyDescent="0.2">
      <c r="A862">
        <f>VLOOKUP(B862,Manufacturer!A:B,2,FALSE)</f>
        <v>914</v>
      </c>
      <c r="B862" s="1" t="s">
        <v>64</v>
      </c>
      <c r="C862" s="1" t="s">
        <v>263</v>
      </c>
      <c r="D862" s="6">
        <v>1967</v>
      </c>
      <c r="E862" s="6">
        <v>1972</v>
      </c>
      <c r="F862" s="6">
        <v>1</v>
      </c>
      <c r="G862" s="6">
        <v>6</v>
      </c>
      <c r="H862" s="6">
        <f>VLOOKUP(I862,AirworthinessType!A:B, 2,FALSE)</f>
        <v>10</v>
      </c>
      <c r="I862" s="12" t="s">
        <v>28</v>
      </c>
      <c r="J862" s="6" t="s">
        <v>17</v>
      </c>
      <c r="K862" s="6">
        <f>VLOOKUP(L862,GearConfiguration!A:B,2,FALSE)</f>
        <v>12</v>
      </c>
      <c r="L862" s="6" t="s">
        <v>29</v>
      </c>
      <c r="M862" s="6" t="s">
        <v>30</v>
      </c>
      <c r="N862" s="6">
        <v>0</v>
      </c>
      <c r="O862" s="6">
        <v>15</v>
      </c>
      <c r="P862" s="6" t="s">
        <v>34</v>
      </c>
      <c r="Q862" s="7" t="s">
        <v>1432</v>
      </c>
      <c r="R862" s="6" t="s">
        <v>21</v>
      </c>
    </row>
    <row r="863" spans="1:18" x14ac:dyDescent="0.2">
      <c r="A863">
        <f>VLOOKUP(B863,Manufacturer!A:B,2,FALSE)</f>
        <v>914</v>
      </c>
      <c r="B863" s="1" t="s">
        <v>64</v>
      </c>
      <c r="C863" s="1" t="s">
        <v>264</v>
      </c>
      <c r="D863" s="6">
        <v>1973</v>
      </c>
      <c r="E863" s="6">
        <v>1979</v>
      </c>
      <c r="F863" s="6">
        <v>1</v>
      </c>
      <c r="G863" s="6">
        <v>7</v>
      </c>
      <c r="H863" s="6">
        <f>VLOOKUP(I863,AirworthinessType!A:B, 2,FALSE)</f>
        <v>10</v>
      </c>
      <c r="I863" s="12" t="s">
        <v>28</v>
      </c>
      <c r="J863" s="6" t="s">
        <v>17</v>
      </c>
      <c r="K863" s="6">
        <f>VLOOKUP(L863,GearConfiguration!A:B,2,FALSE)</f>
        <v>12</v>
      </c>
      <c r="L863" s="6" t="s">
        <v>29</v>
      </c>
      <c r="M863" s="6" t="s">
        <v>30</v>
      </c>
      <c r="N863" s="6">
        <v>0</v>
      </c>
      <c r="O863" s="6">
        <v>15</v>
      </c>
      <c r="P863" s="6" t="s">
        <v>34</v>
      </c>
      <c r="Q863" s="7" t="s">
        <v>1432</v>
      </c>
      <c r="R863" s="6" t="s">
        <v>21</v>
      </c>
    </row>
    <row r="864" spans="1:18" x14ac:dyDescent="0.2">
      <c r="A864">
        <f>VLOOKUP(B864,Manufacturer!A:B,2,FALSE)</f>
        <v>914</v>
      </c>
      <c r="B864" s="1" t="s">
        <v>64</v>
      </c>
      <c r="C864" s="1" t="s">
        <v>264</v>
      </c>
      <c r="D864" s="6">
        <v>1980</v>
      </c>
      <c r="E864" s="6">
        <v>1983</v>
      </c>
      <c r="F864" s="6">
        <v>1</v>
      </c>
      <c r="G864" s="6">
        <v>7</v>
      </c>
      <c r="H864" s="6">
        <f>VLOOKUP(I864,AirworthinessType!A:B, 2,FALSE)</f>
        <v>10</v>
      </c>
      <c r="I864" s="12" t="s">
        <v>28</v>
      </c>
      <c r="J864" s="6" t="s">
        <v>17</v>
      </c>
      <c r="K864" s="6">
        <f>VLOOKUP(L864,GearConfiguration!A:B,2,FALSE)</f>
        <v>12</v>
      </c>
      <c r="L864" s="6" t="s">
        <v>29</v>
      </c>
      <c r="M864" s="6" t="s">
        <v>30</v>
      </c>
      <c r="N864" s="6">
        <v>0</v>
      </c>
      <c r="O864" s="6">
        <v>15</v>
      </c>
      <c r="P864" s="6" t="s">
        <v>34</v>
      </c>
      <c r="Q864" s="7" t="s">
        <v>1432</v>
      </c>
      <c r="R864" s="6" t="s">
        <v>21</v>
      </c>
    </row>
    <row r="865" spans="1:18" x14ac:dyDescent="0.2">
      <c r="A865">
        <f>VLOOKUP(B865,Manufacturer!A:B,2,FALSE)</f>
        <v>914</v>
      </c>
      <c r="B865" s="1" t="s">
        <v>64</v>
      </c>
      <c r="C865" s="1" t="s">
        <v>265</v>
      </c>
      <c r="D865" s="6">
        <v>1973</v>
      </c>
      <c r="E865" s="6">
        <v>1979</v>
      </c>
      <c r="F865" s="6">
        <v>1</v>
      </c>
      <c r="G865" s="6">
        <v>9</v>
      </c>
      <c r="H865" s="6">
        <f>VLOOKUP(I865,AirworthinessType!A:B, 2,FALSE)</f>
        <v>10</v>
      </c>
      <c r="I865" s="12" t="s">
        <v>28</v>
      </c>
      <c r="J865" s="6" t="s">
        <v>17</v>
      </c>
      <c r="K865" s="6">
        <f>VLOOKUP(L865,GearConfiguration!A:B,2,FALSE)</f>
        <v>12</v>
      </c>
      <c r="L865" s="6" t="s">
        <v>29</v>
      </c>
      <c r="M865" s="6" t="s">
        <v>25</v>
      </c>
      <c r="N865" s="6">
        <v>0</v>
      </c>
      <c r="O865" s="6">
        <v>16</v>
      </c>
      <c r="P865" s="6" t="s">
        <v>34</v>
      </c>
      <c r="Q865" s="7" t="s">
        <v>1432</v>
      </c>
      <c r="R865" s="6" t="s">
        <v>21</v>
      </c>
    </row>
    <row r="866" spans="1:18" x14ac:dyDescent="0.2">
      <c r="A866">
        <f>VLOOKUP(B866,Manufacturer!A:B,2,FALSE)</f>
        <v>914</v>
      </c>
      <c r="B866" s="1" t="s">
        <v>64</v>
      </c>
      <c r="C866" s="1" t="s">
        <v>265</v>
      </c>
      <c r="D866" s="6">
        <v>1980</v>
      </c>
      <c r="E866" s="6">
        <v>1984</v>
      </c>
      <c r="F866" s="6">
        <v>1</v>
      </c>
      <c r="G866" s="6">
        <v>9</v>
      </c>
      <c r="H866" s="6">
        <f>VLOOKUP(I866,AirworthinessType!A:B, 2,FALSE)</f>
        <v>10</v>
      </c>
      <c r="I866" s="12" t="s">
        <v>28</v>
      </c>
      <c r="J866" s="6" t="s">
        <v>17</v>
      </c>
      <c r="K866" s="6">
        <f>VLOOKUP(L866,GearConfiguration!A:B,2,FALSE)</f>
        <v>12</v>
      </c>
      <c r="L866" s="6" t="s">
        <v>29</v>
      </c>
      <c r="M866" s="6" t="s">
        <v>25</v>
      </c>
      <c r="N866" s="6">
        <v>0</v>
      </c>
      <c r="O866" s="6">
        <v>16</v>
      </c>
      <c r="P866" s="6" t="s">
        <v>34</v>
      </c>
      <c r="Q866" s="7" t="s">
        <v>1432</v>
      </c>
      <c r="R866" s="6" t="s">
        <v>21</v>
      </c>
    </row>
    <row r="867" spans="1:18" x14ac:dyDescent="0.2">
      <c r="A867">
        <f>VLOOKUP(B867,Manufacturer!A:B,2,FALSE)</f>
        <v>914</v>
      </c>
      <c r="B867" s="1" t="s">
        <v>64</v>
      </c>
      <c r="C867" s="1" t="s">
        <v>266</v>
      </c>
      <c r="D867" s="6">
        <v>1984</v>
      </c>
      <c r="E867" s="6">
        <v>1984</v>
      </c>
      <c r="F867" s="6">
        <v>1</v>
      </c>
      <c r="G867" s="6">
        <v>6</v>
      </c>
      <c r="H867" s="6">
        <f>VLOOKUP(I867,AirworthinessType!A:B, 2,FALSE)</f>
        <v>10</v>
      </c>
      <c r="I867" s="12" t="s">
        <v>28</v>
      </c>
      <c r="J867" s="6" t="s">
        <v>17</v>
      </c>
      <c r="K867" s="6">
        <f>VLOOKUP(L867,GearConfiguration!A:B,2,FALSE)</f>
        <v>12</v>
      </c>
      <c r="L867" s="6" t="s">
        <v>29</v>
      </c>
      <c r="M867" s="6" t="s">
        <v>25</v>
      </c>
      <c r="N867" s="6">
        <v>0</v>
      </c>
      <c r="O867" s="6">
        <v>16</v>
      </c>
      <c r="P867" s="6" t="s">
        <v>34</v>
      </c>
      <c r="Q867" s="6" t="s">
        <v>20</v>
      </c>
      <c r="R867" s="6" t="s">
        <v>21</v>
      </c>
    </row>
    <row r="868" spans="1:18" x14ac:dyDescent="0.2">
      <c r="A868">
        <f>VLOOKUP(B868,Manufacturer!A:B,2,FALSE)</f>
        <v>914</v>
      </c>
      <c r="B868" s="1" t="s">
        <v>64</v>
      </c>
      <c r="C868" s="1" t="s">
        <v>267</v>
      </c>
      <c r="D868" s="6">
        <v>1970</v>
      </c>
      <c r="E868" s="6">
        <v>1977</v>
      </c>
      <c r="F868" s="6">
        <v>1</v>
      </c>
      <c r="G868" s="6">
        <v>7</v>
      </c>
      <c r="H868" s="6">
        <f>VLOOKUP(I868,AirworthinessType!A:B, 2,FALSE)</f>
        <v>10</v>
      </c>
      <c r="I868" s="12" t="s">
        <v>28</v>
      </c>
      <c r="J868" s="6" t="s">
        <v>17</v>
      </c>
      <c r="K868" s="6">
        <f>VLOOKUP(L868,GearConfiguration!A:B,2,FALSE)</f>
        <v>12</v>
      </c>
      <c r="L868" s="6" t="s">
        <v>29</v>
      </c>
      <c r="M868" s="6" t="s">
        <v>25</v>
      </c>
      <c r="N868" s="6">
        <v>0</v>
      </c>
      <c r="O868" s="6">
        <v>16</v>
      </c>
      <c r="P868" s="6" t="s">
        <v>34</v>
      </c>
      <c r="Q868" s="6" t="s">
        <v>20</v>
      </c>
      <c r="R868" s="6" t="s">
        <v>21</v>
      </c>
    </row>
    <row r="869" spans="1:18" x14ac:dyDescent="0.2">
      <c r="A869">
        <f>VLOOKUP(B869,Manufacturer!A:B,2,FALSE)</f>
        <v>914</v>
      </c>
      <c r="B869" s="1" t="s">
        <v>64</v>
      </c>
      <c r="C869" s="1" t="s">
        <v>894</v>
      </c>
      <c r="D869" s="6">
        <v>1978</v>
      </c>
      <c r="E869" s="6">
        <v>1984</v>
      </c>
      <c r="F869" s="6">
        <v>1</v>
      </c>
      <c r="G869" s="6">
        <v>6</v>
      </c>
      <c r="H869" s="6">
        <f>VLOOKUP(I869,AirworthinessType!A:B, 2,FALSE)</f>
        <v>10</v>
      </c>
      <c r="I869" s="12" t="s">
        <v>28</v>
      </c>
      <c r="J869" s="6" t="s">
        <v>33</v>
      </c>
      <c r="K869" s="6">
        <f>VLOOKUP(L869,GearConfiguration!A:B,2,FALSE)</f>
        <v>12</v>
      </c>
      <c r="L869" s="6" t="s">
        <v>29</v>
      </c>
      <c r="M869" s="6" t="s">
        <v>30</v>
      </c>
      <c r="N869" s="6">
        <v>0</v>
      </c>
      <c r="O869" s="6">
        <v>20</v>
      </c>
      <c r="P869" s="6" t="s">
        <v>34</v>
      </c>
      <c r="Q869" s="6" t="s">
        <v>20</v>
      </c>
      <c r="R869" s="6" t="s">
        <v>21</v>
      </c>
    </row>
    <row r="870" spans="1:18" x14ac:dyDescent="0.2">
      <c r="A870">
        <f>VLOOKUP(B870,Manufacturer!A:B,2,FALSE)</f>
        <v>914</v>
      </c>
      <c r="B870" s="1" t="s">
        <v>64</v>
      </c>
      <c r="C870" s="1" t="s">
        <v>895</v>
      </c>
      <c r="D870" s="6">
        <v>1974</v>
      </c>
      <c r="E870" s="6">
        <v>1983</v>
      </c>
      <c r="F870" s="6">
        <v>1</v>
      </c>
      <c r="G870" s="6">
        <v>7</v>
      </c>
      <c r="H870" s="6">
        <f>VLOOKUP(I870,AirworthinessType!A:B, 2,FALSE)</f>
        <v>10</v>
      </c>
      <c r="I870" s="12" t="s">
        <v>28</v>
      </c>
      <c r="J870" s="6" t="s">
        <v>33</v>
      </c>
      <c r="K870" s="6">
        <f>VLOOKUP(L870,GearConfiguration!A:B,2,FALSE)</f>
        <v>12</v>
      </c>
      <c r="L870" s="6" t="s">
        <v>29</v>
      </c>
      <c r="M870" s="6" t="s">
        <v>25</v>
      </c>
      <c r="N870" s="6">
        <v>0</v>
      </c>
      <c r="O870" s="6">
        <v>20</v>
      </c>
      <c r="P870" s="6" t="s">
        <v>34</v>
      </c>
      <c r="Q870" s="6" t="s">
        <v>20</v>
      </c>
      <c r="R870" s="6" t="s">
        <v>21</v>
      </c>
    </row>
    <row r="871" spans="1:18" x14ac:dyDescent="0.2">
      <c r="A871">
        <f>VLOOKUP(B871,Manufacturer!A:B,2,FALSE)</f>
        <v>914</v>
      </c>
      <c r="B871" s="1" t="s">
        <v>64</v>
      </c>
      <c r="C871" s="1" t="s">
        <v>896</v>
      </c>
      <c r="D871" s="6">
        <v>1981</v>
      </c>
      <c r="E871" s="6">
        <v>1984</v>
      </c>
      <c r="F871" s="6">
        <v>1</v>
      </c>
      <c r="G871" s="6">
        <v>9</v>
      </c>
      <c r="H871" s="6">
        <f>VLOOKUP(I871,AirworthinessType!A:B, 2,FALSE)</f>
        <v>10</v>
      </c>
      <c r="I871" s="12" t="s">
        <v>28</v>
      </c>
      <c r="J871" s="6" t="s">
        <v>33</v>
      </c>
      <c r="K871" s="6">
        <f>VLOOKUP(L871,GearConfiguration!A:B,2,FALSE)</f>
        <v>12</v>
      </c>
      <c r="L871" s="6" t="s">
        <v>29</v>
      </c>
      <c r="M871" s="6" t="s">
        <v>25</v>
      </c>
      <c r="N871" s="6">
        <v>0</v>
      </c>
      <c r="O871" s="6">
        <v>20</v>
      </c>
      <c r="P871" s="6" t="s">
        <v>34</v>
      </c>
      <c r="Q871" s="6" t="s">
        <v>20</v>
      </c>
      <c r="R871" s="6" t="s">
        <v>21</v>
      </c>
    </row>
    <row r="872" spans="1:18" x14ac:dyDescent="0.2">
      <c r="A872">
        <f>VLOOKUP(B872,Manufacturer!A:B,2,FALSE)</f>
        <v>914</v>
      </c>
      <c r="B872" s="1" t="s">
        <v>64</v>
      </c>
      <c r="C872" s="1" t="s">
        <v>268</v>
      </c>
      <c r="D872" s="6">
        <v>1965</v>
      </c>
      <c r="E872" s="6">
        <v>1969</v>
      </c>
      <c r="F872" s="6">
        <v>1</v>
      </c>
      <c r="G872" s="6">
        <v>6</v>
      </c>
      <c r="H872" s="6">
        <f>VLOOKUP(I872,AirworthinessType!A:B, 2,FALSE)</f>
        <v>10</v>
      </c>
      <c r="I872" s="12" t="s">
        <v>28</v>
      </c>
      <c r="J872" s="6" t="s">
        <v>17</v>
      </c>
      <c r="K872" s="6">
        <f>VLOOKUP(L872,GearConfiguration!A:B,2,FALSE)</f>
        <v>10</v>
      </c>
      <c r="L872" s="6" t="s">
        <v>44</v>
      </c>
      <c r="M872" s="6" t="s">
        <v>25</v>
      </c>
      <c r="N872" s="6">
        <v>0.1</v>
      </c>
      <c r="O872" s="6">
        <v>6</v>
      </c>
      <c r="Q872" s="7" t="s">
        <v>1432</v>
      </c>
      <c r="R872" s="6" t="s">
        <v>21</v>
      </c>
    </row>
    <row r="873" spans="1:18" x14ac:dyDescent="0.2">
      <c r="A873">
        <f>VLOOKUP(B873,Manufacturer!A:B,2,FALSE)</f>
        <v>914</v>
      </c>
      <c r="B873" s="1" t="s">
        <v>64</v>
      </c>
      <c r="C873" s="1" t="s">
        <v>268</v>
      </c>
      <c r="D873" s="6">
        <v>1970</v>
      </c>
      <c r="E873" s="6">
        <v>1979</v>
      </c>
      <c r="F873" s="6">
        <v>1</v>
      </c>
      <c r="G873" s="6">
        <v>6</v>
      </c>
      <c r="H873" s="6">
        <f>VLOOKUP(I873,AirworthinessType!A:B, 2,FALSE)</f>
        <v>10</v>
      </c>
      <c r="I873" s="12" t="s">
        <v>28</v>
      </c>
      <c r="J873" s="6" t="s">
        <v>17</v>
      </c>
      <c r="K873" s="6">
        <f>VLOOKUP(L873,GearConfiguration!A:B,2,FALSE)</f>
        <v>10</v>
      </c>
      <c r="L873" s="6" t="s">
        <v>44</v>
      </c>
      <c r="M873" s="6" t="s">
        <v>25</v>
      </c>
      <c r="N873" s="6">
        <v>0.1</v>
      </c>
      <c r="O873" s="6">
        <v>6</v>
      </c>
      <c r="Q873" s="7" t="s">
        <v>1432</v>
      </c>
      <c r="R873" s="6" t="s">
        <v>21</v>
      </c>
    </row>
    <row r="874" spans="1:18" x14ac:dyDescent="0.2">
      <c r="A874">
        <f>VLOOKUP(B874,Manufacturer!A:B,2,FALSE)</f>
        <v>914</v>
      </c>
      <c r="B874" s="1" t="s">
        <v>64</v>
      </c>
      <c r="C874" s="1" t="s">
        <v>268</v>
      </c>
      <c r="D874" s="6">
        <v>1980</v>
      </c>
      <c r="E874" s="6">
        <v>1984</v>
      </c>
      <c r="F874" s="6">
        <v>1</v>
      </c>
      <c r="G874" s="6">
        <v>6</v>
      </c>
      <c r="H874" s="6">
        <f>VLOOKUP(I874,AirworthinessType!A:B, 2,FALSE)</f>
        <v>10</v>
      </c>
      <c r="I874" s="12" t="s">
        <v>28</v>
      </c>
      <c r="J874" s="6" t="s">
        <v>17</v>
      </c>
      <c r="K874" s="6">
        <f>VLOOKUP(L874,GearConfiguration!A:B,2,FALSE)</f>
        <v>10</v>
      </c>
      <c r="L874" s="6" t="s">
        <v>44</v>
      </c>
      <c r="M874" s="6" t="s">
        <v>25</v>
      </c>
      <c r="N874" s="6">
        <v>0.1</v>
      </c>
      <c r="O874" s="6">
        <v>6</v>
      </c>
      <c r="Q874" s="7" t="s">
        <v>1432</v>
      </c>
      <c r="R874" s="6" t="s">
        <v>21</v>
      </c>
    </row>
    <row r="875" spans="1:18" x14ac:dyDescent="0.2">
      <c r="A875">
        <f>VLOOKUP(B875,Manufacturer!A:B,2,FALSE)</f>
        <v>914</v>
      </c>
      <c r="B875" s="1" t="s">
        <v>64</v>
      </c>
      <c r="C875" s="1" t="s">
        <v>268</v>
      </c>
      <c r="D875" s="6">
        <v>1985</v>
      </c>
      <c r="E875" s="6">
        <v>1990</v>
      </c>
      <c r="F875" s="6">
        <v>1</v>
      </c>
      <c r="G875" s="6">
        <v>6</v>
      </c>
      <c r="H875" s="6">
        <f>VLOOKUP(I875,AirworthinessType!A:B, 2,FALSE)</f>
        <v>10</v>
      </c>
      <c r="I875" s="12" t="s">
        <v>28</v>
      </c>
      <c r="J875" s="6" t="s">
        <v>17</v>
      </c>
      <c r="K875" s="6">
        <f>VLOOKUP(L875,GearConfiguration!A:B,2,FALSE)</f>
        <v>10</v>
      </c>
      <c r="L875" s="6" t="s">
        <v>44</v>
      </c>
      <c r="M875" s="6" t="s">
        <v>25</v>
      </c>
      <c r="N875" s="6">
        <v>0.1</v>
      </c>
      <c r="O875" s="6">
        <v>6</v>
      </c>
      <c r="Q875" s="7" t="s">
        <v>1432</v>
      </c>
      <c r="R875" s="6" t="s">
        <v>21</v>
      </c>
    </row>
    <row r="876" spans="1:18" x14ac:dyDescent="0.2">
      <c r="A876">
        <f>VLOOKUP(B876,Manufacturer!A:B,2,FALSE)</f>
        <v>914</v>
      </c>
      <c r="B876" s="1" t="s">
        <v>64</v>
      </c>
      <c r="C876" s="1" t="s">
        <v>276</v>
      </c>
      <c r="D876" s="6">
        <v>2003</v>
      </c>
      <c r="E876" s="6">
        <v>2007</v>
      </c>
      <c r="F876" s="6">
        <v>1</v>
      </c>
      <c r="G876" s="6">
        <v>5</v>
      </c>
      <c r="H876" s="6">
        <f>VLOOKUP(I876,AirworthinessType!A:B, 2,FALSE)</f>
        <v>10</v>
      </c>
      <c r="I876" s="12" t="s">
        <v>28</v>
      </c>
      <c r="J876" s="6" t="s">
        <v>17</v>
      </c>
      <c r="K876" s="6">
        <f>VLOOKUP(L876,GearConfiguration!A:B,2,FALSE)</f>
        <v>10</v>
      </c>
      <c r="L876" s="6" t="s">
        <v>44</v>
      </c>
      <c r="M876" s="6" t="s">
        <v>25</v>
      </c>
      <c r="N876" s="6">
        <v>0.1</v>
      </c>
      <c r="O876" s="6">
        <v>6</v>
      </c>
      <c r="Q876" s="7" t="s">
        <v>1432</v>
      </c>
      <c r="R876" s="6" t="s">
        <v>21</v>
      </c>
    </row>
    <row r="877" spans="1:18" x14ac:dyDescent="0.2">
      <c r="A877">
        <f>VLOOKUP(B877,Manufacturer!A:B,2,FALSE)</f>
        <v>914</v>
      </c>
      <c r="B877" s="1" t="s">
        <v>64</v>
      </c>
      <c r="C877" s="1" t="s">
        <v>269</v>
      </c>
      <c r="D877" s="6">
        <v>1975</v>
      </c>
      <c r="E877" s="6">
        <v>1979</v>
      </c>
      <c r="F877" s="6">
        <v>1</v>
      </c>
      <c r="G877" s="6">
        <v>6</v>
      </c>
      <c r="H877" s="6">
        <f>VLOOKUP(I877,AirworthinessType!A:B, 2,FALSE)</f>
        <v>10</v>
      </c>
      <c r="I877" s="12" t="s">
        <v>28</v>
      </c>
      <c r="J877" s="6" t="s">
        <v>17</v>
      </c>
      <c r="K877" s="6">
        <f>VLOOKUP(L877,GearConfiguration!A:B,2,FALSE)</f>
        <v>12</v>
      </c>
      <c r="L877" s="6" t="s">
        <v>29</v>
      </c>
      <c r="M877" s="6" t="s">
        <v>30</v>
      </c>
      <c r="N877" s="6">
        <v>0.1</v>
      </c>
      <c r="O877" s="6">
        <v>11</v>
      </c>
      <c r="Q877" s="7" t="s">
        <v>1432</v>
      </c>
      <c r="R877" s="6" t="s">
        <v>21</v>
      </c>
    </row>
    <row r="878" spans="1:18" x14ac:dyDescent="0.2">
      <c r="A878">
        <f>VLOOKUP(B878,Manufacturer!A:B,2,FALSE)</f>
        <v>914</v>
      </c>
      <c r="B878" s="1" t="s">
        <v>64</v>
      </c>
      <c r="C878" s="1" t="s">
        <v>269</v>
      </c>
      <c r="D878" s="6">
        <v>1980</v>
      </c>
      <c r="E878" s="6">
        <v>1984</v>
      </c>
      <c r="F878" s="6">
        <v>1</v>
      </c>
      <c r="G878" s="6">
        <v>6</v>
      </c>
      <c r="H878" s="6">
        <f>VLOOKUP(I878,AirworthinessType!A:B, 2,FALSE)</f>
        <v>10</v>
      </c>
      <c r="I878" s="12" t="s">
        <v>28</v>
      </c>
      <c r="J878" s="6" t="s">
        <v>17</v>
      </c>
      <c r="K878" s="6">
        <f>VLOOKUP(L878,GearConfiguration!A:B,2,FALSE)</f>
        <v>12</v>
      </c>
      <c r="L878" s="6" t="s">
        <v>29</v>
      </c>
      <c r="M878" s="6" t="s">
        <v>30</v>
      </c>
      <c r="N878" s="6">
        <v>0.1</v>
      </c>
      <c r="O878" s="6">
        <v>11</v>
      </c>
      <c r="Q878" s="7" t="s">
        <v>1432</v>
      </c>
      <c r="R878" s="6" t="s">
        <v>21</v>
      </c>
    </row>
    <row r="879" spans="1:18" x14ac:dyDescent="0.2">
      <c r="A879">
        <f>VLOOKUP(B879,Manufacturer!A:B,2,FALSE)</f>
        <v>914</v>
      </c>
      <c r="B879" s="1" t="s">
        <v>64</v>
      </c>
      <c r="C879" s="1" t="s">
        <v>269</v>
      </c>
      <c r="D879" s="6">
        <v>1985</v>
      </c>
      <c r="E879" s="6">
        <v>1989</v>
      </c>
      <c r="F879" s="6">
        <v>1</v>
      </c>
      <c r="G879" s="6">
        <v>6</v>
      </c>
      <c r="H879" s="6">
        <f>VLOOKUP(I879,AirworthinessType!A:B, 2,FALSE)</f>
        <v>10</v>
      </c>
      <c r="I879" s="12" t="s">
        <v>28</v>
      </c>
      <c r="J879" s="6" t="s">
        <v>17</v>
      </c>
      <c r="K879" s="6">
        <f>VLOOKUP(L879,GearConfiguration!A:B,2,FALSE)</f>
        <v>12</v>
      </c>
      <c r="L879" s="6" t="s">
        <v>29</v>
      </c>
      <c r="M879" s="6" t="s">
        <v>30</v>
      </c>
      <c r="N879" s="6">
        <v>0.1</v>
      </c>
      <c r="O879" s="6">
        <v>11</v>
      </c>
      <c r="Q879" s="7" t="s">
        <v>1432</v>
      </c>
      <c r="R879" s="6" t="s">
        <v>21</v>
      </c>
    </row>
    <row r="880" spans="1:18" x14ac:dyDescent="0.2">
      <c r="A880">
        <f>VLOOKUP(B880,Manufacturer!A:B,2,FALSE)</f>
        <v>914</v>
      </c>
      <c r="B880" s="1" t="s">
        <v>64</v>
      </c>
      <c r="C880" s="1" t="s">
        <v>269</v>
      </c>
      <c r="D880" s="6">
        <v>1990</v>
      </c>
      <c r="E880" s="6">
        <v>1994</v>
      </c>
      <c r="F880" s="6">
        <v>1</v>
      </c>
      <c r="G880" s="6">
        <v>6</v>
      </c>
      <c r="H880" s="6">
        <f>VLOOKUP(I880,AirworthinessType!A:B, 2,FALSE)</f>
        <v>10</v>
      </c>
      <c r="I880" s="12" t="s">
        <v>28</v>
      </c>
      <c r="J880" s="6" t="s">
        <v>17</v>
      </c>
      <c r="K880" s="6">
        <f>VLOOKUP(L880,GearConfiguration!A:B,2,FALSE)</f>
        <v>12</v>
      </c>
      <c r="L880" s="6" t="s">
        <v>29</v>
      </c>
      <c r="M880" s="6" t="s">
        <v>30</v>
      </c>
      <c r="N880" s="6">
        <v>0.1</v>
      </c>
      <c r="O880" s="6">
        <v>11</v>
      </c>
      <c r="Q880" s="7" t="s">
        <v>1432</v>
      </c>
      <c r="R880" s="6" t="s">
        <v>21</v>
      </c>
    </row>
    <row r="881" spans="1:18" x14ac:dyDescent="0.2">
      <c r="A881">
        <f>VLOOKUP(B881,Manufacturer!A:B,2,FALSE)</f>
        <v>914</v>
      </c>
      <c r="B881" s="1" t="s">
        <v>64</v>
      </c>
      <c r="C881" s="1" t="s">
        <v>269</v>
      </c>
      <c r="D881" s="6">
        <v>1995</v>
      </c>
      <c r="E881" s="6">
        <v>1999</v>
      </c>
      <c r="F881" s="6">
        <v>1</v>
      </c>
      <c r="G881" s="6">
        <v>6</v>
      </c>
      <c r="H881" s="6">
        <f>VLOOKUP(I881,AirworthinessType!A:B, 2,FALSE)</f>
        <v>10</v>
      </c>
      <c r="I881" s="12" t="s">
        <v>28</v>
      </c>
      <c r="J881" s="6" t="s">
        <v>17</v>
      </c>
      <c r="K881" s="6">
        <f>VLOOKUP(L881,GearConfiguration!A:B,2,FALSE)</f>
        <v>12</v>
      </c>
      <c r="L881" s="6" t="s">
        <v>29</v>
      </c>
      <c r="M881" s="6" t="s">
        <v>30</v>
      </c>
      <c r="N881" s="6">
        <v>0.1</v>
      </c>
      <c r="O881" s="6">
        <v>11</v>
      </c>
      <c r="Q881" s="7" t="s">
        <v>1432</v>
      </c>
      <c r="R881" s="6" t="s">
        <v>21</v>
      </c>
    </row>
    <row r="882" spans="1:18" x14ac:dyDescent="0.2">
      <c r="A882">
        <f>VLOOKUP(B882,Manufacturer!A:B,2,FALSE)</f>
        <v>914</v>
      </c>
      <c r="B882" s="1" t="s">
        <v>64</v>
      </c>
      <c r="C882" s="1" t="s">
        <v>269</v>
      </c>
      <c r="D882" s="6">
        <v>2000</v>
      </c>
      <c r="E882" s="6">
        <v>2004</v>
      </c>
      <c r="F882" s="6">
        <v>1</v>
      </c>
      <c r="G882" s="6">
        <v>6</v>
      </c>
      <c r="H882" s="6">
        <f>VLOOKUP(I882,AirworthinessType!A:B, 2,FALSE)</f>
        <v>10</v>
      </c>
      <c r="I882" s="12" t="s">
        <v>28</v>
      </c>
      <c r="J882" s="6" t="s">
        <v>17</v>
      </c>
      <c r="K882" s="6">
        <f>VLOOKUP(L882,GearConfiguration!A:B,2,FALSE)</f>
        <v>12</v>
      </c>
      <c r="L882" s="6" t="s">
        <v>29</v>
      </c>
      <c r="M882" s="6" t="s">
        <v>30</v>
      </c>
      <c r="N882" s="6">
        <v>0.1</v>
      </c>
      <c r="O882" s="6">
        <v>11</v>
      </c>
      <c r="Q882" s="7" t="s">
        <v>1432</v>
      </c>
      <c r="R882" s="6" t="s">
        <v>21</v>
      </c>
    </row>
    <row r="883" spans="1:18" x14ac:dyDescent="0.2">
      <c r="A883">
        <f>VLOOKUP(B883,Manufacturer!A:B,2,FALSE)</f>
        <v>914</v>
      </c>
      <c r="B883" s="1" t="s">
        <v>64</v>
      </c>
      <c r="C883" s="1" t="s">
        <v>269</v>
      </c>
      <c r="D883" s="6">
        <v>2005</v>
      </c>
      <c r="E883" s="6">
        <v>2009</v>
      </c>
      <c r="F883" s="6">
        <v>1</v>
      </c>
      <c r="G883" s="6">
        <v>6</v>
      </c>
      <c r="H883" s="6">
        <f>VLOOKUP(I883,AirworthinessType!A:B, 2,FALSE)</f>
        <v>10</v>
      </c>
      <c r="I883" s="12" t="s">
        <v>28</v>
      </c>
      <c r="J883" s="6" t="s">
        <v>17</v>
      </c>
      <c r="K883" s="6">
        <f>VLOOKUP(L883,GearConfiguration!A:B,2,FALSE)</f>
        <v>12</v>
      </c>
      <c r="L883" s="6" t="s">
        <v>29</v>
      </c>
      <c r="M883" s="6" t="s">
        <v>30</v>
      </c>
      <c r="N883" s="6">
        <v>0.1</v>
      </c>
      <c r="O883" s="6">
        <v>11</v>
      </c>
      <c r="Q883" s="7" t="s">
        <v>1432</v>
      </c>
      <c r="R883" s="6" t="s">
        <v>21</v>
      </c>
    </row>
    <row r="884" spans="1:18" x14ac:dyDescent="0.2">
      <c r="A884">
        <f>VLOOKUP(B884,Manufacturer!A:B,2,FALSE)</f>
        <v>914</v>
      </c>
      <c r="B884" s="1" t="s">
        <v>64</v>
      </c>
      <c r="C884" s="1" t="s">
        <v>66</v>
      </c>
      <c r="D884" s="6">
        <v>1971</v>
      </c>
      <c r="E884" s="6">
        <v>1974</v>
      </c>
      <c r="F884" s="6">
        <v>1</v>
      </c>
      <c r="G884" s="6">
        <v>5</v>
      </c>
      <c r="H884" s="6">
        <f>VLOOKUP(I884,AirworthinessType!A:B, 2,FALSE)</f>
        <v>10</v>
      </c>
      <c r="I884" s="12" t="s">
        <v>28</v>
      </c>
      <c r="J884" s="6" t="s">
        <v>17</v>
      </c>
      <c r="K884" s="6">
        <f>VLOOKUP(L884,GearConfiguration!A:B,2,FALSE)</f>
        <v>12</v>
      </c>
      <c r="L884" s="6" t="s">
        <v>29</v>
      </c>
      <c r="M884" s="6" t="s">
        <v>19</v>
      </c>
      <c r="N884" s="6">
        <v>0</v>
      </c>
      <c r="O884" s="6">
        <v>14</v>
      </c>
      <c r="Q884" s="7" t="s">
        <v>1432</v>
      </c>
      <c r="R884" s="6" t="s">
        <v>21</v>
      </c>
    </row>
    <row r="885" spans="1:18" x14ac:dyDescent="0.2">
      <c r="A885">
        <f>VLOOKUP(B885,Manufacturer!A:B,2,FALSE)</f>
        <v>914</v>
      </c>
      <c r="B885" s="1" t="s">
        <v>64</v>
      </c>
      <c r="C885" s="1" t="s">
        <v>66</v>
      </c>
      <c r="D885" s="6">
        <v>1975</v>
      </c>
      <c r="E885" s="6">
        <v>1979</v>
      </c>
      <c r="F885" s="6">
        <v>1</v>
      </c>
      <c r="G885" s="6">
        <v>6</v>
      </c>
      <c r="H885" s="6">
        <f>VLOOKUP(I885,AirworthinessType!A:B, 2,FALSE)</f>
        <v>10</v>
      </c>
      <c r="I885" s="12" t="s">
        <v>28</v>
      </c>
      <c r="J885" s="6" t="s">
        <v>17</v>
      </c>
      <c r="K885" s="6">
        <f>VLOOKUP(L885,GearConfiguration!A:B,2,FALSE)</f>
        <v>12</v>
      </c>
      <c r="L885" s="6" t="s">
        <v>29</v>
      </c>
      <c r="M885" s="6" t="s">
        <v>19</v>
      </c>
      <c r="N885" s="6">
        <v>0</v>
      </c>
      <c r="O885" s="6">
        <v>14</v>
      </c>
      <c r="Q885" s="7" t="s">
        <v>1432</v>
      </c>
      <c r="R885" s="6" t="s">
        <v>21</v>
      </c>
    </row>
    <row r="886" spans="1:18" x14ac:dyDescent="0.2">
      <c r="A886">
        <f>VLOOKUP(B886,Manufacturer!A:B,2,FALSE)</f>
        <v>914</v>
      </c>
      <c r="B886" s="1" t="s">
        <v>64</v>
      </c>
      <c r="C886" s="1" t="s">
        <v>66</v>
      </c>
      <c r="D886" s="6">
        <v>1980</v>
      </c>
      <c r="E886" s="6">
        <v>1984</v>
      </c>
      <c r="F886" s="6">
        <v>1</v>
      </c>
      <c r="G886" s="6">
        <v>6</v>
      </c>
      <c r="H886" s="6">
        <f>VLOOKUP(I886,AirworthinessType!A:B, 2,FALSE)</f>
        <v>10</v>
      </c>
      <c r="I886" s="12" t="s">
        <v>28</v>
      </c>
      <c r="J886" s="6" t="s">
        <v>17</v>
      </c>
      <c r="K886" s="6">
        <f>VLOOKUP(L886,GearConfiguration!A:B,2,FALSE)</f>
        <v>12</v>
      </c>
      <c r="L886" s="6" t="s">
        <v>29</v>
      </c>
      <c r="M886" s="6" t="s">
        <v>19</v>
      </c>
      <c r="N886" s="6">
        <v>0</v>
      </c>
      <c r="O886" s="6">
        <v>14</v>
      </c>
      <c r="Q886" s="7" t="s">
        <v>1432</v>
      </c>
      <c r="R886" s="6" t="s">
        <v>21</v>
      </c>
    </row>
    <row r="887" spans="1:18" x14ac:dyDescent="0.2">
      <c r="A887">
        <f>VLOOKUP(B887,Manufacturer!A:B,2,FALSE)</f>
        <v>914</v>
      </c>
      <c r="B887" s="1" t="s">
        <v>64</v>
      </c>
      <c r="C887" s="1" t="s">
        <v>66</v>
      </c>
      <c r="D887" s="6">
        <v>1985</v>
      </c>
      <c r="E887" s="6">
        <v>1989</v>
      </c>
      <c r="F887" s="6">
        <v>1</v>
      </c>
      <c r="G887" s="6">
        <v>6</v>
      </c>
      <c r="H887" s="6">
        <f>VLOOKUP(I887,AirworthinessType!A:B, 2,FALSE)</f>
        <v>10</v>
      </c>
      <c r="I887" s="12" t="s">
        <v>28</v>
      </c>
      <c r="J887" s="6" t="s">
        <v>17</v>
      </c>
      <c r="K887" s="6">
        <f>VLOOKUP(L887,GearConfiguration!A:B,2,FALSE)</f>
        <v>12</v>
      </c>
      <c r="L887" s="6" t="s">
        <v>29</v>
      </c>
      <c r="M887" s="6" t="s">
        <v>19</v>
      </c>
      <c r="N887" s="6">
        <v>0</v>
      </c>
      <c r="O887" s="6">
        <v>14</v>
      </c>
      <c r="Q887" s="7" t="s">
        <v>1432</v>
      </c>
      <c r="R887" s="6" t="s">
        <v>21</v>
      </c>
    </row>
    <row r="888" spans="1:18" x14ac:dyDescent="0.2">
      <c r="A888">
        <f>VLOOKUP(B888,Manufacturer!A:B,2,FALSE)</f>
        <v>914</v>
      </c>
      <c r="B888" s="1" t="s">
        <v>64</v>
      </c>
      <c r="C888" s="1" t="s">
        <v>66</v>
      </c>
      <c r="D888" s="6">
        <v>1990</v>
      </c>
      <c r="E888" s="6">
        <v>1994</v>
      </c>
      <c r="F888" s="6">
        <v>1</v>
      </c>
      <c r="G888" s="6">
        <v>6</v>
      </c>
      <c r="H888" s="6">
        <f>VLOOKUP(I888,AirworthinessType!A:B, 2,FALSE)</f>
        <v>10</v>
      </c>
      <c r="I888" s="12" t="s">
        <v>28</v>
      </c>
      <c r="J888" s="6" t="s">
        <v>17</v>
      </c>
      <c r="K888" s="6">
        <f>VLOOKUP(L888,GearConfiguration!A:B,2,FALSE)</f>
        <v>12</v>
      </c>
      <c r="L888" s="6" t="s">
        <v>29</v>
      </c>
      <c r="M888" s="6" t="s">
        <v>19</v>
      </c>
      <c r="N888" s="6">
        <v>0</v>
      </c>
      <c r="O888" s="6">
        <v>14</v>
      </c>
      <c r="Q888" s="7" t="s">
        <v>1432</v>
      </c>
      <c r="R888" s="6" t="s">
        <v>21</v>
      </c>
    </row>
    <row r="889" spans="1:18" x14ac:dyDescent="0.2">
      <c r="A889">
        <f>VLOOKUP(B889,Manufacturer!A:B,2,FALSE)</f>
        <v>914</v>
      </c>
      <c r="B889" s="1" t="s">
        <v>64</v>
      </c>
      <c r="C889" s="1" t="s">
        <v>66</v>
      </c>
      <c r="D889" s="6">
        <v>1995</v>
      </c>
      <c r="E889" s="6">
        <v>1999</v>
      </c>
      <c r="F889" s="6">
        <v>1</v>
      </c>
      <c r="G889" s="6">
        <v>6</v>
      </c>
      <c r="H889" s="6">
        <f>VLOOKUP(I889,AirworthinessType!A:B, 2,FALSE)</f>
        <v>10</v>
      </c>
      <c r="I889" s="12" t="s">
        <v>28</v>
      </c>
      <c r="J889" s="6" t="s">
        <v>17</v>
      </c>
      <c r="K889" s="6">
        <f>VLOOKUP(L889,GearConfiguration!A:B,2,FALSE)</f>
        <v>12</v>
      </c>
      <c r="L889" s="6" t="s">
        <v>29</v>
      </c>
      <c r="M889" s="6" t="s">
        <v>19</v>
      </c>
      <c r="N889" s="6">
        <v>0</v>
      </c>
      <c r="O889" s="6">
        <v>14</v>
      </c>
      <c r="Q889" s="7" t="s">
        <v>1432</v>
      </c>
      <c r="R889" s="6" t="s">
        <v>21</v>
      </c>
    </row>
    <row r="890" spans="1:18" x14ac:dyDescent="0.2">
      <c r="A890">
        <f>VLOOKUP(B890,Manufacturer!A:B,2,FALSE)</f>
        <v>914</v>
      </c>
      <c r="B890" s="1" t="s">
        <v>64</v>
      </c>
      <c r="C890" s="1" t="s">
        <v>66</v>
      </c>
      <c r="D890" s="6">
        <v>2000</v>
      </c>
      <c r="E890" s="6">
        <v>2004</v>
      </c>
      <c r="F890" s="6">
        <v>1</v>
      </c>
      <c r="G890" s="6">
        <v>6</v>
      </c>
      <c r="H890" s="6">
        <f>VLOOKUP(I890,AirworthinessType!A:B, 2,FALSE)</f>
        <v>10</v>
      </c>
      <c r="I890" s="12" t="s">
        <v>28</v>
      </c>
      <c r="J890" s="6" t="s">
        <v>17</v>
      </c>
      <c r="K890" s="6">
        <f>VLOOKUP(L890,GearConfiguration!A:B,2,FALSE)</f>
        <v>12</v>
      </c>
      <c r="L890" s="6" t="s">
        <v>29</v>
      </c>
      <c r="M890" s="6" t="s">
        <v>19</v>
      </c>
      <c r="N890" s="6">
        <v>0</v>
      </c>
      <c r="O890" s="6">
        <v>14</v>
      </c>
      <c r="Q890" s="7" t="s">
        <v>1432</v>
      </c>
      <c r="R890" s="6" t="s">
        <v>21</v>
      </c>
    </row>
    <row r="891" spans="1:18" x14ac:dyDescent="0.2">
      <c r="A891">
        <f>VLOOKUP(B891,Manufacturer!A:B,2,FALSE)</f>
        <v>914</v>
      </c>
      <c r="B891" s="1" t="s">
        <v>64</v>
      </c>
      <c r="C891" s="1" t="s">
        <v>66</v>
      </c>
      <c r="D891" s="6">
        <v>2005</v>
      </c>
      <c r="E891" s="6">
        <v>2011</v>
      </c>
      <c r="F891" s="6">
        <v>1</v>
      </c>
      <c r="G891" s="6">
        <v>6</v>
      </c>
      <c r="H891" s="6">
        <f>VLOOKUP(I891,AirworthinessType!A:B, 2,FALSE)</f>
        <v>10</v>
      </c>
      <c r="I891" s="12" t="s">
        <v>28</v>
      </c>
      <c r="J891" s="6" t="s">
        <v>17</v>
      </c>
      <c r="K891" s="6">
        <f>VLOOKUP(L891,GearConfiguration!A:B,2,FALSE)</f>
        <v>12</v>
      </c>
      <c r="L891" s="6" t="s">
        <v>29</v>
      </c>
      <c r="M891" s="6" t="s">
        <v>19</v>
      </c>
      <c r="N891" s="6">
        <v>0</v>
      </c>
      <c r="O891" s="6">
        <v>14</v>
      </c>
      <c r="Q891" s="7" t="s">
        <v>1432</v>
      </c>
      <c r="R891" s="6" t="s">
        <v>21</v>
      </c>
    </row>
    <row r="892" spans="1:18" x14ac:dyDescent="0.2">
      <c r="A892">
        <f>VLOOKUP(B892,Manufacturer!A:B,2,FALSE)</f>
        <v>914</v>
      </c>
      <c r="B892" s="1" t="s">
        <v>64</v>
      </c>
      <c r="C892" s="1" t="s">
        <v>270</v>
      </c>
      <c r="D892" s="6">
        <v>1978</v>
      </c>
      <c r="E892" s="6">
        <v>1982</v>
      </c>
      <c r="F892" s="6">
        <v>1</v>
      </c>
      <c r="G892" s="6">
        <v>1</v>
      </c>
      <c r="H892" s="6">
        <f>VLOOKUP(I892,AirworthinessType!A:B, 2,FALSE)</f>
        <v>10</v>
      </c>
      <c r="I892" s="12" t="s">
        <v>28</v>
      </c>
      <c r="J892" s="6" t="s">
        <v>17</v>
      </c>
      <c r="K892" s="6">
        <f>VLOOKUP(L892,GearConfiguration!A:B,2,FALSE)</f>
        <v>10</v>
      </c>
      <c r="L892" s="6" t="s">
        <v>44</v>
      </c>
      <c r="M892" s="6" t="s">
        <v>19</v>
      </c>
      <c r="N892" s="6">
        <v>-0.1</v>
      </c>
      <c r="O892" s="6">
        <v>4</v>
      </c>
      <c r="Q892" s="7" t="s">
        <v>1432</v>
      </c>
      <c r="R892" s="6" t="s">
        <v>21</v>
      </c>
    </row>
    <row r="893" spans="1:18" x14ac:dyDescent="0.2">
      <c r="A893">
        <f>VLOOKUP(B893,Manufacturer!A:B,2,FALSE)</f>
        <v>914</v>
      </c>
      <c r="B893" s="1" t="s">
        <v>64</v>
      </c>
      <c r="C893" s="1" t="s">
        <v>271</v>
      </c>
      <c r="D893" s="6">
        <v>1970</v>
      </c>
      <c r="E893" s="6">
        <v>1972</v>
      </c>
      <c r="F893" s="6">
        <v>1</v>
      </c>
      <c r="G893" s="6">
        <v>5</v>
      </c>
      <c r="H893" s="6">
        <f>VLOOKUP(I893,AirworthinessType!A:B, 2,FALSE)</f>
        <v>10</v>
      </c>
      <c r="I893" s="12" t="s">
        <v>28</v>
      </c>
      <c r="J893" s="6" t="s">
        <v>17</v>
      </c>
      <c r="K893" s="6">
        <f>VLOOKUP(L893,GearConfiguration!A:B,2,FALSE)</f>
        <v>12</v>
      </c>
      <c r="L893" s="6" t="s">
        <v>29</v>
      </c>
      <c r="M893" s="6" t="s">
        <v>19</v>
      </c>
      <c r="N893" s="6">
        <v>0</v>
      </c>
      <c r="O893" s="6">
        <v>14</v>
      </c>
      <c r="Q893" s="7" t="s">
        <v>1432</v>
      </c>
      <c r="R893" s="6" t="s">
        <v>21</v>
      </c>
    </row>
    <row r="894" spans="1:18" x14ac:dyDescent="0.2">
      <c r="A894">
        <f>VLOOKUP(B894,Manufacturer!A:B,2,FALSE)</f>
        <v>914</v>
      </c>
      <c r="B894" s="1" t="s">
        <v>64</v>
      </c>
      <c r="C894" s="1" t="s">
        <v>272</v>
      </c>
      <c r="D894" s="6">
        <v>1979</v>
      </c>
      <c r="E894" s="6">
        <v>1989</v>
      </c>
      <c r="F894" s="6">
        <v>1</v>
      </c>
      <c r="G894" s="6">
        <v>3</v>
      </c>
      <c r="H894" s="6">
        <f>VLOOKUP(I894,AirworthinessType!A:B, 2,FALSE)</f>
        <v>10</v>
      </c>
      <c r="I894" s="12" t="s">
        <v>28</v>
      </c>
      <c r="J894" s="6" t="s">
        <v>17</v>
      </c>
      <c r="K894" s="6">
        <f>VLOOKUP(L894,GearConfiguration!A:B,2,FALSE)</f>
        <v>12</v>
      </c>
      <c r="L894" s="6" t="s">
        <v>29</v>
      </c>
      <c r="M894" s="6" t="s">
        <v>19</v>
      </c>
      <c r="N894" s="6">
        <v>0</v>
      </c>
      <c r="O894" s="6">
        <v>14</v>
      </c>
      <c r="Q894" s="7" t="s">
        <v>1432</v>
      </c>
      <c r="R894" s="6" t="s">
        <v>21</v>
      </c>
    </row>
    <row r="895" spans="1:18" x14ac:dyDescent="0.2">
      <c r="A895">
        <f>VLOOKUP(B895,Manufacturer!A:B,2,FALSE)</f>
        <v>914</v>
      </c>
      <c r="B895" s="1" t="s">
        <v>64</v>
      </c>
      <c r="C895" s="1" t="s">
        <v>272</v>
      </c>
      <c r="D895" s="6">
        <v>1990</v>
      </c>
      <c r="E895" s="6">
        <v>1999</v>
      </c>
      <c r="F895" s="6">
        <v>1</v>
      </c>
      <c r="G895" s="6">
        <v>3</v>
      </c>
      <c r="H895" s="6">
        <f>VLOOKUP(I895,AirworthinessType!A:B, 2,FALSE)</f>
        <v>10</v>
      </c>
      <c r="I895" s="12" t="s">
        <v>28</v>
      </c>
      <c r="J895" s="6" t="s">
        <v>17</v>
      </c>
      <c r="K895" s="6">
        <f>VLOOKUP(L895,GearConfiguration!A:B,2,FALSE)</f>
        <v>12</v>
      </c>
      <c r="L895" s="6" t="s">
        <v>29</v>
      </c>
      <c r="M895" s="6" t="s">
        <v>19</v>
      </c>
      <c r="N895" s="6">
        <v>0</v>
      </c>
      <c r="O895" s="6">
        <v>14</v>
      </c>
      <c r="Q895" s="7" t="s">
        <v>1432</v>
      </c>
      <c r="R895" s="6" t="s">
        <v>21</v>
      </c>
    </row>
    <row r="896" spans="1:18" x14ac:dyDescent="0.2">
      <c r="A896">
        <f>VLOOKUP(B896,Manufacturer!A:B,2,FALSE)</f>
        <v>914</v>
      </c>
      <c r="B896" s="1" t="s">
        <v>64</v>
      </c>
      <c r="C896" s="1" t="s">
        <v>272</v>
      </c>
      <c r="D896" s="6">
        <v>2000</v>
      </c>
      <c r="E896" s="6">
        <v>2004</v>
      </c>
      <c r="F896" s="6">
        <v>1</v>
      </c>
      <c r="G896" s="6">
        <v>3</v>
      </c>
      <c r="H896" s="6">
        <f>VLOOKUP(I896,AirworthinessType!A:B, 2,FALSE)</f>
        <v>10</v>
      </c>
      <c r="I896" s="12" t="s">
        <v>28</v>
      </c>
      <c r="J896" s="6" t="s">
        <v>17</v>
      </c>
      <c r="K896" s="6">
        <f>VLOOKUP(L896,GearConfiguration!A:B,2,FALSE)</f>
        <v>12</v>
      </c>
      <c r="L896" s="6" t="s">
        <v>29</v>
      </c>
      <c r="M896" s="6" t="s">
        <v>19</v>
      </c>
      <c r="N896" s="6">
        <v>0</v>
      </c>
      <c r="O896" s="6">
        <v>14</v>
      </c>
      <c r="Q896" s="7" t="s">
        <v>1432</v>
      </c>
      <c r="R896" s="6" t="s">
        <v>21</v>
      </c>
    </row>
    <row r="897" spans="1:18" x14ac:dyDescent="0.2">
      <c r="A897">
        <f>VLOOKUP(B897,Manufacturer!A:B,2,FALSE)</f>
        <v>914</v>
      </c>
      <c r="B897" s="1" t="s">
        <v>64</v>
      </c>
      <c r="C897" s="1" t="s">
        <v>272</v>
      </c>
      <c r="D897" s="6">
        <v>2005</v>
      </c>
      <c r="E897" s="6">
        <v>2009</v>
      </c>
      <c r="F897" s="6">
        <v>1</v>
      </c>
      <c r="G897" s="6">
        <v>3</v>
      </c>
      <c r="H897" s="6">
        <f>VLOOKUP(I897,AirworthinessType!A:B, 2,FALSE)</f>
        <v>10</v>
      </c>
      <c r="I897" s="12" t="s">
        <v>28</v>
      </c>
      <c r="J897" s="6" t="s">
        <v>17</v>
      </c>
      <c r="K897" s="6">
        <f>VLOOKUP(L897,GearConfiguration!A:B,2,FALSE)</f>
        <v>12</v>
      </c>
      <c r="L897" s="6" t="s">
        <v>29</v>
      </c>
      <c r="M897" s="6" t="s">
        <v>19</v>
      </c>
      <c r="N897" s="6">
        <v>0</v>
      </c>
      <c r="O897" s="6">
        <v>14</v>
      </c>
      <c r="Q897" s="7" t="s">
        <v>1432</v>
      </c>
      <c r="R897" s="6" t="s">
        <v>21</v>
      </c>
    </row>
    <row r="898" spans="1:18" x14ac:dyDescent="0.2">
      <c r="A898">
        <f>VLOOKUP(B898,Manufacturer!A:B,2,FALSE)</f>
        <v>914</v>
      </c>
      <c r="B898" s="1" t="s">
        <v>64</v>
      </c>
      <c r="C898" s="1" t="s">
        <v>272</v>
      </c>
      <c r="D898" s="6">
        <v>2010</v>
      </c>
      <c r="E898" s="6">
        <v>2012</v>
      </c>
      <c r="F898" s="6">
        <v>1</v>
      </c>
      <c r="G898" s="6">
        <v>3</v>
      </c>
      <c r="H898" s="6">
        <f>VLOOKUP(I898,AirworthinessType!A:B, 2,FALSE)</f>
        <v>10</v>
      </c>
      <c r="I898" s="12" t="s">
        <v>28</v>
      </c>
      <c r="J898" s="6" t="s">
        <v>17</v>
      </c>
      <c r="K898" s="6">
        <f>VLOOKUP(L898,GearConfiguration!A:B,2,FALSE)</f>
        <v>12</v>
      </c>
      <c r="L898" s="6" t="s">
        <v>29</v>
      </c>
      <c r="M898" s="6" t="s">
        <v>19</v>
      </c>
      <c r="N898" s="6">
        <v>0</v>
      </c>
      <c r="O898" s="6">
        <v>14</v>
      </c>
      <c r="Q898" s="7" t="s">
        <v>1432</v>
      </c>
      <c r="R898" s="6" t="s">
        <v>21</v>
      </c>
    </row>
    <row r="899" spans="1:18" x14ac:dyDescent="0.2">
      <c r="A899">
        <f>VLOOKUP(B899,Manufacturer!A:B,2,FALSE)</f>
        <v>914</v>
      </c>
      <c r="B899" s="1" t="s">
        <v>64</v>
      </c>
      <c r="C899" s="1" t="s">
        <v>96</v>
      </c>
      <c r="D899" s="6">
        <v>1984</v>
      </c>
      <c r="E899" s="6">
        <v>2012</v>
      </c>
      <c r="F899" s="6">
        <v>1</v>
      </c>
      <c r="G899" s="6">
        <v>5</v>
      </c>
      <c r="H899" s="6">
        <f>VLOOKUP(I899,AirworthinessType!A:B, 2,FALSE)</f>
        <v>10</v>
      </c>
      <c r="I899" s="12" t="s">
        <v>28</v>
      </c>
      <c r="J899" s="6" t="s">
        <v>33</v>
      </c>
      <c r="K899" s="6">
        <f>VLOOKUP(L899,GearConfiguration!A:B,2,FALSE)</f>
        <v>12</v>
      </c>
      <c r="L899" s="6" t="s">
        <v>29</v>
      </c>
      <c r="M899" s="6" t="s">
        <v>25</v>
      </c>
      <c r="N899" s="6">
        <v>0.3</v>
      </c>
      <c r="O899" s="6">
        <v>19</v>
      </c>
      <c r="P899" s="6" t="s">
        <v>34</v>
      </c>
      <c r="Q899" s="6" t="s">
        <v>20</v>
      </c>
      <c r="R899" s="6" t="s">
        <v>21</v>
      </c>
    </row>
    <row r="900" spans="1:18" x14ac:dyDescent="0.2">
      <c r="A900">
        <f>VLOOKUP(B900,Manufacturer!A:B,2,FALSE)</f>
        <v>914</v>
      </c>
      <c r="B900" s="1" t="s">
        <v>64</v>
      </c>
      <c r="C900" s="1" t="s">
        <v>273</v>
      </c>
      <c r="D900" s="6">
        <v>1984</v>
      </c>
      <c r="E900" s="6">
        <v>1989</v>
      </c>
      <c r="F900" s="6">
        <v>1</v>
      </c>
      <c r="G900" s="6">
        <v>5</v>
      </c>
      <c r="H900" s="6">
        <f>VLOOKUP(I900,AirworthinessType!A:B, 2,FALSE)</f>
        <v>10</v>
      </c>
      <c r="I900" s="12" t="s">
        <v>28</v>
      </c>
      <c r="J900" s="6" t="s">
        <v>17</v>
      </c>
      <c r="K900" s="6">
        <f>VLOOKUP(L900,GearConfiguration!A:B,2,FALSE)</f>
        <v>12</v>
      </c>
      <c r="L900" s="6" t="s">
        <v>29</v>
      </c>
      <c r="M900" s="6" t="s">
        <v>25</v>
      </c>
      <c r="N900" s="6">
        <v>0.45</v>
      </c>
      <c r="O900" s="6">
        <v>11</v>
      </c>
      <c r="P900" s="6" t="s">
        <v>34</v>
      </c>
      <c r="Q900" s="6" t="s">
        <v>20</v>
      </c>
      <c r="R900" s="6" t="s">
        <v>21</v>
      </c>
    </row>
    <row r="901" spans="1:18" x14ac:dyDescent="0.2">
      <c r="A901">
        <f>VLOOKUP(B901,Manufacturer!A:B,2,FALSE)</f>
        <v>914</v>
      </c>
      <c r="B901" s="1" t="s">
        <v>64</v>
      </c>
      <c r="C901" s="1" t="s">
        <v>273</v>
      </c>
      <c r="D901" s="6">
        <v>1990</v>
      </c>
      <c r="E901" s="6">
        <v>1994</v>
      </c>
      <c r="F901" s="6">
        <v>1</v>
      </c>
      <c r="G901" s="6">
        <v>5</v>
      </c>
      <c r="H901" s="6">
        <f>VLOOKUP(I901,AirworthinessType!A:B, 2,FALSE)</f>
        <v>10</v>
      </c>
      <c r="I901" s="12" t="s">
        <v>28</v>
      </c>
      <c r="J901" s="6" t="s">
        <v>17</v>
      </c>
      <c r="K901" s="6">
        <f>VLOOKUP(L901,GearConfiguration!A:B,2,FALSE)</f>
        <v>12</v>
      </c>
      <c r="L901" s="6" t="s">
        <v>29</v>
      </c>
      <c r="M901" s="6" t="s">
        <v>25</v>
      </c>
      <c r="N901" s="6">
        <v>0.45</v>
      </c>
      <c r="O901" s="6">
        <v>11</v>
      </c>
      <c r="P901" s="6" t="s">
        <v>34</v>
      </c>
      <c r="Q901" s="6" t="s">
        <v>20</v>
      </c>
      <c r="R901" s="6" t="s">
        <v>21</v>
      </c>
    </row>
    <row r="902" spans="1:18" x14ac:dyDescent="0.2">
      <c r="A902">
        <f>VLOOKUP(B902,Manufacturer!A:B,2,FALSE)</f>
        <v>914</v>
      </c>
      <c r="B902" s="1" t="s">
        <v>64</v>
      </c>
      <c r="C902" s="1" t="s">
        <v>273</v>
      </c>
      <c r="D902" s="6">
        <v>1995</v>
      </c>
      <c r="E902" s="6">
        <v>1999</v>
      </c>
      <c r="F902" s="6">
        <v>1</v>
      </c>
      <c r="G902" s="6">
        <v>5</v>
      </c>
      <c r="H902" s="6">
        <f>VLOOKUP(I902,AirworthinessType!A:B, 2,FALSE)</f>
        <v>10</v>
      </c>
      <c r="I902" s="12" t="s">
        <v>28</v>
      </c>
      <c r="J902" s="6" t="s">
        <v>17</v>
      </c>
      <c r="K902" s="6">
        <f>VLOOKUP(L902,GearConfiguration!A:B,2,FALSE)</f>
        <v>12</v>
      </c>
      <c r="L902" s="6" t="s">
        <v>29</v>
      </c>
      <c r="M902" s="6" t="s">
        <v>25</v>
      </c>
      <c r="N902" s="6">
        <v>0.45</v>
      </c>
      <c r="O902" s="6">
        <v>11</v>
      </c>
      <c r="P902" s="6" t="s">
        <v>34</v>
      </c>
      <c r="Q902" s="6" t="s">
        <v>20</v>
      </c>
      <c r="R902" s="6" t="s">
        <v>21</v>
      </c>
    </row>
    <row r="903" spans="1:18" x14ac:dyDescent="0.2">
      <c r="A903">
        <f>VLOOKUP(B903,Manufacturer!A:B,2,FALSE)</f>
        <v>914</v>
      </c>
      <c r="B903" s="1" t="s">
        <v>64</v>
      </c>
      <c r="C903" s="1" t="s">
        <v>273</v>
      </c>
      <c r="D903" s="6">
        <v>2000</v>
      </c>
      <c r="E903" s="6">
        <v>2004</v>
      </c>
      <c r="F903" s="6">
        <v>1</v>
      </c>
      <c r="G903" s="6">
        <v>5</v>
      </c>
      <c r="H903" s="6">
        <f>VLOOKUP(I903,AirworthinessType!A:B, 2,FALSE)</f>
        <v>10</v>
      </c>
      <c r="I903" s="12" t="s">
        <v>28</v>
      </c>
      <c r="J903" s="6" t="s">
        <v>17</v>
      </c>
      <c r="K903" s="6">
        <f>VLOOKUP(L903,GearConfiguration!A:B,2,FALSE)</f>
        <v>12</v>
      </c>
      <c r="L903" s="6" t="s">
        <v>29</v>
      </c>
      <c r="M903" s="6" t="s">
        <v>25</v>
      </c>
      <c r="N903" s="6">
        <v>0.45</v>
      </c>
      <c r="O903" s="6">
        <v>11</v>
      </c>
      <c r="P903" s="6" t="s">
        <v>34</v>
      </c>
      <c r="Q903" s="6" t="s">
        <v>20</v>
      </c>
      <c r="R903" s="6" t="s">
        <v>21</v>
      </c>
    </row>
    <row r="904" spans="1:18" x14ac:dyDescent="0.2">
      <c r="A904">
        <f>VLOOKUP(B904,Manufacturer!A:B,2,FALSE)</f>
        <v>914</v>
      </c>
      <c r="B904" s="1" t="s">
        <v>64</v>
      </c>
      <c r="C904" s="1" t="s">
        <v>273</v>
      </c>
      <c r="D904" s="6">
        <v>2005</v>
      </c>
      <c r="E904" s="6">
        <v>2009</v>
      </c>
      <c r="F904" s="6">
        <v>1</v>
      </c>
      <c r="G904" s="6">
        <v>5</v>
      </c>
      <c r="H904" s="6">
        <f>VLOOKUP(I904,AirworthinessType!A:B, 2,FALSE)</f>
        <v>10</v>
      </c>
      <c r="I904" s="12" t="s">
        <v>28</v>
      </c>
      <c r="J904" s="6" t="s">
        <v>17</v>
      </c>
      <c r="K904" s="6">
        <f>VLOOKUP(L904,GearConfiguration!A:B,2,FALSE)</f>
        <v>12</v>
      </c>
      <c r="L904" s="6" t="s">
        <v>29</v>
      </c>
      <c r="M904" s="6" t="s">
        <v>25</v>
      </c>
      <c r="N904" s="6">
        <v>0.45</v>
      </c>
      <c r="O904" s="6">
        <v>11</v>
      </c>
      <c r="P904" s="6" t="s">
        <v>34</v>
      </c>
      <c r="Q904" s="6" t="s">
        <v>20</v>
      </c>
      <c r="R904" s="6" t="s">
        <v>21</v>
      </c>
    </row>
    <row r="905" spans="1:18" x14ac:dyDescent="0.2">
      <c r="A905">
        <f>VLOOKUP(B905,Manufacturer!A:B,2,FALSE)</f>
        <v>914</v>
      </c>
      <c r="B905" s="1" t="s">
        <v>64</v>
      </c>
      <c r="C905" s="1" t="s">
        <v>273</v>
      </c>
      <c r="D905" s="6">
        <v>2010</v>
      </c>
      <c r="E905" s="6">
        <v>2012</v>
      </c>
      <c r="F905" s="6">
        <v>1</v>
      </c>
      <c r="G905" s="6">
        <v>5</v>
      </c>
      <c r="H905" s="6">
        <f>VLOOKUP(I905,AirworthinessType!A:B, 2,FALSE)</f>
        <v>10</v>
      </c>
      <c r="I905" s="12" t="s">
        <v>28</v>
      </c>
      <c r="J905" s="6" t="s">
        <v>17</v>
      </c>
      <c r="K905" s="6">
        <f>VLOOKUP(L905,GearConfiguration!A:B,2,FALSE)</f>
        <v>12</v>
      </c>
      <c r="L905" s="6" t="s">
        <v>29</v>
      </c>
      <c r="M905" s="6" t="s">
        <v>25</v>
      </c>
      <c r="N905" s="6">
        <v>0.45</v>
      </c>
      <c r="O905" s="6">
        <v>11</v>
      </c>
      <c r="P905" s="6" t="s">
        <v>34</v>
      </c>
      <c r="Q905" s="6" t="s">
        <v>20</v>
      </c>
      <c r="R905" s="6" t="s">
        <v>21</v>
      </c>
    </row>
    <row r="906" spans="1:18" x14ac:dyDescent="0.2">
      <c r="A906">
        <f>VLOOKUP(B906,Manufacturer!A:B,2,FALSE)</f>
        <v>914</v>
      </c>
      <c r="B906" s="1" t="s">
        <v>64</v>
      </c>
      <c r="C906" s="1" t="s">
        <v>274</v>
      </c>
      <c r="D906" s="6">
        <v>2001</v>
      </c>
      <c r="E906" s="6">
        <v>2004</v>
      </c>
      <c r="F906" s="6">
        <v>1</v>
      </c>
      <c r="G906" s="6">
        <v>5</v>
      </c>
      <c r="H906" s="6">
        <f>VLOOKUP(I906,AirworthinessType!A:B, 2,FALSE)</f>
        <v>10</v>
      </c>
      <c r="I906" s="12" t="s">
        <v>28</v>
      </c>
      <c r="J906" s="6" t="s">
        <v>33</v>
      </c>
      <c r="K906" s="6">
        <f>VLOOKUP(L906,GearConfiguration!A:B,2,FALSE)</f>
        <v>12</v>
      </c>
      <c r="L906" s="6" t="s">
        <v>29</v>
      </c>
      <c r="M906" s="6" t="s">
        <v>25</v>
      </c>
      <c r="N906" s="6">
        <v>0.3</v>
      </c>
      <c r="O906" s="6">
        <v>19</v>
      </c>
      <c r="P906" s="6" t="s">
        <v>34</v>
      </c>
      <c r="Q906" s="6" t="s">
        <v>20</v>
      </c>
      <c r="R906" s="6" t="s">
        <v>21</v>
      </c>
    </row>
    <row r="907" spans="1:18" x14ac:dyDescent="0.2">
      <c r="A907">
        <f>VLOOKUP(B907,Manufacturer!A:B,2,FALSE)</f>
        <v>914</v>
      </c>
      <c r="B907" s="1" t="s">
        <v>64</v>
      </c>
      <c r="C907" s="1" t="s">
        <v>274</v>
      </c>
      <c r="D907" s="6">
        <v>2005</v>
      </c>
      <c r="E907" s="6">
        <v>2009</v>
      </c>
      <c r="F907" s="6">
        <v>1</v>
      </c>
      <c r="G907" s="6">
        <v>5</v>
      </c>
      <c r="H907" s="6">
        <f>VLOOKUP(I907,AirworthinessType!A:B, 2,FALSE)</f>
        <v>10</v>
      </c>
      <c r="I907" s="12" t="s">
        <v>28</v>
      </c>
      <c r="J907" s="6" t="s">
        <v>33</v>
      </c>
      <c r="K907" s="6">
        <f>VLOOKUP(L907,GearConfiguration!A:B,2,FALSE)</f>
        <v>12</v>
      </c>
      <c r="L907" s="6" t="s">
        <v>29</v>
      </c>
      <c r="M907" s="6" t="s">
        <v>25</v>
      </c>
      <c r="N907" s="6">
        <v>0.3</v>
      </c>
      <c r="O907" s="6">
        <v>19</v>
      </c>
      <c r="P907" s="6" t="s">
        <v>34</v>
      </c>
      <c r="Q907" s="6" t="s">
        <v>20</v>
      </c>
      <c r="R907" s="6" t="s">
        <v>21</v>
      </c>
    </row>
    <row r="908" spans="1:18" x14ac:dyDescent="0.2">
      <c r="A908">
        <f>VLOOKUP(B908,Manufacturer!A:B,2,FALSE)</f>
        <v>914</v>
      </c>
      <c r="B908" s="1" t="s">
        <v>64</v>
      </c>
      <c r="C908" s="1" t="s">
        <v>274</v>
      </c>
      <c r="D908" s="6">
        <v>2010</v>
      </c>
      <c r="E908" s="6">
        <v>2011</v>
      </c>
      <c r="F908" s="6">
        <v>1</v>
      </c>
      <c r="G908" s="6">
        <v>5</v>
      </c>
      <c r="H908" s="6">
        <f>VLOOKUP(I908,AirworthinessType!A:B, 2,FALSE)</f>
        <v>10</v>
      </c>
      <c r="I908" s="12" t="s">
        <v>28</v>
      </c>
      <c r="J908" s="6" t="s">
        <v>33</v>
      </c>
      <c r="K908" s="6">
        <f>VLOOKUP(L908,GearConfiguration!A:B,2,FALSE)</f>
        <v>12</v>
      </c>
      <c r="L908" s="6" t="s">
        <v>29</v>
      </c>
      <c r="M908" s="6" t="s">
        <v>25</v>
      </c>
      <c r="N908" s="6">
        <v>0.3</v>
      </c>
      <c r="O908" s="6">
        <v>19</v>
      </c>
      <c r="P908" s="6" t="s">
        <v>34</v>
      </c>
      <c r="Q908" s="6" t="s">
        <v>20</v>
      </c>
      <c r="R908" s="6" t="s">
        <v>21</v>
      </c>
    </row>
    <row r="909" spans="1:18" x14ac:dyDescent="0.2">
      <c r="A909">
        <f>VLOOKUP(B909,Manufacturer!A:B,2,FALSE)</f>
        <v>914</v>
      </c>
      <c r="B909" s="1" t="s">
        <v>64</v>
      </c>
      <c r="C909" s="1" t="s">
        <v>275</v>
      </c>
      <c r="D909" s="6">
        <v>2008</v>
      </c>
      <c r="E909" s="6">
        <v>2012</v>
      </c>
      <c r="F909" s="6">
        <v>1</v>
      </c>
      <c r="G909" s="6">
        <v>5</v>
      </c>
      <c r="H909" s="6">
        <f>VLOOKUP(I909,AirworthinessType!A:B, 2,FALSE)</f>
        <v>10</v>
      </c>
      <c r="I909" s="12" t="s">
        <v>28</v>
      </c>
      <c r="J909" s="6" t="s">
        <v>17</v>
      </c>
      <c r="K909" s="6">
        <f>VLOOKUP(L909,GearConfiguration!A:B,2,FALSE)</f>
        <v>12</v>
      </c>
      <c r="L909" s="6" t="s">
        <v>29</v>
      </c>
      <c r="M909" s="6" t="s">
        <v>25</v>
      </c>
      <c r="N909" s="6">
        <v>0.45</v>
      </c>
      <c r="O909" s="6">
        <v>11</v>
      </c>
      <c r="P909" s="6" t="s">
        <v>34</v>
      </c>
      <c r="Q909" s="6" t="s">
        <v>20</v>
      </c>
      <c r="R909" s="6" t="s">
        <v>21</v>
      </c>
    </row>
    <row r="910" spans="1:18" x14ac:dyDescent="0.2">
      <c r="A910">
        <f>VLOOKUP(B910,Manufacturer!A:B,2,FALSE)</f>
        <v>915</v>
      </c>
      <c r="B910" s="1" t="s">
        <v>277</v>
      </c>
      <c r="C910" s="1" t="s">
        <v>278</v>
      </c>
      <c r="D910" s="6">
        <v>1969</v>
      </c>
      <c r="E910" s="6">
        <v>1974</v>
      </c>
      <c r="F910" s="6">
        <v>1</v>
      </c>
      <c r="G910" s="6">
        <v>5</v>
      </c>
      <c r="H910" s="6">
        <f>VLOOKUP(I910,AirworthinessType!A:B, 2,FALSE)</f>
        <v>10</v>
      </c>
      <c r="I910" s="12" t="s">
        <v>28</v>
      </c>
      <c r="J910" s="6" t="s">
        <v>17</v>
      </c>
      <c r="K910" s="6">
        <f>VLOOKUP(L910,GearConfiguration!A:B,2,FALSE)</f>
        <v>12</v>
      </c>
      <c r="L910" s="6" t="s">
        <v>29</v>
      </c>
      <c r="M910" s="6" t="s">
        <v>25</v>
      </c>
      <c r="N910" s="6">
        <v>0.45</v>
      </c>
      <c r="O910" s="6">
        <v>16</v>
      </c>
      <c r="P910" s="6" t="s">
        <v>34</v>
      </c>
      <c r="Q910" s="6" t="s">
        <v>20</v>
      </c>
      <c r="R910" s="6" t="s">
        <v>21</v>
      </c>
    </row>
    <row r="911" spans="1:18" x14ac:dyDescent="0.2">
      <c r="A911">
        <f>VLOOKUP(B911,Manufacturer!A:B,2,FALSE)</f>
        <v>915</v>
      </c>
      <c r="B911" s="1" t="s">
        <v>277</v>
      </c>
      <c r="C911" s="1" t="s">
        <v>278</v>
      </c>
      <c r="D911" s="6">
        <v>1975</v>
      </c>
      <c r="E911" s="6">
        <v>1979</v>
      </c>
      <c r="F911" s="6">
        <v>1</v>
      </c>
      <c r="G911" s="6">
        <v>5</v>
      </c>
      <c r="H911" s="6">
        <f>VLOOKUP(I911,AirworthinessType!A:B, 2,FALSE)</f>
        <v>10</v>
      </c>
      <c r="I911" s="12" t="s">
        <v>28</v>
      </c>
      <c r="J911" s="6" t="s">
        <v>17</v>
      </c>
      <c r="K911" s="6">
        <f>VLOOKUP(L911,GearConfiguration!A:B,2,FALSE)</f>
        <v>12</v>
      </c>
      <c r="L911" s="6" t="s">
        <v>29</v>
      </c>
      <c r="M911" s="6" t="s">
        <v>25</v>
      </c>
      <c r="N911" s="6">
        <v>0.45</v>
      </c>
      <c r="O911" s="6">
        <v>16</v>
      </c>
      <c r="P911" s="6" t="s">
        <v>34</v>
      </c>
      <c r="Q911" s="6" t="s">
        <v>20</v>
      </c>
      <c r="R911" s="6" t="s">
        <v>21</v>
      </c>
    </row>
    <row r="912" spans="1:18" x14ac:dyDescent="0.2">
      <c r="A912">
        <f>VLOOKUP(B912,Manufacturer!A:B,2,FALSE)</f>
        <v>915</v>
      </c>
      <c r="B912" s="1" t="s">
        <v>277</v>
      </c>
      <c r="C912" s="1" t="s">
        <v>278</v>
      </c>
      <c r="D912" s="6">
        <v>1980</v>
      </c>
      <c r="E912" s="6">
        <v>1984</v>
      </c>
      <c r="F912" s="6">
        <v>1</v>
      </c>
      <c r="G912" s="6">
        <v>5</v>
      </c>
      <c r="H912" s="6">
        <f>VLOOKUP(I912,AirworthinessType!A:B, 2,FALSE)</f>
        <v>10</v>
      </c>
      <c r="I912" s="12" t="s">
        <v>28</v>
      </c>
      <c r="J912" s="6" t="s">
        <v>17</v>
      </c>
      <c r="K912" s="6">
        <f>VLOOKUP(L912,GearConfiguration!A:B,2,FALSE)</f>
        <v>12</v>
      </c>
      <c r="L912" s="6" t="s">
        <v>29</v>
      </c>
      <c r="M912" s="6" t="s">
        <v>25</v>
      </c>
      <c r="N912" s="6">
        <v>0.45</v>
      </c>
      <c r="O912" s="6">
        <v>16</v>
      </c>
      <c r="P912" s="6" t="s">
        <v>34</v>
      </c>
      <c r="Q912" s="6" t="s">
        <v>20</v>
      </c>
      <c r="R912" s="6" t="s">
        <v>21</v>
      </c>
    </row>
    <row r="913" spans="1:18" x14ac:dyDescent="0.2">
      <c r="A913">
        <f>VLOOKUP(B913,Manufacturer!A:B,2,FALSE)</f>
        <v>915</v>
      </c>
      <c r="B913" s="1" t="s">
        <v>277</v>
      </c>
      <c r="C913" s="1" t="s">
        <v>279</v>
      </c>
      <c r="D913" s="6">
        <v>1984</v>
      </c>
      <c r="E913" s="6">
        <v>1984</v>
      </c>
      <c r="F913" s="6">
        <v>1</v>
      </c>
      <c r="G913" s="6">
        <v>5</v>
      </c>
      <c r="H913" s="6">
        <f>VLOOKUP(I913,AirworthinessType!A:B, 2,FALSE)</f>
        <v>10</v>
      </c>
      <c r="I913" s="12" t="s">
        <v>28</v>
      </c>
      <c r="J913" s="6" t="s">
        <v>17</v>
      </c>
      <c r="K913" s="6">
        <f>VLOOKUP(L913,GearConfiguration!A:B,2,FALSE)</f>
        <v>12</v>
      </c>
      <c r="L913" s="6" t="s">
        <v>29</v>
      </c>
      <c r="M913" s="6" t="s">
        <v>25</v>
      </c>
      <c r="N913" s="6">
        <v>0.45</v>
      </c>
      <c r="O913" s="6">
        <v>16</v>
      </c>
      <c r="P913" s="6" t="s">
        <v>34</v>
      </c>
      <c r="Q913" s="6" t="s">
        <v>20</v>
      </c>
      <c r="R913" s="6" t="s">
        <v>21</v>
      </c>
    </row>
    <row r="914" spans="1:18" x14ac:dyDescent="0.2">
      <c r="A914">
        <f>VLOOKUP(B914,Manufacturer!A:B,2,FALSE)</f>
        <v>916</v>
      </c>
      <c r="B914" s="2" t="s">
        <v>280</v>
      </c>
      <c r="C914" s="2" t="s">
        <v>1562</v>
      </c>
      <c r="D914" s="6">
        <v>2012</v>
      </c>
      <c r="E914" s="6">
        <v>2013</v>
      </c>
      <c r="F914" s="6">
        <v>1</v>
      </c>
      <c r="G914" s="6">
        <v>1</v>
      </c>
      <c r="H914" s="6">
        <f>VLOOKUP(I914,AirworthinessType!A:B, 2,FALSE)</f>
        <v>22</v>
      </c>
      <c r="I914" s="13" t="s">
        <v>63</v>
      </c>
      <c r="J914" s="7" t="s">
        <v>17</v>
      </c>
      <c r="K914" s="6">
        <f>VLOOKUP(L914,GearConfiguration!A:B,2,FALSE)</f>
        <v>10</v>
      </c>
      <c r="L914" s="7" t="s">
        <v>44</v>
      </c>
      <c r="M914" s="7" t="s">
        <v>19</v>
      </c>
      <c r="N914" s="6">
        <v>0</v>
      </c>
      <c r="O914" s="6">
        <v>2</v>
      </c>
      <c r="Q914" s="7" t="s">
        <v>1432</v>
      </c>
      <c r="R914" s="7" t="s">
        <v>21</v>
      </c>
    </row>
    <row r="915" spans="1:18" x14ac:dyDescent="0.2">
      <c r="A915">
        <f>VLOOKUP(B915,Manufacturer!A:B,2,FALSE)</f>
        <v>916</v>
      </c>
      <c r="B915" s="1" t="s">
        <v>280</v>
      </c>
      <c r="C915" s="1" t="s">
        <v>281</v>
      </c>
      <c r="D915" s="6">
        <v>2004</v>
      </c>
      <c r="E915" s="6">
        <v>2012</v>
      </c>
      <c r="F915" s="6">
        <v>1</v>
      </c>
      <c r="G915" s="6">
        <v>1</v>
      </c>
      <c r="H915" s="6">
        <f>VLOOKUP(I915,AirworthinessType!A:B, 2,FALSE)</f>
        <v>10</v>
      </c>
      <c r="I915" s="12" t="s">
        <v>28</v>
      </c>
      <c r="J915" s="6" t="s">
        <v>17</v>
      </c>
      <c r="K915" s="6">
        <f>VLOOKUP(L915,GearConfiguration!A:B,2,FALSE)</f>
        <v>14</v>
      </c>
      <c r="L915" s="6" t="s">
        <v>38</v>
      </c>
      <c r="M915" s="6" t="s">
        <v>19</v>
      </c>
      <c r="N915" s="6">
        <v>0.2</v>
      </c>
      <c r="O915" s="6">
        <v>1</v>
      </c>
      <c r="Q915" s="7" t="s">
        <v>1432</v>
      </c>
      <c r="R915" s="6" t="s">
        <v>21</v>
      </c>
    </row>
    <row r="916" spans="1:18" x14ac:dyDescent="0.2">
      <c r="A916">
        <f>VLOOKUP(B916,Manufacturer!A:B,2,FALSE)</f>
        <v>916</v>
      </c>
      <c r="B916" s="1" t="s">
        <v>280</v>
      </c>
      <c r="C916" s="1" t="s">
        <v>282</v>
      </c>
      <c r="D916" s="6">
        <v>2004</v>
      </c>
      <c r="E916" s="6">
        <v>2012</v>
      </c>
      <c r="F916" s="6">
        <v>1</v>
      </c>
      <c r="G916" s="6">
        <v>1</v>
      </c>
      <c r="H916" s="6">
        <f>VLOOKUP(I916,AirworthinessType!A:B, 2,FALSE)</f>
        <v>10</v>
      </c>
      <c r="I916" s="12" t="s">
        <v>28</v>
      </c>
      <c r="J916" s="6" t="s">
        <v>17</v>
      </c>
      <c r="K916" s="6">
        <f>VLOOKUP(L916,GearConfiguration!A:B,2,FALSE)</f>
        <v>14</v>
      </c>
      <c r="L916" s="6" t="s">
        <v>38</v>
      </c>
      <c r="M916" s="6" t="s">
        <v>19</v>
      </c>
      <c r="N916" s="6">
        <v>0.2</v>
      </c>
      <c r="O916" s="6">
        <v>1</v>
      </c>
      <c r="Q916" s="7" t="s">
        <v>1432</v>
      </c>
      <c r="R916" s="6" t="s">
        <v>21</v>
      </c>
    </row>
    <row r="917" spans="1:18" x14ac:dyDescent="0.2">
      <c r="A917">
        <f>VLOOKUP(B917,Manufacturer!A:B,2,FALSE)</f>
        <v>917</v>
      </c>
      <c r="B917" s="1" t="s">
        <v>283</v>
      </c>
      <c r="C917" s="1" t="s">
        <v>284</v>
      </c>
      <c r="D917" s="6">
        <v>1935</v>
      </c>
      <c r="E917" s="6">
        <v>1946</v>
      </c>
      <c r="F917" s="6">
        <v>1</v>
      </c>
      <c r="G917" s="6">
        <v>1</v>
      </c>
      <c r="H917" s="6">
        <f>VLOOKUP(I917,AirworthinessType!A:B, 2,FALSE)</f>
        <v>10</v>
      </c>
      <c r="I917" s="12" t="s">
        <v>28</v>
      </c>
      <c r="J917" s="6" t="s">
        <v>17</v>
      </c>
      <c r="K917" s="6">
        <f>VLOOKUP(L917,GearConfiguration!A:B,2,FALSE)</f>
        <v>11</v>
      </c>
      <c r="L917" s="7" t="s">
        <v>24</v>
      </c>
      <c r="M917" s="6" t="s">
        <v>19</v>
      </c>
      <c r="N917" s="6">
        <v>0.2</v>
      </c>
      <c r="O917" s="6">
        <v>1</v>
      </c>
      <c r="Q917" s="7" t="s">
        <v>1432</v>
      </c>
      <c r="R917" s="6" t="s">
        <v>21</v>
      </c>
    </row>
    <row r="918" spans="1:18" x14ac:dyDescent="0.2">
      <c r="A918">
        <f>VLOOKUP(B918,Manufacturer!A:B,2,FALSE)</f>
        <v>918</v>
      </c>
      <c r="B918" s="1" t="s">
        <v>285</v>
      </c>
      <c r="C918" s="1" t="s">
        <v>286</v>
      </c>
      <c r="D918" s="6">
        <v>1960</v>
      </c>
      <c r="E918" s="6">
        <v>2013</v>
      </c>
      <c r="F918" s="6">
        <v>1</v>
      </c>
      <c r="G918" s="6">
        <v>1</v>
      </c>
      <c r="H918" s="6">
        <f>VLOOKUP(I918,AirworthinessType!A:B, 2,FALSE)</f>
        <v>13</v>
      </c>
      <c r="I918" s="12" t="s">
        <v>16</v>
      </c>
      <c r="J918" s="6" t="s">
        <v>17</v>
      </c>
      <c r="K918" s="6">
        <f>VLOOKUP(L918,GearConfiguration!A:B,2,FALSE)</f>
        <v>11</v>
      </c>
      <c r="L918" s="6" t="s">
        <v>24</v>
      </c>
      <c r="M918" s="6" t="s">
        <v>19</v>
      </c>
      <c r="N918" s="6">
        <v>0</v>
      </c>
      <c r="O918" s="6">
        <v>1</v>
      </c>
      <c r="Q918" s="8" t="s">
        <v>1432</v>
      </c>
      <c r="R918" s="6" t="s">
        <v>21</v>
      </c>
    </row>
    <row r="919" spans="1:18" x14ac:dyDescent="0.2">
      <c r="A919">
        <f>VLOOKUP(B919,Manufacturer!A:B,2,FALSE)</f>
        <v>919</v>
      </c>
      <c r="B919" s="1" t="s">
        <v>891</v>
      </c>
      <c r="C919" s="1" t="s">
        <v>892</v>
      </c>
      <c r="D919" s="6">
        <v>1980</v>
      </c>
      <c r="E919" s="6">
        <v>2013</v>
      </c>
      <c r="F919" s="6">
        <v>1</v>
      </c>
      <c r="G919" s="6">
        <v>1</v>
      </c>
      <c r="H919" s="6">
        <f>VLOOKUP(I919,AirworthinessType!A:B, 2,FALSE)</f>
        <v>13</v>
      </c>
      <c r="I919" s="12" t="s">
        <v>16</v>
      </c>
      <c r="J919" s="6" t="s">
        <v>17</v>
      </c>
      <c r="K919" s="6">
        <f>VLOOKUP(L919,GearConfiguration!A:B,2,FALSE)</f>
        <v>18</v>
      </c>
      <c r="L919" s="6" t="s">
        <v>57</v>
      </c>
      <c r="M919" s="6" t="s">
        <v>19</v>
      </c>
      <c r="N919" s="6">
        <v>0</v>
      </c>
      <c r="O919" s="6">
        <v>1</v>
      </c>
      <c r="Q919" s="6" t="s">
        <v>20</v>
      </c>
      <c r="R919" s="6" t="s">
        <v>21</v>
      </c>
    </row>
    <row r="920" spans="1:18" x14ac:dyDescent="0.2">
      <c r="A920">
        <f>VLOOKUP(B920,Manufacturer!A:B,2,FALSE)</f>
        <v>920</v>
      </c>
      <c r="B920" s="1" t="s">
        <v>287</v>
      </c>
      <c r="C920" s="1" t="s">
        <v>288</v>
      </c>
      <c r="D920" s="6">
        <v>1960</v>
      </c>
      <c r="E920" s="6">
        <v>2013</v>
      </c>
      <c r="F920" s="6">
        <v>1</v>
      </c>
      <c r="G920" s="6">
        <v>1</v>
      </c>
      <c r="H920" s="6">
        <f>VLOOKUP(I920,AirworthinessType!A:B, 2,FALSE)</f>
        <v>13</v>
      </c>
      <c r="I920" s="12" t="s">
        <v>16</v>
      </c>
      <c r="J920" s="6" t="s">
        <v>17</v>
      </c>
      <c r="K920" s="6">
        <f>VLOOKUP(L920,GearConfiguration!A:B,2,FALSE)</f>
        <v>11</v>
      </c>
      <c r="L920" s="6" t="s">
        <v>24</v>
      </c>
      <c r="M920" s="6" t="s">
        <v>19</v>
      </c>
      <c r="N920" s="6">
        <v>0</v>
      </c>
      <c r="O920" s="6">
        <v>1</v>
      </c>
      <c r="Q920" s="6" t="s">
        <v>20</v>
      </c>
      <c r="R920" s="6" t="s">
        <v>21</v>
      </c>
    </row>
    <row r="921" spans="1:18" x14ac:dyDescent="0.2">
      <c r="A921">
        <f>VLOOKUP(B921,Manufacturer!A:B,2,FALSE)</f>
        <v>921</v>
      </c>
      <c r="B921" s="1" t="s">
        <v>289</v>
      </c>
      <c r="C921" s="1" t="s">
        <v>290</v>
      </c>
      <c r="D921" s="6">
        <v>1950</v>
      </c>
      <c r="E921" s="6">
        <v>2000</v>
      </c>
      <c r="F921" s="6">
        <v>1</v>
      </c>
      <c r="G921" s="6">
        <v>0</v>
      </c>
      <c r="H921" s="6">
        <f>VLOOKUP(I921,AirworthinessType!A:B, 2,FALSE)</f>
        <v>10</v>
      </c>
      <c r="I921" s="12" t="s">
        <v>28</v>
      </c>
      <c r="J921" s="6" t="s">
        <v>37</v>
      </c>
      <c r="K921" s="6">
        <f>VLOOKUP(L921,GearConfiguration!A:B,2,FALSE)</f>
        <v>14</v>
      </c>
      <c r="L921" s="6" t="s">
        <v>38</v>
      </c>
      <c r="M921" s="6" t="s">
        <v>19</v>
      </c>
      <c r="N921" s="6">
        <v>0.2</v>
      </c>
      <c r="O921" s="6">
        <v>1</v>
      </c>
      <c r="Q921" s="7" t="s">
        <v>1432</v>
      </c>
      <c r="R921" s="6" t="s">
        <v>21</v>
      </c>
    </row>
    <row r="922" spans="1:18" x14ac:dyDescent="0.2">
      <c r="A922">
        <f>VLOOKUP(B922,Manufacturer!A:B,2,FALSE)</f>
        <v>922</v>
      </c>
      <c r="B922" s="1" t="s">
        <v>291</v>
      </c>
      <c r="C922" s="1" t="s">
        <v>292</v>
      </c>
      <c r="D922" s="6">
        <v>1960</v>
      </c>
      <c r="E922" s="6">
        <v>2013</v>
      </c>
      <c r="F922" s="6">
        <v>1</v>
      </c>
      <c r="G922" s="6">
        <v>1</v>
      </c>
      <c r="H922" s="6">
        <f>VLOOKUP(I922,AirworthinessType!A:B, 2,FALSE)</f>
        <v>13</v>
      </c>
      <c r="I922" s="12" t="s">
        <v>16</v>
      </c>
      <c r="J922" s="6" t="s">
        <v>17</v>
      </c>
      <c r="K922" s="6">
        <f>VLOOKUP(L922,GearConfiguration!A:B,2,FALSE)</f>
        <v>10</v>
      </c>
      <c r="L922" s="6" t="s">
        <v>44</v>
      </c>
      <c r="M922" s="6" t="s">
        <v>30</v>
      </c>
      <c r="N922" s="6">
        <v>0</v>
      </c>
      <c r="O922" s="6">
        <v>1</v>
      </c>
      <c r="Q922" s="6" t="s">
        <v>20</v>
      </c>
      <c r="R922" s="6" t="s">
        <v>21</v>
      </c>
    </row>
    <row r="923" spans="1:18" x14ac:dyDescent="0.2">
      <c r="A923">
        <f>VLOOKUP(B923,Manufacturer!A:B,2,FALSE)</f>
        <v>922</v>
      </c>
      <c r="B923" s="1" t="s">
        <v>291</v>
      </c>
      <c r="C923" s="1" t="s">
        <v>293</v>
      </c>
      <c r="D923" s="6">
        <v>1960</v>
      </c>
      <c r="E923" s="6">
        <v>2013</v>
      </c>
      <c r="F923" s="6">
        <v>1</v>
      </c>
      <c r="G923" s="6">
        <v>1</v>
      </c>
      <c r="H923" s="6">
        <f>VLOOKUP(I923,AirworthinessType!A:B, 2,FALSE)</f>
        <v>13</v>
      </c>
      <c r="I923" s="12" t="s">
        <v>16</v>
      </c>
      <c r="J923" s="6" t="s">
        <v>17</v>
      </c>
      <c r="K923" s="6">
        <f>VLOOKUP(L923,GearConfiguration!A:B,2,FALSE)</f>
        <v>11</v>
      </c>
      <c r="L923" s="6" t="s">
        <v>24</v>
      </c>
      <c r="M923" s="6" t="s">
        <v>30</v>
      </c>
      <c r="N923" s="6">
        <v>0</v>
      </c>
      <c r="O923" s="6">
        <v>1</v>
      </c>
      <c r="Q923" s="6" t="s">
        <v>20</v>
      </c>
      <c r="R923" s="6" t="s">
        <v>21</v>
      </c>
    </row>
    <row r="924" spans="1:18" x14ac:dyDescent="0.2">
      <c r="A924">
        <f>VLOOKUP(B924,Manufacturer!A:B,2,FALSE)</f>
        <v>922</v>
      </c>
      <c r="B924" s="1" t="s">
        <v>291</v>
      </c>
      <c r="C924" s="1" t="s">
        <v>296</v>
      </c>
      <c r="D924" s="6">
        <v>1960</v>
      </c>
      <c r="E924" s="6">
        <v>2013</v>
      </c>
      <c r="F924" s="6">
        <v>1</v>
      </c>
      <c r="G924" s="6">
        <v>1</v>
      </c>
      <c r="H924" s="6">
        <f>VLOOKUP(I924,AirworthinessType!A:B, 2,FALSE)</f>
        <v>13</v>
      </c>
      <c r="I924" s="12" t="s">
        <v>16</v>
      </c>
      <c r="J924" s="6" t="s">
        <v>17</v>
      </c>
      <c r="K924" s="6">
        <f>VLOOKUP(L924,GearConfiguration!A:B,2,FALSE)</f>
        <v>11</v>
      </c>
      <c r="L924" s="6" t="s">
        <v>24</v>
      </c>
      <c r="M924" s="6" t="s">
        <v>30</v>
      </c>
      <c r="N924" s="6">
        <v>0</v>
      </c>
      <c r="O924" s="6">
        <v>1</v>
      </c>
      <c r="Q924" s="6" t="s">
        <v>20</v>
      </c>
      <c r="R924" s="6" t="s">
        <v>21</v>
      </c>
    </row>
    <row r="925" spans="1:18" x14ac:dyDescent="0.2">
      <c r="A925">
        <f>VLOOKUP(B925,Manufacturer!A:B,2,FALSE)</f>
        <v>922</v>
      </c>
      <c r="B925" s="1" t="s">
        <v>291</v>
      </c>
      <c r="C925" s="1" t="s">
        <v>294</v>
      </c>
      <c r="D925" s="6">
        <v>1960</v>
      </c>
      <c r="E925" s="6">
        <v>2013</v>
      </c>
      <c r="F925" s="6">
        <v>1</v>
      </c>
      <c r="G925" s="6">
        <v>1</v>
      </c>
      <c r="H925" s="6">
        <f>VLOOKUP(I925,AirworthinessType!A:B, 2,FALSE)</f>
        <v>13</v>
      </c>
      <c r="I925" s="12" t="s">
        <v>16</v>
      </c>
      <c r="J925" s="6" t="s">
        <v>17</v>
      </c>
      <c r="K925" s="6">
        <f>VLOOKUP(L925,GearConfiguration!A:B,2,FALSE)</f>
        <v>10</v>
      </c>
      <c r="L925" s="6" t="s">
        <v>44</v>
      </c>
      <c r="M925" s="6" t="s">
        <v>30</v>
      </c>
      <c r="N925" s="6">
        <v>0</v>
      </c>
      <c r="O925" s="6">
        <v>1</v>
      </c>
      <c r="Q925" s="6" t="s">
        <v>20</v>
      </c>
      <c r="R925" s="6" t="s">
        <v>21</v>
      </c>
    </row>
    <row r="926" spans="1:18" x14ac:dyDescent="0.2">
      <c r="A926">
        <f>VLOOKUP(B926,Manufacturer!A:B,2,FALSE)</f>
        <v>922</v>
      </c>
      <c r="B926" s="1" t="s">
        <v>291</v>
      </c>
      <c r="C926" s="1" t="s">
        <v>295</v>
      </c>
      <c r="D926" s="6">
        <v>1960</v>
      </c>
      <c r="E926" s="6">
        <v>2013</v>
      </c>
      <c r="F926" s="6">
        <v>1</v>
      </c>
      <c r="G926" s="6">
        <v>1</v>
      </c>
      <c r="H926" s="6">
        <f>VLOOKUP(I926,AirworthinessType!A:B, 2,FALSE)</f>
        <v>13</v>
      </c>
      <c r="I926" s="12" t="s">
        <v>16</v>
      </c>
      <c r="J926" s="6" t="s">
        <v>17</v>
      </c>
      <c r="K926" s="6">
        <f>VLOOKUP(L926,GearConfiguration!A:B,2,FALSE)</f>
        <v>10</v>
      </c>
      <c r="L926" s="6" t="s">
        <v>44</v>
      </c>
      <c r="M926" s="6" t="s">
        <v>30</v>
      </c>
      <c r="N926" s="6">
        <v>0</v>
      </c>
      <c r="O926" s="6">
        <v>1</v>
      </c>
      <c r="Q926" s="6" t="s">
        <v>20</v>
      </c>
      <c r="R926" s="6" t="s">
        <v>21</v>
      </c>
    </row>
    <row r="927" spans="1:18" x14ac:dyDescent="0.2">
      <c r="A927">
        <f>VLOOKUP(B927,Manufacturer!A:B,2,FALSE)</f>
        <v>923</v>
      </c>
      <c r="B927" s="1" t="s">
        <v>297</v>
      </c>
      <c r="C927" s="1" t="s">
        <v>298</v>
      </c>
      <c r="D927" s="6">
        <v>1963</v>
      </c>
      <c r="E927" s="6">
        <v>2009</v>
      </c>
      <c r="F927" s="6">
        <v>1</v>
      </c>
      <c r="G927" s="6">
        <v>3</v>
      </c>
      <c r="H927" s="6">
        <f>VLOOKUP(I927,AirworthinessType!A:B, 2,FALSE)</f>
        <v>10</v>
      </c>
      <c r="I927" s="12" t="s">
        <v>28</v>
      </c>
      <c r="J927" s="6" t="s">
        <v>17</v>
      </c>
      <c r="K927" s="6">
        <f>VLOOKUP(L927,GearConfiguration!A:B,2,FALSE)</f>
        <v>11</v>
      </c>
      <c r="L927" s="6" t="s">
        <v>24</v>
      </c>
      <c r="M927" s="6" t="s">
        <v>30</v>
      </c>
      <c r="N927" s="6">
        <v>0.5</v>
      </c>
      <c r="O927" s="6">
        <v>8</v>
      </c>
      <c r="Q927" s="6" t="s">
        <v>20</v>
      </c>
      <c r="R927" s="6" t="s">
        <v>21</v>
      </c>
    </row>
    <row r="928" spans="1:18" x14ac:dyDescent="0.2">
      <c r="A928">
        <f>VLOOKUP(B928,Manufacturer!A:B,2,FALSE)</f>
        <v>923</v>
      </c>
      <c r="B928" s="1" t="s">
        <v>297</v>
      </c>
      <c r="C928" s="1" t="s">
        <v>299</v>
      </c>
      <c r="D928" s="6">
        <v>1960</v>
      </c>
      <c r="E928" s="6">
        <v>2000</v>
      </c>
      <c r="F928" s="6">
        <v>1</v>
      </c>
      <c r="G928" s="6">
        <v>3</v>
      </c>
      <c r="H928" s="6">
        <f>VLOOKUP(I928,AirworthinessType!A:B, 2,FALSE)</f>
        <v>10</v>
      </c>
      <c r="I928" s="12" t="s">
        <v>28</v>
      </c>
      <c r="J928" s="6" t="s">
        <v>17</v>
      </c>
      <c r="K928" s="6">
        <f>VLOOKUP(L928,GearConfiguration!A:B,2,FALSE)</f>
        <v>10</v>
      </c>
      <c r="L928" s="6" t="s">
        <v>44</v>
      </c>
      <c r="M928" s="6" t="s">
        <v>19</v>
      </c>
      <c r="N928" s="6">
        <v>0</v>
      </c>
      <c r="O928" s="6">
        <v>4</v>
      </c>
      <c r="Q928" s="7" t="s">
        <v>1432</v>
      </c>
      <c r="R928" s="6" t="s">
        <v>21</v>
      </c>
    </row>
    <row r="929" spans="1:18" x14ac:dyDescent="0.2">
      <c r="A929">
        <f>VLOOKUP(B929,Manufacturer!A:B,2,FALSE)</f>
        <v>923</v>
      </c>
      <c r="B929" s="1" t="s">
        <v>297</v>
      </c>
      <c r="C929" s="1" t="s">
        <v>300</v>
      </c>
      <c r="D929" s="6">
        <v>1935</v>
      </c>
      <c r="E929" s="6">
        <v>2000</v>
      </c>
      <c r="F929" s="6">
        <v>1</v>
      </c>
      <c r="G929" s="6">
        <v>1</v>
      </c>
      <c r="H929" s="6">
        <f>VLOOKUP(I929,AirworthinessType!A:B, 2,FALSE)</f>
        <v>10</v>
      </c>
      <c r="I929" s="12" t="s">
        <v>28</v>
      </c>
      <c r="J929" s="6" t="s">
        <v>37</v>
      </c>
      <c r="K929" s="6">
        <f>VLOOKUP(L929,GearConfiguration!A:B,2,FALSE)</f>
        <v>14</v>
      </c>
      <c r="L929" s="6" t="s">
        <v>38</v>
      </c>
      <c r="M929" s="6" t="s">
        <v>19</v>
      </c>
      <c r="N929" s="6">
        <v>0.2</v>
      </c>
      <c r="O929" s="6">
        <v>1</v>
      </c>
      <c r="Q929" s="7" t="s">
        <v>1432</v>
      </c>
      <c r="R929" s="6" t="s">
        <v>21</v>
      </c>
    </row>
    <row r="930" spans="1:18" x14ac:dyDescent="0.2">
      <c r="A930">
        <f>VLOOKUP(B930,Manufacturer!A:B,2,FALSE)</f>
        <v>923</v>
      </c>
      <c r="B930" s="1" t="s">
        <v>297</v>
      </c>
      <c r="C930" s="1" t="s">
        <v>301</v>
      </c>
      <c r="D930" s="6">
        <v>1970</v>
      </c>
      <c r="E930" s="6">
        <v>2004</v>
      </c>
      <c r="F930" s="6">
        <v>1</v>
      </c>
      <c r="G930" s="6">
        <v>0</v>
      </c>
      <c r="H930" s="6">
        <f>VLOOKUP(I930,AirworthinessType!A:B, 2,FALSE)</f>
        <v>10</v>
      </c>
      <c r="I930" s="12" t="s">
        <v>28</v>
      </c>
      <c r="J930" s="6" t="s">
        <v>17</v>
      </c>
      <c r="K930" s="6">
        <f>VLOOKUP(L930,GearConfiguration!A:B,2,FALSE)</f>
        <v>14</v>
      </c>
      <c r="L930" s="6" t="s">
        <v>38</v>
      </c>
      <c r="M930" s="6" t="s">
        <v>19</v>
      </c>
      <c r="N930" s="6">
        <v>0.2</v>
      </c>
      <c r="O930" s="6">
        <v>1</v>
      </c>
      <c r="Q930" s="7" t="s">
        <v>1432</v>
      </c>
      <c r="R930" s="6" t="s">
        <v>21</v>
      </c>
    </row>
    <row r="931" spans="1:18" x14ac:dyDescent="0.2">
      <c r="A931">
        <f>VLOOKUP(B931,Manufacturer!A:B,2,FALSE)</f>
        <v>923</v>
      </c>
      <c r="B931" s="1" t="s">
        <v>297</v>
      </c>
      <c r="C931" s="1" t="s">
        <v>302</v>
      </c>
      <c r="D931" s="6">
        <v>1995</v>
      </c>
      <c r="E931" s="6">
        <v>2009</v>
      </c>
      <c r="F931" s="6">
        <v>1</v>
      </c>
      <c r="G931" s="6">
        <v>0</v>
      </c>
      <c r="H931" s="6">
        <f>VLOOKUP(I931,AirworthinessType!A:B, 2,FALSE)</f>
        <v>10</v>
      </c>
      <c r="I931" s="12" t="s">
        <v>28</v>
      </c>
      <c r="J931" s="6" t="s">
        <v>37</v>
      </c>
      <c r="K931" s="6">
        <f>VLOOKUP(L931,GearConfiguration!A:B,2,FALSE)</f>
        <v>14</v>
      </c>
      <c r="L931" s="6" t="s">
        <v>38</v>
      </c>
      <c r="M931" s="6" t="s">
        <v>19</v>
      </c>
      <c r="N931" s="6">
        <v>0.2</v>
      </c>
      <c r="O931" s="6">
        <v>1</v>
      </c>
      <c r="Q931" s="7" t="s">
        <v>1432</v>
      </c>
      <c r="R931" s="6" t="s">
        <v>21</v>
      </c>
    </row>
    <row r="932" spans="1:18" x14ac:dyDescent="0.2">
      <c r="A932">
        <f>VLOOKUP(B932,Manufacturer!A:B,2,FALSE)</f>
        <v>924</v>
      </c>
      <c r="B932" s="1" t="s">
        <v>67</v>
      </c>
      <c r="C932" s="1" t="s">
        <v>303</v>
      </c>
      <c r="D932" s="6">
        <v>1970</v>
      </c>
      <c r="E932" s="6">
        <v>2000</v>
      </c>
      <c r="F932" s="6">
        <v>1</v>
      </c>
      <c r="G932" s="6">
        <v>0</v>
      </c>
      <c r="H932" s="6">
        <f>VLOOKUP(I932,AirworthinessType!A:B, 2,FALSE)</f>
        <v>10</v>
      </c>
      <c r="I932" s="12" t="s">
        <v>28</v>
      </c>
      <c r="J932" s="6" t="s">
        <v>37</v>
      </c>
      <c r="K932" s="6">
        <f>VLOOKUP(L932,GearConfiguration!A:B,2,FALSE)</f>
        <v>14</v>
      </c>
      <c r="L932" s="6" t="s">
        <v>38</v>
      </c>
      <c r="M932" s="6" t="s">
        <v>19</v>
      </c>
      <c r="N932" s="6">
        <v>0.2</v>
      </c>
      <c r="O932" s="6">
        <v>1</v>
      </c>
      <c r="Q932" s="7" t="s">
        <v>1432</v>
      </c>
      <c r="R932" s="6" t="s">
        <v>21</v>
      </c>
    </row>
    <row r="933" spans="1:18" x14ac:dyDescent="0.2">
      <c r="A933">
        <f>VLOOKUP(B933,Manufacturer!A:B,2,FALSE)</f>
        <v>924</v>
      </c>
      <c r="B933" s="1" t="s">
        <v>67</v>
      </c>
      <c r="C933" s="1" t="s">
        <v>304</v>
      </c>
      <c r="D933" s="6">
        <v>1940</v>
      </c>
      <c r="E933" s="6">
        <v>2001</v>
      </c>
      <c r="F933" s="6">
        <v>1</v>
      </c>
      <c r="G933" s="6">
        <v>0</v>
      </c>
      <c r="H933" s="6">
        <f>VLOOKUP(I933,AirworthinessType!A:B, 2,FALSE)</f>
        <v>10</v>
      </c>
      <c r="I933" s="12" t="s">
        <v>28</v>
      </c>
      <c r="J933" s="6" t="s">
        <v>37</v>
      </c>
      <c r="K933" s="6">
        <f>VLOOKUP(L933,GearConfiguration!A:B,2,FALSE)</f>
        <v>14</v>
      </c>
      <c r="L933" s="6" t="s">
        <v>38</v>
      </c>
      <c r="M933" s="6" t="s">
        <v>19</v>
      </c>
      <c r="N933" s="6">
        <v>0.2</v>
      </c>
      <c r="O933" s="6">
        <v>1</v>
      </c>
      <c r="Q933" s="7" t="s">
        <v>1432</v>
      </c>
      <c r="R933" s="6" t="s">
        <v>21</v>
      </c>
    </row>
    <row r="934" spans="1:18" x14ac:dyDescent="0.2">
      <c r="A934">
        <f>VLOOKUP(B934,Manufacturer!A:B,2,FALSE)</f>
        <v>924</v>
      </c>
      <c r="B934" s="1" t="s">
        <v>67</v>
      </c>
      <c r="C934" s="1" t="s">
        <v>305</v>
      </c>
      <c r="D934" s="6">
        <v>1980</v>
      </c>
      <c r="E934" s="6">
        <v>2002</v>
      </c>
      <c r="F934" s="6">
        <v>1</v>
      </c>
      <c r="G934" s="6">
        <v>0</v>
      </c>
      <c r="H934" s="6">
        <f>VLOOKUP(I934,AirworthinessType!A:B, 2,FALSE)</f>
        <v>10</v>
      </c>
      <c r="I934" s="12" t="s">
        <v>28</v>
      </c>
      <c r="J934" s="6" t="s">
        <v>37</v>
      </c>
      <c r="K934" s="6">
        <f>VLOOKUP(L934,GearConfiguration!A:B,2,FALSE)</f>
        <v>14</v>
      </c>
      <c r="L934" s="6" t="s">
        <v>38</v>
      </c>
      <c r="M934" s="6" t="s">
        <v>19</v>
      </c>
      <c r="N934" s="6">
        <v>0.2</v>
      </c>
      <c r="O934" s="6">
        <v>1</v>
      </c>
      <c r="Q934" s="7" t="s">
        <v>1432</v>
      </c>
      <c r="R934" s="6" t="s">
        <v>21</v>
      </c>
    </row>
    <row r="935" spans="1:18" x14ac:dyDescent="0.2">
      <c r="A935">
        <f>VLOOKUP(B935,Manufacturer!A:B,2,FALSE)</f>
        <v>924</v>
      </c>
      <c r="B935" s="1" t="s">
        <v>67</v>
      </c>
      <c r="C935" s="1" t="s">
        <v>320</v>
      </c>
      <c r="D935" s="6">
        <v>1950</v>
      </c>
      <c r="E935" s="6">
        <v>2001</v>
      </c>
      <c r="F935" s="6">
        <v>1</v>
      </c>
      <c r="G935" s="6">
        <v>0</v>
      </c>
      <c r="H935" s="6">
        <f>VLOOKUP(I935,AirworthinessType!A:B, 2,FALSE)</f>
        <v>10</v>
      </c>
      <c r="I935" s="12" t="s">
        <v>28</v>
      </c>
      <c r="J935" s="6" t="s">
        <v>37</v>
      </c>
      <c r="K935" s="6">
        <f>VLOOKUP(L935,GearConfiguration!A:B,2,FALSE)</f>
        <v>14</v>
      </c>
      <c r="L935" s="6" t="s">
        <v>38</v>
      </c>
      <c r="M935" s="6" t="s">
        <v>19</v>
      </c>
      <c r="N935" s="6">
        <v>0.2</v>
      </c>
      <c r="O935" s="6">
        <v>1</v>
      </c>
      <c r="Q935" s="7" t="s">
        <v>1432</v>
      </c>
      <c r="R935" s="6" t="s">
        <v>21</v>
      </c>
    </row>
    <row r="936" spans="1:18" x14ac:dyDescent="0.2">
      <c r="A936">
        <f>VLOOKUP(B936,Manufacturer!A:B,2,FALSE)</f>
        <v>924</v>
      </c>
      <c r="B936" s="1" t="s">
        <v>67</v>
      </c>
      <c r="C936" s="1" t="s">
        <v>306</v>
      </c>
      <c r="D936" s="6">
        <v>1970</v>
      </c>
      <c r="E936" s="6">
        <v>2000</v>
      </c>
      <c r="F936" s="6">
        <v>1</v>
      </c>
      <c r="G936" s="6">
        <v>0</v>
      </c>
      <c r="H936" s="6">
        <f>VLOOKUP(I936,AirworthinessType!A:B, 2,FALSE)</f>
        <v>10</v>
      </c>
      <c r="I936" s="12" t="s">
        <v>28</v>
      </c>
      <c r="J936" s="6" t="s">
        <v>37</v>
      </c>
      <c r="K936" s="6">
        <f>VLOOKUP(L936,GearConfiguration!A:B,2,FALSE)</f>
        <v>14</v>
      </c>
      <c r="L936" s="6" t="s">
        <v>38</v>
      </c>
      <c r="M936" s="6" t="s">
        <v>19</v>
      </c>
      <c r="N936" s="6">
        <v>0.2</v>
      </c>
      <c r="O936" s="6">
        <v>1</v>
      </c>
      <c r="Q936" s="7" t="s">
        <v>1432</v>
      </c>
      <c r="R936" s="6" t="s">
        <v>21</v>
      </c>
    </row>
    <row r="937" spans="1:18" x14ac:dyDescent="0.2">
      <c r="A937">
        <f>VLOOKUP(B937,Manufacturer!A:B,2,FALSE)</f>
        <v>924</v>
      </c>
      <c r="B937" s="1" t="s">
        <v>67</v>
      </c>
      <c r="C937" s="1" t="s">
        <v>68</v>
      </c>
      <c r="D937" s="6">
        <v>1970</v>
      </c>
      <c r="E937" s="6">
        <v>2000</v>
      </c>
      <c r="F937" s="6">
        <v>1</v>
      </c>
      <c r="G937" s="6">
        <v>0</v>
      </c>
      <c r="H937" s="6">
        <f>VLOOKUP(I937,AirworthinessType!A:B, 2,FALSE)</f>
        <v>10</v>
      </c>
      <c r="I937" s="12" t="s">
        <v>28</v>
      </c>
      <c r="J937" s="6" t="s">
        <v>37</v>
      </c>
      <c r="K937" s="6">
        <f>VLOOKUP(L937,GearConfiguration!A:B,2,FALSE)</f>
        <v>14</v>
      </c>
      <c r="L937" s="6" t="s">
        <v>38</v>
      </c>
      <c r="M937" s="6" t="s">
        <v>19</v>
      </c>
      <c r="N937" s="6">
        <v>0.2</v>
      </c>
      <c r="O937" s="6">
        <v>1</v>
      </c>
      <c r="Q937" s="7" t="s">
        <v>1432</v>
      </c>
      <c r="R937" s="6" t="s">
        <v>21</v>
      </c>
    </row>
    <row r="938" spans="1:18" x14ac:dyDescent="0.2">
      <c r="A938">
        <f>VLOOKUP(B938,Manufacturer!A:B,2,FALSE)</f>
        <v>924</v>
      </c>
      <c r="B938" s="1" t="s">
        <v>67</v>
      </c>
      <c r="C938" s="1" t="s">
        <v>307</v>
      </c>
      <c r="D938" s="6">
        <v>1970</v>
      </c>
      <c r="E938" s="6">
        <v>2000</v>
      </c>
      <c r="F938" s="6">
        <v>1</v>
      </c>
      <c r="G938" s="6">
        <v>1</v>
      </c>
      <c r="H938" s="6">
        <f>VLOOKUP(I938,AirworthinessType!A:B, 2,FALSE)</f>
        <v>10</v>
      </c>
      <c r="I938" s="12" t="s">
        <v>28</v>
      </c>
      <c r="J938" s="6" t="s">
        <v>37</v>
      </c>
      <c r="K938" s="6">
        <f>VLOOKUP(L938,GearConfiguration!A:B,2,FALSE)</f>
        <v>14</v>
      </c>
      <c r="L938" s="6" t="s">
        <v>38</v>
      </c>
      <c r="M938" s="6" t="s">
        <v>19</v>
      </c>
      <c r="N938" s="6">
        <v>0.2</v>
      </c>
      <c r="O938" s="6">
        <v>1</v>
      </c>
      <c r="Q938" s="7" t="s">
        <v>1432</v>
      </c>
      <c r="R938" s="6" t="s">
        <v>21</v>
      </c>
    </row>
    <row r="939" spans="1:18" x14ac:dyDescent="0.2">
      <c r="A939">
        <f>VLOOKUP(B939,Manufacturer!A:B,2,FALSE)</f>
        <v>924</v>
      </c>
      <c r="B939" s="1" t="s">
        <v>67</v>
      </c>
      <c r="C939" s="1" t="s">
        <v>308</v>
      </c>
      <c r="D939" s="6">
        <v>1950</v>
      </c>
      <c r="E939" s="6">
        <v>2000</v>
      </c>
      <c r="F939" s="6">
        <v>1</v>
      </c>
      <c r="G939" s="6">
        <v>0</v>
      </c>
      <c r="H939" s="6">
        <f>VLOOKUP(I939,AirworthinessType!A:B, 2,FALSE)</f>
        <v>10</v>
      </c>
      <c r="I939" s="12" t="s">
        <v>28</v>
      </c>
      <c r="J939" s="6" t="s">
        <v>37</v>
      </c>
      <c r="K939" s="6">
        <f>VLOOKUP(L939,GearConfiguration!A:B,2,FALSE)</f>
        <v>14</v>
      </c>
      <c r="L939" s="6" t="s">
        <v>38</v>
      </c>
      <c r="M939" s="6" t="s">
        <v>19</v>
      </c>
      <c r="N939" s="6">
        <v>0.2</v>
      </c>
      <c r="O939" s="6">
        <v>1</v>
      </c>
      <c r="Q939" s="7" t="s">
        <v>1432</v>
      </c>
      <c r="R939" s="6" t="s">
        <v>21</v>
      </c>
    </row>
    <row r="940" spans="1:18" x14ac:dyDescent="0.2">
      <c r="A940">
        <f>VLOOKUP(B940,Manufacturer!A:B,2,FALSE)</f>
        <v>924</v>
      </c>
      <c r="B940" s="1" t="s">
        <v>67</v>
      </c>
      <c r="C940" s="1" t="s">
        <v>309</v>
      </c>
      <c r="D940" s="6">
        <v>1960</v>
      </c>
      <c r="E940" s="6">
        <v>2000</v>
      </c>
      <c r="F940" s="6">
        <v>1</v>
      </c>
      <c r="G940" s="6">
        <v>0</v>
      </c>
      <c r="H940" s="6">
        <f>VLOOKUP(I940,AirworthinessType!A:B, 2,FALSE)</f>
        <v>10</v>
      </c>
      <c r="I940" s="12" t="s">
        <v>28</v>
      </c>
      <c r="J940" s="6" t="s">
        <v>37</v>
      </c>
      <c r="K940" s="6">
        <f>VLOOKUP(L940,GearConfiguration!A:B,2,FALSE)</f>
        <v>14</v>
      </c>
      <c r="L940" s="6" t="s">
        <v>38</v>
      </c>
      <c r="M940" s="6" t="s">
        <v>19</v>
      </c>
      <c r="N940" s="6">
        <v>0.2</v>
      </c>
      <c r="O940" s="6">
        <v>1</v>
      </c>
      <c r="Q940" s="7" t="s">
        <v>1432</v>
      </c>
      <c r="R940" s="6" t="s">
        <v>21</v>
      </c>
    </row>
    <row r="941" spans="1:18" x14ac:dyDescent="0.2">
      <c r="A941">
        <f>VLOOKUP(B941,Manufacturer!A:B,2,FALSE)</f>
        <v>924</v>
      </c>
      <c r="B941" s="1" t="s">
        <v>67</v>
      </c>
      <c r="C941" s="1" t="s">
        <v>310</v>
      </c>
      <c r="D941" s="6">
        <v>1960</v>
      </c>
      <c r="E941" s="6">
        <v>2000</v>
      </c>
      <c r="F941" s="6">
        <v>1</v>
      </c>
      <c r="G941" s="6">
        <v>0</v>
      </c>
      <c r="H941" s="6">
        <f>VLOOKUP(I941,AirworthinessType!A:B, 2,FALSE)</f>
        <v>10</v>
      </c>
      <c r="I941" s="12" t="s">
        <v>28</v>
      </c>
      <c r="J941" s="6" t="s">
        <v>37</v>
      </c>
      <c r="K941" s="6">
        <f>VLOOKUP(L941,GearConfiguration!A:B,2,FALSE)</f>
        <v>14</v>
      </c>
      <c r="L941" s="6" t="s">
        <v>38</v>
      </c>
      <c r="M941" s="6" t="s">
        <v>19</v>
      </c>
      <c r="N941" s="6">
        <v>0.2</v>
      </c>
      <c r="O941" s="6">
        <v>1</v>
      </c>
      <c r="Q941" s="7" t="s">
        <v>1432</v>
      </c>
      <c r="R941" s="6" t="s">
        <v>21</v>
      </c>
    </row>
    <row r="942" spans="1:18" x14ac:dyDescent="0.2">
      <c r="A942">
        <f>VLOOKUP(B942,Manufacturer!A:B,2,FALSE)</f>
        <v>924</v>
      </c>
      <c r="B942" s="1" t="s">
        <v>67</v>
      </c>
      <c r="C942" s="1" t="s">
        <v>311</v>
      </c>
      <c r="D942" s="6">
        <v>1938</v>
      </c>
      <c r="E942" s="6">
        <v>2000</v>
      </c>
      <c r="F942" s="6">
        <v>1</v>
      </c>
      <c r="G942" s="6">
        <v>0</v>
      </c>
      <c r="H942" s="6">
        <f>VLOOKUP(I942,AirworthinessType!A:B, 2,FALSE)</f>
        <v>10</v>
      </c>
      <c r="I942" s="12" t="s">
        <v>28</v>
      </c>
      <c r="J942" s="6" t="s">
        <v>37</v>
      </c>
      <c r="K942" s="6">
        <f>VLOOKUP(L942,GearConfiguration!A:B,2,FALSE)</f>
        <v>14</v>
      </c>
      <c r="L942" s="6" t="s">
        <v>38</v>
      </c>
      <c r="M942" s="6" t="s">
        <v>19</v>
      </c>
      <c r="N942" s="6">
        <v>0.2</v>
      </c>
      <c r="O942" s="6">
        <v>1</v>
      </c>
      <c r="Q942" s="7" t="s">
        <v>1432</v>
      </c>
      <c r="R942" s="6" t="s">
        <v>21</v>
      </c>
    </row>
    <row r="943" spans="1:18" x14ac:dyDescent="0.2">
      <c r="A943">
        <f>VLOOKUP(B943,Manufacturer!A:B,2,FALSE)</f>
        <v>924</v>
      </c>
      <c r="B943" s="1" t="s">
        <v>67</v>
      </c>
      <c r="C943" s="1" t="s">
        <v>312</v>
      </c>
      <c r="D943" s="6">
        <v>1970</v>
      </c>
      <c r="E943" s="6">
        <v>2000</v>
      </c>
      <c r="F943" s="6">
        <v>1</v>
      </c>
      <c r="G943" s="6">
        <v>0</v>
      </c>
      <c r="H943" s="6">
        <f>VLOOKUP(I943,AirworthinessType!A:B, 2,FALSE)</f>
        <v>10</v>
      </c>
      <c r="I943" s="12" t="s">
        <v>28</v>
      </c>
      <c r="J943" s="6" t="s">
        <v>37</v>
      </c>
      <c r="K943" s="6">
        <f>VLOOKUP(L943,GearConfiguration!A:B,2,FALSE)</f>
        <v>14</v>
      </c>
      <c r="L943" s="6" t="s">
        <v>38</v>
      </c>
      <c r="M943" s="6" t="s">
        <v>19</v>
      </c>
      <c r="N943" s="6">
        <v>0.2</v>
      </c>
      <c r="O943" s="6">
        <v>1</v>
      </c>
      <c r="Q943" s="7" t="s">
        <v>1432</v>
      </c>
      <c r="R943" s="6" t="s">
        <v>21</v>
      </c>
    </row>
    <row r="944" spans="1:18" x14ac:dyDescent="0.2">
      <c r="A944">
        <f>VLOOKUP(B944,Manufacturer!A:B,2,FALSE)</f>
        <v>924</v>
      </c>
      <c r="B944" s="1" t="s">
        <v>67</v>
      </c>
      <c r="C944" s="1" t="s">
        <v>313</v>
      </c>
      <c r="D944" s="6">
        <v>1970</v>
      </c>
      <c r="E944" s="6">
        <v>2000</v>
      </c>
      <c r="F944" s="6">
        <v>1</v>
      </c>
      <c r="G944" s="6">
        <v>0</v>
      </c>
      <c r="H944" s="6">
        <f>VLOOKUP(I944,AirworthinessType!A:B, 2,FALSE)</f>
        <v>10</v>
      </c>
      <c r="I944" s="12" t="s">
        <v>28</v>
      </c>
      <c r="J944" s="6" t="s">
        <v>37</v>
      </c>
      <c r="K944" s="6">
        <f>VLOOKUP(L944,GearConfiguration!A:B,2,FALSE)</f>
        <v>14</v>
      </c>
      <c r="L944" s="6" t="s">
        <v>38</v>
      </c>
      <c r="M944" s="6" t="s">
        <v>19</v>
      </c>
      <c r="N944" s="6">
        <v>0.2</v>
      </c>
      <c r="O944" s="6">
        <v>1</v>
      </c>
      <c r="Q944" s="7" t="s">
        <v>1432</v>
      </c>
      <c r="R944" s="6" t="s">
        <v>21</v>
      </c>
    </row>
    <row r="945" spans="1:18" x14ac:dyDescent="0.2">
      <c r="A945">
        <f>VLOOKUP(B945,Manufacturer!A:B,2,FALSE)</f>
        <v>924</v>
      </c>
      <c r="B945" s="1" t="s">
        <v>67</v>
      </c>
      <c r="C945" s="1" t="s">
        <v>314</v>
      </c>
      <c r="D945" s="6">
        <v>1938</v>
      </c>
      <c r="E945" s="6">
        <v>2000</v>
      </c>
      <c r="F945" s="6">
        <v>1</v>
      </c>
      <c r="G945" s="6">
        <v>0</v>
      </c>
      <c r="H945" s="6">
        <f>VLOOKUP(I945,AirworthinessType!A:B, 2,FALSE)</f>
        <v>10</v>
      </c>
      <c r="I945" s="12" t="s">
        <v>28</v>
      </c>
      <c r="J945" s="6" t="s">
        <v>37</v>
      </c>
      <c r="K945" s="6">
        <f>VLOOKUP(L945,GearConfiguration!A:B,2,FALSE)</f>
        <v>14</v>
      </c>
      <c r="L945" s="6" t="s">
        <v>38</v>
      </c>
      <c r="M945" s="6" t="s">
        <v>19</v>
      </c>
      <c r="N945" s="6">
        <v>0.2</v>
      </c>
      <c r="O945" s="6">
        <v>1</v>
      </c>
      <c r="Q945" s="7" t="s">
        <v>1432</v>
      </c>
      <c r="R945" s="6" t="s">
        <v>21</v>
      </c>
    </row>
    <row r="946" spans="1:18" x14ac:dyDescent="0.2">
      <c r="A946">
        <f>VLOOKUP(B946,Manufacturer!A:B,2,FALSE)</f>
        <v>924</v>
      </c>
      <c r="B946" s="1" t="s">
        <v>67</v>
      </c>
      <c r="C946" s="1" t="s">
        <v>315</v>
      </c>
      <c r="D946" s="6">
        <v>1978</v>
      </c>
      <c r="E946" s="6">
        <v>2002</v>
      </c>
      <c r="F946" s="6">
        <v>1</v>
      </c>
      <c r="G946" s="6">
        <v>0</v>
      </c>
      <c r="H946" s="6">
        <f>VLOOKUP(I946,AirworthinessType!A:B, 2,FALSE)</f>
        <v>10</v>
      </c>
      <c r="I946" s="12" t="s">
        <v>28</v>
      </c>
      <c r="J946" s="6" t="s">
        <v>37</v>
      </c>
      <c r="K946" s="6">
        <f>VLOOKUP(L946,GearConfiguration!A:B,2,FALSE)</f>
        <v>14</v>
      </c>
      <c r="L946" s="6" t="s">
        <v>38</v>
      </c>
      <c r="M946" s="6" t="s">
        <v>19</v>
      </c>
      <c r="N946" s="6">
        <v>0.2</v>
      </c>
      <c r="O946" s="6">
        <v>1</v>
      </c>
      <c r="Q946" s="7" t="s">
        <v>1432</v>
      </c>
      <c r="R946" s="6" t="s">
        <v>21</v>
      </c>
    </row>
    <row r="947" spans="1:18" x14ac:dyDescent="0.2">
      <c r="A947">
        <f>VLOOKUP(B947,Manufacturer!A:B,2,FALSE)</f>
        <v>924</v>
      </c>
      <c r="B947" s="1" t="s">
        <v>67</v>
      </c>
      <c r="C947" s="1" t="s">
        <v>316</v>
      </c>
      <c r="D947" s="6">
        <v>1938</v>
      </c>
      <c r="E947" s="6">
        <v>2004</v>
      </c>
      <c r="F947" s="6">
        <v>1</v>
      </c>
      <c r="G947" s="6">
        <v>0</v>
      </c>
      <c r="H947" s="6">
        <f>VLOOKUP(I947,AirworthinessType!A:B, 2,FALSE)</f>
        <v>10</v>
      </c>
      <c r="I947" s="12" t="s">
        <v>28</v>
      </c>
      <c r="J947" s="6" t="s">
        <v>37</v>
      </c>
      <c r="K947" s="6">
        <f>VLOOKUP(L947,GearConfiguration!A:B,2,FALSE)</f>
        <v>14</v>
      </c>
      <c r="L947" s="6" t="s">
        <v>38</v>
      </c>
      <c r="M947" s="6" t="s">
        <v>19</v>
      </c>
      <c r="N947" s="6">
        <v>0.2</v>
      </c>
      <c r="O947" s="6">
        <v>1</v>
      </c>
      <c r="Q947" s="7" t="s">
        <v>1432</v>
      </c>
      <c r="R947" s="6" t="s">
        <v>21</v>
      </c>
    </row>
    <row r="948" spans="1:18" x14ac:dyDescent="0.2">
      <c r="A948">
        <f>VLOOKUP(B948,Manufacturer!A:B,2,FALSE)</f>
        <v>924</v>
      </c>
      <c r="B948" s="1" t="s">
        <v>67</v>
      </c>
      <c r="C948" s="1" t="s">
        <v>317</v>
      </c>
      <c r="D948" s="6">
        <v>1938</v>
      </c>
      <c r="E948" s="6">
        <v>2000</v>
      </c>
      <c r="F948" s="6">
        <v>1</v>
      </c>
      <c r="G948" s="6">
        <v>0</v>
      </c>
      <c r="H948" s="6">
        <f>VLOOKUP(I948,AirworthinessType!A:B, 2,FALSE)</f>
        <v>10</v>
      </c>
      <c r="I948" s="12" t="s">
        <v>28</v>
      </c>
      <c r="J948" s="6" t="s">
        <v>37</v>
      </c>
      <c r="K948" s="6">
        <f>VLOOKUP(L948,GearConfiguration!A:B,2,FALSE)</f>
        <v>14</v>
      </c>
      <c r="L948" s="6" t="s">
        <v>38</v>
      </c>
      <c r="M948" s="6" t="s">
        <v>19</v>
      </c>
      <c r="N948" s="6">
        <v>0.2</v>
      </c>
      <c r="O948" s="6">
        <v>1</v>
      </c>
      <c r="Q948" s="7" t="s">
        <v>1432</v>
      </c>
      <c r="R948" s="6" t="s">
        <v>21</v>
      </c>
    </row>
    <row r="949" spans="1:18" x14ac:dyDescent="0.2">
      <c r="A949">
        <f>VLOOKUP(B949,Manufacturer!A:B,2,FALSE)</f>
        <v>924</v>
      </c>
      <c r="B949" s="1" t="s">
        <v>67</v>
      </c>
      <c r="C949" s="1" t="s">
        <v>318</v>
      </c>
      <c r="D949" s="6">
        <v>1938</v>
      </c>
      <c r="E949" s="6">
        <v>2000</v>
      </c>
      <c r="F949" s="6">
        <v>1</v>
      </c>
      <c r="G949" s="6">
        <v>0</v>
      </c>
      <c r="H949" s="6">
        <f>VLOOKUP(I949,AirworthinessType!A:B, 2,FALSE)</f>
        <v>10</v>
      </c>
      <c r="I949" s="12" t="s">
        <v>28</v>
      </c>
      <c r="J949" s="6" t="s">
        <v>37</v>
      </c>
      <c r="K949" s="6">
        <f>VLOOKUP(L949,GearConfiguration!A:B,2,FALSE)</f>
        <v>14</v>
      </c>
      <c r="L949" s="6" t="s">
        <v>38</v>
      </c>
      <c r="M949" s="6" t="s">
        <v>19</v>
      </c>
      <c r="N949" s="6">
        <v>0.2</v>
      </c>
      <c r="O949" s="6">
        <v>1</v>
      </c>
      <c r="Q949" s="7" t="s">
        <v>1432</v>
      </c>
      <c r="R949" s="6" t="s">
        <v>21</v>
      </c>
    </row>
    <row r="950" spans="1:18" x14ac:dyDescent="0.2">
      <c r="A950">
        <f>VLOOKUP(B950,Manufacturer!A:B,2,FALSE)</f>
        <v>924</v>
      </c>
      <c r="B950" s="1" t="s">
        <v>67</v>
      </c>
      <c r="C950" s="1" t="s">
        <v>319</v>
      </c>
      <c r="D950" s="6">
        <v>1970</v>
      </c>
      <c r="E950" s="6">
        <v>2000</v>
      </c>
      <c r="F950" s="6">
        <v>1</v>
      </c>
      <c r="G950" s="6">
        <v>0</v>
      </c>
      <c r="H950" s="6">
        <f>VLOOKUP(I950,AirworthinessType!A:B, 2,FALSE)</f>
        <v>10</v>
      </c>
      <c r="I950" s="12" t="s">
        <v>28</v>
      </c>
      <c r="J950" s="6" t="s">
        <v>37</v>
      </c>
      <c r="K950" s="6">
        <f>VLOOKUP(L950,GearConfiguration!A:B,2,FALSE)</f>
        <v>14</v>
      </c>
      <c r="L950" s="6" t="s">
        <v>38</v>
      </c>
      <c r="M950" s="6" t="s">
        <v>19</v>
      </c>
      <c r="N950" s="6">
        <v>0.2</v>
      </c>
      <c r="O950" s="6">
        <v>1</v>
      </c>
      <c r="Q950" s="7" t="s">
        <v>1432</v>
      </c>
      <c r="R950" s="6" t="s">
        <v>21</v>
      </c>
    </row>
    <row r="951" spans="1:18" x14ac:dyDescent="0.2">
      <c r="A951">
        <f>VLOOKUP(B951,Manufacturer!A:B,2,FALSE)</f>
        <v>925</v>
      </c>
      <c r="B951" s="1" t="s">
        <v>321</v>
      </c>
      <c r="C951" s="1" t="s">
        <v>322</v>
      </c>
      <c r="D951" s="6">
        <v>1980</v>
      </c>
      <c r="E951" s="6">
        <v>2000</v>
      </c>
      <c r="F951" s="6">
        <v>1</v>
      </c>
      <c r="G951" s="6">
        <v>1</v>
      </c>
      <c r="H951" s="6">
        <f>VLOOKUP(I951,AirworthinessType!A:B, 2,FALSE)</f>
        <v>10</v>
      </c>
      <c r="I951" s="12" t="s">
        <v>28</v>
      </c>
      <c r="J951" s="6" t="s">
        <v>37</v>
      </c>
      <c r="K951" s="6">
        <f>VLOOKUP(L951,GearConfiguration!A:B,2,FALSE)</f>
        <v>14</v>
      </c>
      <c r="L951" s="6" t="s">
        <v>38</v>
      </c>
      <c r="M951" s="6" t="s">
        <v>19</v>
      </c>
      <c r="N951" s="6">
        <v>0.2</v>
      </c>
      <c r="O951" s="6">
        <v>1</v>
      </c>
      <c r="Q951" s="7" t="s">
        <v>1432</v>
      </c>
      <c r="R951" s="6" t="s">
        <v>21</v>
      </c>
    </row>
    <row r="952" spans="1:18" x14ac:dyDescent="0.2">
      <c r="A952">
        <f>VLOOKUP(B952,Manufacturer!A:B,2,FALSE)</f>
        <v>926</v>
      </c>
      <c r="B952" s="1" t="s">
        <v>323</v>
      </c>
      <c r="C952" s="1" t="s">
        <v>324</v>
      </c>
      <c r="D952" s="6">
        <v>1980</v>
      </c>
      <c r="E952" s="6">
        <v>2002</v>
      </c>
      <c r="F952" s="6">
        <v>1</v>
      </c>
      <c r="G952" s="6">
        <v>0</v>
      </c>
      <c r="H952" s="6">
        <f>VLOOKUP(I952,AirworthinessType!A:B, 2,FALSE)</f>
        <v>10</v>
      </c>
      <c r="I952" s="12" t="s">
        <v>28</v>
      </c>
      <c r="J952" s="6" t="s">
        <v>37</v>
      </c>
      <c r="K952" s="6">
        <f>VLOOKUP(L952,GearConfiguration!A:B,2,FALSE)</f>
        <v>14</v>
      </c>
      <c r="L952" s="6" t="s">
        <v>38</v>
      </c>
      <c r="M952" s="6" t="s">
        <v>19</v>
      </c>
      <c r="N952" s="6">
        <v>0.2</v>
      </c>
      <c r="O952" s="6">
        <v>1</v>
      </c>
      <c r="Q952" s="7" t="s">
        <v>1432</v>
      </c>
      <c r="R952" s="6" t="s">
        <v>21</v>
      </c>
    </row>
    <row r="953" spans="1:18" x14ac:dyDescent="0.2">
      <c r="A953">
        <f>VLOOKUP(B953,Manufacturer!A:B,2,FALSE)</f>
        <v>926</v>
      </c>
      <c r="B953" s="1" t="s">
        <v>323</v>
      </c>
      <c r="C953" s="1" t="s">
        <v>325</v>
      </c>
      <c r="D953" s="6">
        <v>1996</v>
      </c>
      <c r="E953" s="6">
        <v>2002</v>
      </c>
      <c r="F953" s="6">
        <v>1</v>
      </c>
      <c r="G953" s="6">
        <v>1</v>
      </c>
      <c r="H953" s="6">
        <f>VLOOKUP(I953,AirworthinessType!A:B, 2,FALSE)</f>
        <v>10</v>
      </c>
      <c r="I953" s="12" t="s">
        <v>28</v>
      </c>
      <c r="J953" s="6" t="s">
        <v>37</v>
      </c>
      <c r="K953" s="6">
        <f>VLOOKUP(L953,GearConfiguration!A:B,2,FALSE)</f>
        <v>14</v>
      </c>
      <c r="L953" s="6" t="s">
        <v>38</v>
      </c>
      <c r="M953" s="6" t="s">
        <v>19</v>
      </c>
      <c r="N953" s="6">
        <v>0.2</v>
      </c>
      <c r="O953" s="6">
        <v>1</v>
      </c>
      <c r="Q953" s="7" t="s">
        <v>1432</v>
      </c>
      <c r="R953" s="6" t="s">
        <v>21</v>
      </c>
    </row>
    <row r="954" spans="1:18" x14ac:dyDescent="0.2">
      <c r="A954">
        <f>VLOOKUP(B954,Manufacturer!A:B,2,FALSE)</f>
        <v>927</v>
      </c>
      <c r="B954" s="1" t="s">
        <v>326</v>
      </c>
      <c r="C954" s="1" t="s">
        <v>327</v>
      </c>
      <c r="D954" s="6">
        <v>1938</v>
      </c>
      <c r="E954" s="6">
        <v>2000</v>
      </c>
      <c r="F954" s="6">
        <v>1</v>
      </c>
      <c r="G954" s="6">
        <v>0</v>
      </c>
      <c r="H954" s="6">
        <f>VLOOKUP(I954,AirworthinessType!A:B, 2,FALSE)</f>
        <v>10</v>
      </c>
      <c r="I954" s="12" t="s">
        <v>28</v>
      </c>
      <c r="J954" s="6" t="s">
        <v>37</v>
      </c>
      <c r="K954" s="6">
        <f>VLOOKUP(L954,GearConfiguration!A:B,2,FALSE)</f>
        <v>14</v>
      </c>
      <c r="L954" s="6" t="s">
        <v>38</v>
      </c>
      <c r="M954" s="6" t="s">
        <v>19</v>
      </c>
      <c r="N954" s="6">
        <v>0.2</v>
      </c>
      <c r="O954" s="6">
        <v>1</v>
      </c>
      <c r="Q954" s="7" t="s">
        <v>1432</v>
      </c>
      <c r="R954" s="6" t="s">
        <v>21</v>
      </c>
    </row>
    <row r="955" spans="1:18" x14ac:dyDescent="0.2">
      <c r="A955">
        <f>VLOOKUP(B955,Manufacturer!A:B,2,FALSE)</f>
        <v>927</v>
      </c>
      <c r="B955" s="1" t="s">
        <v>326</v>
      </c>
      <c r="C955" s="1" t="s">
        <v>328</v>
      </c>
      <c r="D955" s="6">
        <v>1940</v>
      </c>
      <c r="E955" s="6">
        <v>2000</v>
      </c>
      <c r="F955" s="6">
        <v>1</v>
      </c>
      <c r="G955" s="6">
        <v>0</v>
      </c>
      <c r="H955" s="6">
        <f>VLOOKUP(I955,AirworthinessType!A:B, 2,FALSE)</f>
        <v>10</v>
      </c>
      <c r="I955" s="12" t="s">
        <v>28</v>
      </c>
      <c r="J955" s="6" t="s">
        <v>37</v>
      </c>
      <c r="K955" s="6">
        <f>VLOOKUP(L955,GearConfiguration!A:B,2,FALSE)</f>
        <v>14</v>
      </c>
      <c r="L955" s="6" t="s">
        <v>38</v>
      </c>
      <c r="M955" s="6" t="s">
        <v>19</v>
      </c>
      <c r="N955" s="6">
        <v>0.2</v>
      </c>
      <c r="O955" s="6">
        <v>1</v>
      </c>
      <c r="Q955" s="7" t="s">
        <v>1432</v>
      </c>
      <c r="R955" s="6" t="s">
        <v>21</v>
      </c>
    </row>
    <row r="956" spans="1:18" x14ac:dyDescent="0.2">
      <c r="A956">
        <f>VLOOKUP(B956,Manufacturer!A:B,2,FALSE)</f>
        <v>927</v>
      </c>
      <c r="B956" s="1" t="s">
        <v>326</v>
      </c>
      <c r="C956" s="1" t="s">
        <v>329</v>
      </c>
      <c r="D956" s="6">
        <v>1940</v>
      </c>
      <c r="E956" s="6">
        <v>2000</v>
      </c>
      <c r="F956" s="6">
        <v>1</v>
      </c>
      <c r="G956" s="6">
        <v>0</v>
      </c>
      <c r="H956" s="6">
        <f>VLOOKUP(I956,AirworthinessType!A:B, 2,FALSE)</f>
        <v>10</v>
      </c>
      <c r="I956" s="12" t="s">
        <v>28</v>
      </c>
      <c r="J956" s="6" t="s">
        <v>37</v>
      </c>
      <c r="K956" s="6">
        <f>VLOOKUP(L956,GearConfiguration!A:B,2,FALSE)</f>
        <v>14</v>
      </c>
      <c r="L956" s="6" t="s">
        <v>38</v>
      </c>
      <c r="M956" s="6" t="s">
        <v>19</v>
      </c>
      <c r="N956" s="6">
        <v>0.2</v>
      </c>
      <c r="O956" s="6">
        <v>1</v>
      </c>
      <c r="Q956" s="7" t="s">
        <v>1432</v>
      </c>
      <c r="R956" s="6" t="s">
        <v>21</v>
      </c>
    </row>
    <row r="957" spans="1:18" x14ac:dyDescent="0.2">
      <c r="A957">
        <f>VLOOKUP(B957,Manufacturer!A:B,2,FALSE)</f>
        <v>928</v>
      </c>
      <c r="B957" s="1" t="s">
        <v>330</v>
      </c>
      <c r="C957" s="1" t="s">
        <v>1491</v>
      </c>
      <c r="D957" s="6">
        <v>2000</v>
      </c>
      <c r="E957" s="6">
        <v>2012</v>
      </c>
      <c r="F957" s="6">
        <v>1</v>
      </c>
      <c r="G957" s="6">
        <v>1</v>
      </c>
      <c r="H957" s="6">
        <f>VLOOKUP(I957,AirworthinessType!A:B, 2,FALSE)</f>
        <v>22</v>
      </c>
      <c r="I957" s="12" t="s">
        <v>63</v>
      </c>
      <c r="J957" s="6" t="s">
        <v>17</v>
      </c>
      <c r="K957" s="6">
        <f>VLOOKUP(L957,GearConfiguration!A:B,2,FALSE)</f>
        <v>10</v>
      </c>
      <c r="L957" s="6" t="s">
        <v>44</v>
      </c>
      <c r="M957" s="6" t="s">
        <v>19</v>
      </c>
      <c r="N957" s="6">
        <v>0</v>
      </c>
      <c r="O957" s="6">
        <v>2</v>
      </c>
      <c r="Q957" s="7" t="s">
        <v>1432</v>
      </c>
      <c r="R957" s="6" t="s">
        <v>21</v>
      </c>
    </row>
    <row r="958" spans="1:18" x14ac:dyDescent="0.2">
      <c r="A958">
        <f>VLOOKUP(B958,Manufacturer!A:B,2,FALSE)</f>
        <v>929</v>
      </c>
      <c r="B958" s="1" t="s">
        <v>331</v>
      </c>
      <c r="C958" s="1" t="s">
        <v>332</v>
      </c>
      <c r="D958" s="6">
        <v>1970</v>
      </c>
      <c r="E958" s="6">
        <v>2000</v>
      </c>
      <c r="F958" s="6">
        <v>1</v>
      </c>
      <c r="G958" s="6">
        <v>0</v>
      </c>
      <c r="H958" s="6">
        <f>VLOOKUP(I958,AirworthinessType!A:B, 2,FALSE)</f>
        <v>10</v>
      </c>
      <c r="I958" s="12" t="s">
        <v>28</v>
      </c>
      <c r="J958" s="6" t="s">
        <v>37</v>
      </c>
      <c r="K958" s="6">
        <f>VLOOKUP(L958,GearConfiguration!A:B,2,FALSE)</f>
        <v>14</v>
      </c>
      <c r="L958" s="6" t="s">
        <v>38</v>
      </c>
      <c r="M958" s="6" t="s">
        <v>19</v>
      </c>
      <c r="N958" s="6">
        <v>0.2</v>
      </c>
      <c r="O958" s="6">
        <v>1</v>
      </c>
      <c r="Q958" s="7" t="s">
        <v>1432</v>
      </c>
      <c r="R958" s="6" t="s">
        <v>21</v>
      </c>
    </row>
    <row r="959" spans="1:18" x14ac:dyDescent="0.2">
      <c r="A959">
        <f>VLOOKUP(B959,Manufacturer!A:B,2,FALSE)</f>
        <v>930</v>
      </c>
      <c r="B959" s="1" t="s">
        <v>333</v>
      </c>
      <c r="C959" s="1" t="s">
        <v>334</v>
      </c>
      <c r="D959" s="6">
        <v>1960</v>
      </c>
      <c r="E959" s="6">
        <v>2013</v>
      </c>
      <c r="F959" s="6">
        <v>1</v>
      </c>
      <c r="G959" s="6">
        <v>1</v>
      </c>
      <c r="H959" s="6">
        <f>VLOOKUP(I959,AirworthinessType!A:B, 2,FALSE)</f>
        <v>13</v>
      </c>
      <c r="I959" s="12" t="s">
        <v>16</v>
      </c>
      <c r="J959" s="6" t="s">
        <v>17</v>
      </c>
      <c r="K959" s="6">
        <f>VLOOKUP(L959,GearConfiguration!A:B,2,FALSE)</f>
        <v>10</v>
      </c>
      <c r="L959" s="6" t="s">
        <v>44</v>
      </c>
      <c r="M959" s="6" t="s">
        <v>19</v>
      </c>
      <c r="N959" s="6">
        <v>0</v>
      </c>
      <c r="O959" s="6">
        <v>1</v>
      </c>
      <c r="Q959" s="6" t="s">
        <v>20</v>
      </c>
      <c r="R959" s="6" t="s">
        <v>21</v>
      </c>
    </row>
    <row r="960" spans="1:18" x14ac:dyDescent="0.2">
      <c r="A960">
        <f>VLOOKUP(B960,Manufacturer!A:B,2,FALSE)</f>
        <v>930</v>
      </c>
      <c r="B960" s="1" t="s">
        <v>333</v>
      </c>
      <c r="C960" s="1" t="s">
        <v>335</v>
      </c>
      <c r="D960" s="6">
        <v>1960</v>
      </c>
      <c r="E960" s="6">
        <v>2013</v>
      </c>
      <c r="F960" s="6">
        <v>1</v>
      </c>
      <c r="G960" s="6">
        <v>1</v>
      </c>
      <c r="H960" s="6">
        <f>VLOOKUP(I960,AirworthinessType!A:B, 2,FALSE)</f>
        <v>13</v>
      </c>
      <c r="I960" s="12" t="s">
        <v>16</v>
      </c>
      <c r="J960" s="6" t="s">
        <v>17</v>
      </c>
      <c r="K960" s="6">
        <f>VLOOKUP(L960,GearConfiguration!A:B,2,FALSE)</f>
        <v>11</v>
      </c>
      <c r="L960" s="6" t="s">
        <v>24</v>
      </c>
      <c r="M960" s="6" t="s">
        <v>19</v>
      </c>
      <c r="N960" s="6">
        <v>0</v>
      </c>
      <c r="O960" s="6">
        <v>1</v>
      </c>
      <c r="Q960" s="6" t="s">
        <v>20</v>
      </c>
      <c r="R960" s="6" t="s">
        <v>21</v>
      </c>
    </row>
    <row r="961" spans="1:18" x14ac:dyDescent="0.2">
      <c r="A961">
        <f>VLOOKUP(B961,Manufacturer!A:B,2,FALSE)</f>
        <v>931</v>
      </c>
      <c r="B961" s="1" t="s">
        <v>336</v>
      </c>
      <c r="C961" s="1" t="s">
        <v>337</v>
      </c>
      <c r="D961" s="6">
        <v>1960</v>
      </c>
      <c r="E961" s="6">
        <v>2013</v>
      </c>
      <c r="F961" s="6">
        <v>1</v>
      </c>
      <c r="G961" s="6">
        <v>1</v>
      </c>
      <c r="H961" s="6">
        <f>VLOOKUP(I961,AirworthinessType!A:B, 2,FALSE)</f>
        <v>13</v>
      </c>
      <c r="I961" s="12" t="s">
        <v>16</v>
      </c>
      <c r="J961" s="6" t="s">
        <v>17</v>
      </c>
      <c r="K961" s="6">
        <f>VLOOKUP(L961,GearConfiguration!A:B,2,FALSE)</f>
        <v>11</v>
      </c>
      <c r="L961" s="6" t="s">
        <v>24</v>
      </c>
      <c r="M961" s="6" t="s">
        <v>19</v>
      </c>
      <c r="N961" s="6">
        <v>0</v>
      </c>
      <c r="O961" s="6">
        <v>1</v>
      </c>
      <c r="Q961" s="6" t="s">
        <v>20</v>
      </c>
      <c r="R961" s="6" t="s">
        <v>21</v>
      </c>
    </row>
    <row r="962" spans="1:18" x14ac:dyDescent="0.2">
      <c r="A962">
        <f>VLOOKUP(B962,Manufacturer!A:B,2,FALSE)</f>
        <v>931</v>
      </c>
      <c r="B962" s="1" t="s">
        <v>336</v>
      </c>
      <c r="C962" s="1" t="s">
        <v>1553</v>
      </c>
      <c r="D962" s="6">
        <v>2000</v>
      </c>
      <c r="E962" s="6">
        <v>2012</v>
      </c>
      <c r="F962" s="6">
        <v>1</v>
      </c>
      <c r="G962" s="6">
        <v>1</v>
      </c>
      <c r="H962" s="6">
        <f>VLOOKUP(I962,AirworthinessType!A:B, 2,FALSE)</f>
        <v>13</v>
      </c>
      <c r="I962" s="13" t="s">
        <v>16</v>
      </c>
      <c r="J962" s="6" t="s">
        <v>17</v>
      </c>
      <c r="K962" s="6">
        <f>VLOOKUP(L962,GearConfiguration!A:B,2,FALSE)</f>
        <v>10</v>
      </c>
      <c r="L962" s="6" t="s">
        <v>44</v>
      </c>
      <c r="M962" s="6" t="s">
        <v>19</v>
      </c>
      <c r="N962" s="6">
        <v>0</v>
      </c>
      <c r="O962" s="6">
        <v>2</v>
      </c>
      <c r="Q962" s="7" t="s">
        <v>1432</v>
      </c>
      <c r="R962" s="6" t="s">
        <v>21</v>
      </c>
    </row>
    <row r="963" spans="1:18" x14ac:dyDescent="0.2">
      <c r="A963">
        <f>VLOOKUP(B963,Manufacturer!A:B,2,FALSE)</f>
        <v>931</v>
      </c>
      <c r="B963" s="1" t="s">
        <v>336</v>
      </c>
      <c r="C963" s="1" t="s">
        <v>1493</v>
      </c>
      <c r="D963" s="6">
        <v>2004</v>
      </c>
      <c r="E963" s="6">
        <v>2012</v>
      </c>
      <c r="F963" s="6">
        <v>1</v>
      </c>
      <c r="G963" s="6">
        <v>1</v>
      </c>
      <c r="H963" s="6">
        <f>VLOOKUP(I963,AirworthinessType!A:B, 2,FALSE)</f>
        <v>22</v>
      </c>
      <c r="I963" s="12" t="s">
        <v>63</v>
      </c>
      <c r="J963" s="6" t="s">
        <v>17</v>
      </c>
      <c r="K963" s="6">
        <f>VLOOKUP(L963,GearConfiguration!A:B,2,FALSE)</f>
        <v>10</v>
      </c>
      <c r="L963" s="6" t="s">
        <v>44</v>
      </c>
      <c r="M963" s="6" t="s">
        <v>19</v>
      </c>
      <c r="N963" s="6">
        <v>0</v>
      </c>
      <c r="O963" s="6">
        <v>2</v>
      </c>
      <c r="Q963" s="7" t="s">
        <v>1432</v>
      </c>
      <c r="R963" s="6" t="s">
        <v>21</v>
      </c>
    </row>
    <row r="964" spans="1:18" x14ac:dyDescent="0.2">
      <c r="A964">
        <f>VLOOKUP(B964,Manufacturer!A:B,2,FALSE)</f>
        <v>931</v>
      </c>
      <c r="B964" s="1" t="s">
        <v>336</v>
      </c>
      <c r="C964" s="1" t="s">
        <v>338</v>
      </c>
      <c r="D964" s="6">
        <v>1960</v>
      </c>
      <c r="E964" s="6">
        <v>2013</v>
      </c>
      <c r="F964" s="6">
        <v>1</v>
      </c>
      <c r="G964" s="6">
        <v>1</v>
      </c>
      <c r="H964" s="6">
        <f>VLOOKUP(I964,AirworthinessType!A:B, 2,FALSE)</f>
        <v>13</v>
      </c>
      <c r="I964" s="12" t="s">
        <v>16</v>
      </c>
      <c r="J964" s="6" t="s">
        <v>17</v>
      </c>
      <c r="K964" s="6">
        <f>VLOOKUP(L964,GearConfiguration!A:B,2,FALSE)</f>
        <v>10</v>
      </c>
      <c r="L964" s="6" t="s">
        <v>44</v>
      </c>
      <c r="M964" s="6" t="s">
        <v>19</v>
      </c>
      <c r="N964" s="6">
        <v>0</v>
      </c>
      <c r="O964" s="6">
        <v>1</v>
      </c>
      <c r="Q964" s="7" t="s">
        <v>1432</v>
      </c>
      <c r="R964" s="6" t="s">
        <v>21</v>
      </c>
    </row>
    <row r="965" spans="1:18" x14ac:dyDescent="0.2">
      <c r="A965">
        <f>VLOOKUP(B965,Manufacturer!A:B,2,FALSE)</f>
        <v>931</v>
      </c>
      <c r="B965" s="1" t="s">
        <v>336</v>
      </c>
      <c r="C965" s="1" t="s">
        <v>339</v>
      </c>
      <c r="D965" s="6">
        <v>1960</v>
      </c>
      <c r="E965" s="6">
        <v>2013</v>
      </c>
      <c r="F965" s="6">
        <v>1</v>
      </c>
      <c r="G965" s="6">
        <v>1</v>
      </c>
      <c r="H965" s="6">
        <f>VLOOKUP(I965,AirworthinessType!A:B, 2,FALSE)</f>
        <v>13</v>
      </c>
      <c r="I965" s="12" t="s">
        <v>16</v>
      </c>
      <c r="J965" s="6" t="s">
        <v>17</v>
      </c>
      <c r="K965" s="6">
        <f>VLOOKUP(L965,GearConfiguration!A:B,2,FALSE)</f>
        <v>11</v>
      </c>
      <c r="L965" s="6" t="s">
        <v>24</v>
      </c>
      <c r="M965" s="6" t="s">
        <v>19</v>
      </c>
      <c r="N965" s="6">
        <v>0</v>
      </c>
      <c r="O965" s="6">
        <v>1</v>
      </c>
      <c r="Q965" s="7" t="s">
        <v>1432</v>
      </c>
      <c r="R965" s="6" t="s">
        <v>21</v>
      </c>
    </row>
    <row r="966" spans="1:18" x14ac:dyDescent="0.2">
      <c r="A966">
        <f>VLOOKUP(B966,Manufacturer!A:B,2,FALSE)</f>
        <v>931</v>
      </c>
      <c r="B966" s="1" t="s">
        <v>336</v>
      </c>
      <c r="C966" s="1" t="s">
        <v>340</v>
      </c>
      <c r="D966" s="6">
        <v>1960</v>
      </c>
      <c r="E966" s="6">
        <v>2013</v>
      </c>
      <c r="F966" s="6">
        <v>1</v>
      </c>
      <c r="G966" s="6">
        <v>1</v>
      </c>
      <c r="H966" s="6">
        <f>VLOOKUP(I966,AirworthinessType!A:B, 2,FALSE)</f>
        <v>13</v>
      </c>
      <c r="I966" s="12" t="s">
        <v>16</v>
      </c>
      <c r="J966" s="6" t="s">
        <v>17</v>
      </c>
      <c r="K966" s="6">
        <f>VLOOKUP(L966,GearConfiguration!A:B,2,FALSE)</f>
        <v>11</v>
      </c>
      <c r="L966" s="6" t="s">
        <v>24</v>
      </c>
      <c r="M966" s="6" t="s">
        <v>19</v>
      </c>
      <c r="N966" s="6">
        <v>0</v>
      </c>
      <c r="O966" s="6">
        <v>1</v>
      </c>
      <c r="Q966" s="7" t="s">
        <v>1432</v>
      </c>
      <c r="R966" s="6" t="s">
        <v>21</v>
      </c>
    </row>
    <row r="967" spans="1:18" x14ac:dyDescent="0.2">
      <c r="A967">
        <f>VLOOKUP(B967,Manufacturer!A:B,2,FALSE)</f>
        <v>931</v>
      </c>
      <c r="B967" s="1" t="s">
        <v>336</v>
      </c>
      <c r="C967" s="1" t="s">
        <v>341</v>
      </c>
      <c r="D967" s="6">
        <v>1998</v>
      </c>
      <c r="E967" s="6">
        <v>2004</v>
      </c>
      <c r="F967" s="6">
        <v>1</v>
      </c>
      <c r="G967" s="6">
        <v>1</v>
      </c>
      <c r="H967" s="6">
        <f>VLOOKUP(I967,AirworthinessType!A:B, 2,FALSE)</f>
        <v>10</v>
      </c>
      <c r="I967" s="12" t="s">
        <v>28</v>
      </c>
      <c r="J967" s="6" t="s">
        <v>17</v>
      </c>
      <c r="K967" s="6">
        <f>VLOOKUP(L967,GearConfiguration!A:B,2,FALSE)</f>
        <v>10</v>
      </c>
      <c r="L967" s="6" t="s">
        <v>44</v>
      </c>
      <c r="M967" s="6" t="s">
        <v>19</v>
      </c>
      <c r="N967" s="6">
        <v>0</v>
      </c>
      <c r="O967" s="6">
        <v>2</v>
      </c>
      <c r="Q967" s="7" t="s">
        <v>1432</v>
      </c>
      <c r="R967" s="6" t="s">
        <v>21</v>
      </c>
    </row>
    <row r="968" spans="1:18" x14ac:dyDescent="0.2">
      <c r="A968">
        <f>VLOOKUP(B968,Manufacturer!A:B,2,FALSE)</f>
        <v>931</v>
      </c>
      <c r="B968" s="1" t="s">
        <v>336</v>
      </c>
      <c r="C968" s="1" t="s">
        <v>1492</v>
      </c>
      <c r="D968" s="6">
        <v>2000</v>
      </c>
      <c r="E968" s="6">
        <v>2012</v>
      </c>
      <c r="F968" s="6">
        <v>1</v>
      </c>
      <c r="G968" s="6">
        <v>1</v>
      </c>
      <c r="H968" s="6">
        <f>VLOOKUP(I968,AirworthinessType!A:B, 2,FALSE)</f>
        <v>22</v>
      </c>
      <c r="I968" s="12" t="s">
        <v>63</v>
      </c>
      <c r="J968" s="6" t="s">
        <v>17</v>
      </c>
      <c r="K968" s="6">
        <f>VLOOKUP(L968,GearConfiguration!A:B,2,FALSE)</f>
        <v>11</v>
      </c>
      <c r="L968" s="6" t="s">
        <v>24</v>
      </c>
      <c r="M968" s="6" t="s">
        <v>19</v>
      </c>
      <c r="N968" s="6">
        <v>0</v>
      </c>
      <c r="O968" s="6">
        <v>3</v>
      </c>
      <c r="Q968" s="7" t="s">
        <v>1432</v>
      </c>
      <c r="R968" s="6" t="s">
        <v>21</v>
      </c>
    </row>
    <row r="969" spans="1:18" x14ac:dyDescent="0.2">
      <c r="A969">
        <f>VLOOKUP(B969,Manufacturer!A:B,2,FALSE)</f>
        <v>932</v>
      </c>
      <c r="B969" s="1" t="s">
        <v>342</v>
      </c>
      <c r="C969" s="1" t="s">
        <v>343</v>
      </c>
      <c r="D969" s="6">
        <v>1940</v>
      </c>
      <c r="E969" s="6">
        <v>1941</v>
      </c>
      <c r="F969" s="6">
        <v>1</v>
      </c>
      <c r="G969" s="6">
        <v>1</v>
      </c>
      <c r="H969" s="6">
        <f>VLOOKUP(I969,AirworthinessType!A:B, 2,FALSE)</f>
        <v>10</v>
      </c>
      <c r="I969" s="12" t="s">
        <v>28</v>
      </c>
      <c r="J969" s="6" t="s">
        <v>17</v>
      </c>
      <c r="K969" s="6">
        <f>VLOOKUP(L969,GearConfiguration!A:B,2,FALSE)</f>
        <v>11</v>
      </c>
      <c r="L969" s="6" t="s">
        <v>24</v>
      </c>
      <c r="M969" s="6" t="s">
        <v>19</v>
      </c>
      <c r="N969" s="6">
        <v>0</v>
      </c>
      <c r="O969" s="6">
        <v>7</v>
      </c>
      <c r="Q969" s="7" t="s">
        <v>1432</v>
      </c>
      <c r="R969" s="6" t="s">
        <v>21</v>
      </c>
    </row>
    <row r="970" spans="1:18" x14ac:dyDescent="0.2">
      <c r="A970">
        <f>VLOOKUP(B970,Manufacturer!A:B,2,FALSE)</f>
        <v>932</v>
      </c>
      <c r="B970" s="1" t="s">
        <v>342</v>
      </c>
      <c r="C970" s="1" t="s">
        <v>344</v>
      </c>
      <c r="D970" s="6">
        <v>1941</v>
      </c>
      <c r="E970" s="6">
        <v>1946</v>
      </c>
      <c r="F970" s="6">
        <v>1</v>
      </c>
      <c r="G970" s="6">
        <v>1</v>
      </c>
      <c r="H970" s="6">
        <f>VLOOKUP(I970,AirworthinessType!A:B, 2,FALSE)</f>
        <v>10</v>
      </c>
      <c r="I970" s="12" t="s">
        <v>28</v>
      </c>
      <c r="J970" s="6" t="s">
        <v>17</v>
      </c>
      <c r="K970" s="6">
        <f>VLOOKUP(L970,GearConfiguration!A:B,2,FALSE)</f>
        <v>11</v>
      </c>
      <c r="L970" s="6" t="s">
        <v>24</v>
      </c>
      <c r="M970" s="6" t="s">
        <v>19</v>
      </c>
      <c r="N970" s="6">
        <v>0</v>
      </c>
      <c r="O970" s="6">
        <v>7</v>
      </c>
      <c r="Q970" s="7" t="s">
        <v>1432</v>
      </c>
      <c r="R970" s="6" t="s">
        <v>21</v>
      </c>
    </row>
    <row r="971" spans="1:18" x14ac:dyDescent="0.2">
      <c r="A971">
        <f>VLOOKUP(B971,Manufacturer!A:B,2,FALSE)</f>
        <v>933</v>
      </c>
      <c r="B971" s="1" t="s">
        <v>118</v>
      </c>
      <c r="C971" s="1" t="s">
        <v>1494</v>
      </c>
      <c r="D971" s="6">
        <v>2002</v>
      </c>
      <c r="E971" s="6">
        <v>2012</v>
      </c>
      <c r="F971" s="6">
        <v>1</v>
      </c>
      <c r="G971" s="6">
        <v>1</v>
      </c>
      <c r="H971" s="6">
        <f>VLOOKUP(I971,AirworthinessType!A:B, 2,FALSE)</f>
        <v>22</v>
      </c>
      <c r="I971" s="12" t="s">
        <v>63</v>
      </c>
      <c r="J971" s="6" t="s">
        <v>17</v>
      </c>
      <c r="K971" s="6">
        <f>VLOOKUP(L971,GearConfiguration!A:B,2,FALSE)</f>
        <v>10</v>
      </c>
      <c r="L971" s="6" t="s">
        <v>44</v>
      </c>
      <c r="M971" s="6" t="s">
        <v>19</v>
      </c>
      <c r="N971" s="6">
        <v>0.25</v>
      </c>
      <c r="O971" s="6">
        <v>2</v>
      </c>
      <c r="Q971" s="6" t="s">
        <v>1432</v>
      </c>
      <c r="R971" s="6" t="s">
        <v>21</v>
      </c>
    </row>
    <row r="972" spans="1:18" x14ac:dyDescent="0.2">
      <c r="A972">
        <f>VLOOKUP(B972,Manufacturer!A:B,2,FALSE)</f>
        <v>933</v>
      </c>
      <c r="B972" s="1" t="s">
        <v>118</v>
      </c>
      <c r="C972" s="1" t="s">
        <v>1495</v>
      </c>
      <c r="D972" s="6">
        <v>2002</v>
      </c>
      <c r="E972" s="6">
        <v>2012</v>
      </c>
      <c r="F972" s="6">
        <v>1</v>
      </c>
      <c r="G972" s="6">
        <v>1</v>
      </c>
      <c r="H972" s="6">
        <f>VLOOKUP(I972,AirworthinessType!A:B, 2,FALSE)</f>
        <v>22</v>
      </c>
      <c r="I972" s="12" t="s">
        <v>63</v>
      </c>
      <c r="J972" s="6" t="s">
        <v>17</v>
      </c>
      <c r="K972" s="6">
        <f>VLOOKUP(L972,GearConfiguration!A:B,2,FALSE)</f>
        <v>10</v>
      </c>
      <c r="L972" s="6" t="s">
        <v>44</v>
      </c>
      <c r="M972" s="6" t="s">
        <v>19</v>
      </c>
      <c r="N972" s="6">
        <v>0.25</v>
      </c>
      <c r="O972" s="6">
        <v>2</v>
      </c>
      <c r="Q972" s="6" t="s">
        <v>1432</v>
      </c>
      <c r="R972" s="6" t="s">
        <v>21</v>
      </c>
    </row>
    <row r="973" spans="1:18" x14ac:dyDescent="0.2">
      <c r="A973">
        <f>VLOOKUP(B973,Manufacturer!A:B,2,FALSE)</f>
        <v>934</v>
      </c>
      <c r="B973" s="1" t="s">
        <v>345</v>
      </c>
      <c r="C973" s="1" t="s">
        <v>346</v>
      </c>
      <c r="D973" s="6">
        <v>1944</v>
      </c>
      <c r="E973" s="6">
        <v>1950</v>
      </c>
      <c r="F973" s="6">
        <v>1</v>
      </c>
      <c r="G973" s="6">
        <v>3</v>
      </c>
      <c r="H973" s="6">
        <f>VLOOKUP(I973,AirworthinessType!A:B, 2,FALSE)</f>
        <v>10</v>
      </c>
      <c r="I973" s="12" t="s">
        <v>28</v>
      </c>
      <c r="J973" s="6" t="s">
        <v>17</v>
      </c>
      <c r="K973" s="6">
        <f>VLOOKUP(L973,GearConfiguration!A:B,2,FALSE)</f>
        <v>18</v>
      </c>
      <c r="L973" s="6" t="s">
        <v>57</v>
      </c>
      <c r="M973" s="6" t="s">
        <v>25</v>
      </c>
      <c r="N973" s="6">
        <v>0</v>
      </c>
      <c r="O973" s="6">
        <v>1</v>
      </c>
      <c r="Q973" s="6" t="s">
        <v>20</v>
      </c>
      <c r="R973" s="6" t="s">
        <v>21</v>
      </c>
    </row>
    <row r="974" spans="1:18" x14ac:dyDescent="0.2">
      <c r="A974">
        <f>VLOOKUP(B974,Manufacturer!A:B,2,FALSE)</f>
        <v>935</v>
      </c>
      <c r="B974" s="1" t="s">
        <v>347</v>
      </c>
      <c r="C974" s="1" t="s">
        <v>348</v>
      </c>
      <c r="D974" s="6">
        <v>1960</v>
      </c>
      <c r="E974" s="6">
        <v>2013</v>
      </c>
      <c r="F974" s="6">
        <v>1</v>
      </c>
      <c r="G974" s="6">
        <v>1</v>
      </c>
      <c r="H974" s="6">
        <f>VLOOKUP(I974,AirworthinessType!A:B, 2,FALSE)</f>
        <v>13</v>
      </c>
      <c r="I974" s="12" t="s">
        <v>16</v>
      </c>
      <c r="J974" s="6" t="s">
        <v>17</v>
      </c>
      <c r="K974" s="6">
        <f>VLOOKUP(L974,GearConfiguration!A:B,2,FALSE)</f>
        <v>10</v>
      </c>
      <c r="L974" s="6" t="s">
        <v>44</v>
      </c>
      <c r="M974" s="6" t="s">
        <v>19</v>
      </c>
      <c r="N974" s="6">
        <v>0</v>
      </c>
      <c r="O974" s="6">
        <v>1</v>
      </c>
      <c r="Q974" s="6" t="s">
        <v>20</v>
      </c>
      <c r="R974" s="6" t="s">
        <v>21</v>
      </c>
    </row>
    <row r="975" spans="1:18" x14ac:dyDescent="0.2">
      <c r="A975">
        <f>VLOOKUP(B975,Manufacturer!A:B,2,FALSE)</f>
        <v>936</v>
      </c>
      <c r="B975" s="1" t="s">
        <v>349</v>
      </c>
      <c r="C975" s="1" t="s">
        <v>350</v>
      </c>
      <c r="D975" s="6">
        <v>1979</v>
      </c>
      <c r="E975" s="6">
        <v>1989</v>
      </c>
      <c r="F975" s="6">
        <v>1</v>
      </c>
      <c r="G975" s="6">
        <v>1</v>
      </c>
      <c r="H975" s="6">
        <f>VLOOKUP(I975,AirworthinessType!A:B, 2,FALSE)</f>
        <v>10</v>
      </c>
      <c r="I975" s="12" t="s">
        <v>28</v>
      </c>
      <c r="J975" s="6" t="s">
        <v>17</v>
      </c>
      <c r="K975" s="6">
        <f>VLOOKUP(L975,GearConfiguration!A:B,2,FALSE)</f>
        <v>19</v>
      </c>
      <c r="L975" s="6" t="s">
        <v>18</v>
      </c>
      <c r="M975" s="6" t="s">
        <v>19</v>
      </c>
      <c r="N975" s="6">
        <v>0</v>
      </c>
      <c r="O975" s="6">
        <v>17</v>
      </c>
      <c r="Q975" s="6" t="s">
        <v>20</v>
      </c>
      <c r="R975" s="6" t="s">
        <v>21</v>
      </c>
    </row>
    <row r="976" spans="1:18" x14ac:dyDescent="0.2">
      <c r="A976">
        <f>VLOOKUP(B976,Manufacturer!A:B,2,FALSE)</f>
        <v>936</v>
      </c>
      <c r="B976" s="1" t="s">
        <v>349</v>
      </c>
      <c r="C976" s="1" t="s">
        <v>350</v>
      </c>
      <c r="D976" s="6">
        <v>1990</v>
      </c>
      <c r="E976" s="6">
        <v>2009</v>
      </c>
      <c r="F976" s="6">
        <v>1</v>
      </c>
      <c r="G976" s="6">
        <v>1</v>
      </c>
      <c r="H976" s="6">
        <f>VLOOKUP(I976,AirworthinessType!A:B, 2,FALSE)</f>
        <v>10</v>
      </c>
      <c r="I976" s="12" t="s">
        <v>28</v>
      </c>
      <c r="J976" s="6" t="s">
        <v>17</v>
      </c>
      <c r="K976" s="6">
        <f>VLOOKUP(L976,GearConfiguration!A:B,2,FALSE)</f>
        <v>19</v>
      </c>
      <c r="L976" s="6" t="s">
        <v>18</v>
      </c>
      <c r="M976" s="6" t="s">
        <v>19</v>
      </c>
      <c r="N976" s="6">
        <v>0</v>
      </c>
      <c r="O976" s="6">
        <v>17</v>
      </c>
      <c r="Q976" s="6" t="s">
        <v>20</v>
      </c>
      <c r="R976" s="6" t="s">
        <v>21</v>
      </c>
    </row>
    <row r="977" spans="1:18" x14ac:dyDescent="0.2">
      <c r="A977">
        <f>VLOOKUP(B977,Manufacturer!A:B,2,FALSE)</f>
        <v>936</v>
      </c>
      <c r="B977" s="1" t="s">
        <v>349</v>
      </c>
      <c r="C977" s="1" t="s">
        <v>351</v>
      </c>
      <c r="D977" s="6">
        <v>1993</v>
      </c>
      <c r="E977" s="6">
        <v>1996</v>
      </c>
      <c r="F977" s="6">
        <v>1</v>
      </c>
      <c r="G977" s="6">
        <v>3</v>
      </c>
      <c r="H977" s="6">
        <f>VLOOKUP(I977,AirworthinessType!A:B, 2,FALSE)</f>
        <v>10</v>
      </c>
      <c r="I977" s="12" t="s">
        <v>28</v>
      </c>
      <c r="J977" s="6" t="s">
        <v>17</v>
      </c>
      <c r="K977" s="6">
        <f>VLOOKUP(L977,GearConfiguration!A:B,2,FALSE)</f>
        <v>19</v>
      </c>
      <c r="L977" s="6" t="s">
        <v>18</v>
      </c>
      <c r="M977" s="6" t="s">
        <v>30</v>
      </c>
      <c r="N977" s="6">
        <v>0</v>
      </c>
      <c r="O977" s="6">
        <v>18</v>
      </c>
      <c r="Q977" s="6" t="s">
        <v>20</v>
      </c>
      <c r="R977" s="6" t="s">
        <v>21</v>
      </c>
    </row>
    <row r="978" spans="1:18" x14ac:dyDescent="0.2">
      <c r="A978">
        <f>VLOOKUP(B978,Manufacturer!A:B,2,FALSE)</f>
        <v>936</v>
      </c>
      <c r="B978" s="1" t="s">
        <v>349</v>
      </c>
      <c r="C978" s="1" t="s">
        <v>351</v>
      </c>
      <c r="D978" s="6">
        <v>1997</v>
      </c>
      <c r="E978" s="6">
        <v>2009</v>
      </c>
      <c r="F978" s="6">
        <v>1</v>
      </c>
      <c r="G978" s="6">
        <v>3</v>
      </c>
      <c r="H978" s="6">
        <f>VLOOKUP(I978,AirworthinessType!A:B, 2,FALSE)</f>
        <v>10</v>
      </c>
      <c r="I978" s="12" t="s">
        <v>28</v>
      </c>
      <c r="J978" s="6" t="s">
        <v>17</v>
      </c>
      <c r="K978" s="6">
        <f>VLOOKUP(L978,GearConfiguration!A:B,2,FALSE)</f>
        <v>19</v>
      </c>
      <c r="L978" s="6" t="s">
        <v>18</v>
      </c>
      <c r="M978" s="6" t="s">
        <v>30</v>
      </c>
      <c r="N978" s="6">
        <v>0</v>
      </c>
      <c r="O978" s="6">
        <v>18</v>
      </c>
      <c r="Q978" s="6" t="s">
        <v>20</v>
      </c>
      <c r="R978" s="6" t="s">
        <v>21</v>
      </c>
    </row>
    <row r="979" spans="1:18" x14ac:dyDescent="0.2">
      <c r="A979">
        <f>VLOOKUP(B979,Manufacturer!A:B,2,FALSE)</f>
        <v>937</v>
      </c>
      <c r="B979" s="1" t="s">
        <v>69</v>
      </c>
      <c r="C979" s="1" t="s">
        <v>70</v>
      </c>
      <c r="D979" s="6">
        <v>1966</v>
      </c>
      <c r="E979" s="6">
        <v>1971</v>
      </c>
      <c r="F979" s="6">
        <v>1</v>
      </c>
      <c r="G979" s="6">
        <v>3</v>
      </c>
      <c r="H979" s="6">
        <f>VLOOKUP(I979,AirworthinessType!A:B, 2,FALSE)</f>
        <v>10</v>
      </c>
      <c r="I979" s="12" t="s">
        <v>28</v>
      </c>
      <c r="J979" s="6" t="s">
        <v>17</v>
      </c>
      <c r="K979" s="6">
        <f>VLOOKUP(L979,GearConfiguration!A:B,2,FALSE)</f>
        <v>10</v>
      </c>
      <c r="L979" s="6" t="s">
        <v>44</v>
      </c>
      <c r="M979" s="6" t="s">
        <v>19</v>
      </c>
      <c r="N979" s="6">
        <v>0</v>
      </c>
      <c r="O979" s="6">
        <v>4</v>
      </c>
      <c r="Q979" s="6" t="s">
        <v>20</v>
      </c>
      <c r="R979" s="6" t="s">
        <v>21</v>
      </c>
    </row>
    <row r="980" spans="1:18" x14ac:dyDescent="0.2">
      <c r="A980">
        <f>VLOOKUP(B980,Manufacturer!A:B,2,FALSE)</f>
        <v>938</v>
      </c>
      <c r="B980" s="1" t="s">
        <v>352</v>
      </c>
      <c r="C980" s="1" t="s">
        <v>353</v>
      </c>
      <c r="D980" s="6">
        <v>1940</v>
      </c>
      <c r="E980" s="6">
        <v>2000</v>
      </c>
      <c r="F980" s="6">
        <v>1</v>
      </c>
      <c r="G980" s="6">
        <v>0</v>
      </c>
      <c r="H980" s="6">
        <f>VLOOKUP(I980,AirworthinessType!A:B, 2,FALSE)</f>
        <v>10</v>
      </c>
      <c r="I980" s="12" t="s">
        <v>28</v>
      </c>
      <c r="J980" s="6" t="s">
        <v>37</v>
      </c>
      <c r="K980" s="6">
        <f>VLOOKUP(L980,GearConfiguration!A:B,2,FALSE)</f>
        <v>14</v>
      </c>
      <c r="L980" s="6" t="s">
        <v>38</v>
      </c>
      <c r="M980" s="6" t="s">
        <v>19</v>
      </c>
      <c r="N980" s="6">
        <v>0.2</v>
      </c>
      <c r="O980" s="6">
        <v>1</v>
      </c>
      <c r="Q980" s="7" t="s">
        <v>1432</v>
      </c>
      <c r="R980" s="6" t="s">
        <v>21</v>
      </c>
    </row>
    <row r="981" spans="1:18" x14ac:dyDescent="0.2">
      <c r="A981">
        <f>VLOOKUP(B981,Manufacturer!A:B,2,FALSE)</f>
        <v>938</v>
      </c>
      <c r="B981" s="1" t="s">
        <v>352</v>
      </c>
      <c r="C981" s="1" t="s">
        <v>354</v>
      </c>
      <c r="D981" s="6">
        <v>1940</v>
      </c>
      <c r="E981" s="6">
        <v>2000</v>
      </c>
      <c r="F981" s="6">
        <v>1</v>
      </c>
      <c r="G981" s="6">
        <v>0</v>
      </c>
      <c r="H981" s="6">
        <f>VLOOKUP(I981,AirworthinessType!A:B, 2,FALSE)</f>
        <v>10</v>
      </c>
      <c r="I981" s="12" t="s">
        <v>28</v>
      </c>
      <c r="J981" s="6" t="s">
        <v>37</v>
      </c>
      <c r="K981" s="6">
        <f>VLOOKUP(L981,GearConfiguration!A:B,2,FALSE)</f>
        <v>14</v>
      </c>
      <c r="L981" s="6" t="s">
        <v>38</v>
      </c>
      <c r="M981" s="6" t="s">
        <v>19</v>
      </c>
      <c r="N981" s="6">
        <v>0.2</v>
      </c>
      <c r="O981" s="6">
        <v>1</v>
      </c>
      <c r="Q981" s="7" t="s">
        <v>1432</v>
      </c>
      <c r="R981" s="6" t="s">
        <v>21</v>
      </c>
    </row>
    <row r="982" spans="1:18" x14ac:dyDescent="0.2">
      <c r="A982">
        <f>VLOOKUP(B982,Manufacturer!A:B,2,FALSE)</f>
        <v>938</v>
      </c>
      <c r="B982" s="1" t="s">
        <v>352</v>
      </c>
      <c r="C982" s="1" t="s">
        <v>355</v>
      </c>
      <c r="D982" s="6">
        <v>1931</v>
      </c>
      <c r="E982" s="6">
        <v>2000</v>
      </c>
      <c r="F982" s="6">
        <v>1</v>
      </c>
      <c r="G982" s="6">
        <v>0</v>
      </c>
      <c r="H982" s="6">
        <f>VLOOKUP(I982,AirworthinessType!A:B, 2,FALSE)</f>
        <v>10</v>
      </c>
      <c r="I982" s="12" t="s">
        <v>28</v>
      </c>
      <c r="J982" s="6" t="s">
        <v>37</v>
      </c>
      <c r="K982" s="6">
        <f>VLOOKUP(L982,GearConfiguration!A:B,2,FALSE)</f>
        <v>14</v>
      </c>
      <c r="L982" s="6" t="s">
        <v>38</v>
      </c>
      <c r="M982" s="6" t="s">
        <v>19</v>
      </c>
      <c r="N982" s="6">
        <v>0.2</v>
      </c>
      <c r="O982" s="6">
        <v>1</v>
      </c>
      <c r="Q982" s="7" t="s">
        <v>1432</v>
      </c>
      <c r="R982" s="6" t="s">
        <v>21</v>
      </c>
    </row>
    <row r="983" spans="1:18" x14ac:dyDescent="0.2">
      <c r="A983">
        <f>VLOOKUP(B983,Manufacturer!A:B,2,FALSE)</f>
        <v>938</v>
      </c>
      <c r="B983" s="1" t="s">
        <v>352</v>
      </c>
      <c r="C983" s="1" t="s">
        <v>356</v>
      </c>
      <c r="D983" s="6">
        <v>1960</v>
      </c>
      <c r="E983" s="6">
        <v>2000</v>
      </c>
      <c r="F983" s="6">
        <v>1</v>
      </c>
      <c r="G983" s="6">
        <v>0</v>
      </c>
      <c r="H983" s="6">
        <f>VLOOKUP(I983,AirworthinessType!A:B, 2,FALSE)</f>
        <v>10</v>
      </c>
      <c r="I983" s="12" t="s">
        <v>28</v>
      </c>
      <c r="J983" s="6" t="s">
        <v>37</v>
      </c>
      <c r="K983" s="6">
        <f>VLOOKUP(L983,GearConfiguration!A:B,2,FALSE)</f>
        <v>14</v>
      </c>
      <c r="L983" s="6" t="s">
        <v>38</v>
      </c>
      <c r="M983" s="6" t="s">
        <v>19</v>
      </c>
      <c r="N983" s="6">
        <v>0.2</v>
      </c>
      <c r="O983" s="6">
        <v>1</v>
      </c>
      <c r="Q983" s="7" t="s">
        <v>1432</v>
      </c>
      <c r="R983" s="6" t="s">
        <v>21</v>
      </c>
    </row>
    <row r="984" spans="1:18" x14ac:dyDescent="0.2">
      <c r="A984">
        <f>VLOOKUP(B984,Manufacturer!A:B,2,FALSE)</f>
        <v>938</v>
      </c>
      <c r="B984" s="1" t="s">
        <v>352</v>
      </c>
      <c r="C984" s="1" t="s">
        <v>357</v>
      </c>
      <c r="D984" s="6">
        <v>1938</v>
      </c>
      <c r="E984" s="6">
        <v>2000</v>
      </c>
      <c r="F984" s="6">
        <v>1</v>
      </c>
      <c r="G984" s="6">
        <v>0</v>
      </c>
      <c r="H984" s="6">
        <f>VLOOKUP(I984,AirworthinessType!A:B, 2,FALSE)</f>
        <v>10</v>
      </c>
      <c r="I984" s="12" t="s">
        <v>28</v>
      </c>
      <c r="J984" s="6" t="s">
        <v>37</v>
      </c>
      <c r="K984" s="6">
        <f>VLOOKUP(L984,GearConfiguration!A:B,2,FALSE)</f>
        <v>14</v>
      </c>
      <c r="L984" s="6" t="s">
        <v>38</v>
      </c>
      <c r="M984" s="6" t="s">
        <v>19</v>
      </c>
      <c r="N984" s="6">
        <v>0.2</v>
      </c>
      <c r="O984" s="6">
        <v>1</v>
      </c>
      <c r="Q984" s="7" t="s">
        <v>1432</v>
      </c>
      <c r="R984" s="6" t="s">
        <v>21</v>
      </c>
    </row>
    <row r="985" spans="1:18" x14ac:dyDescent="0.2">
      <c r="A985">
        <f>VLOOKUP(B985,Manufacturer!A:B,2,FALSE)</f>
        <v>938</v>
      </c>
      <c r="B985" s="1" t="s">
        <v>352</v>
      </c>
      <c r="C985" s="1" t="s">
        <v>358</v>
      </c>
      <c r="D985" s="6">
        <v>1980</v>
      </c>
      <c r="E985" s="6">
        <v>2002</v>
      </c>
      <c r="F985" s="6">
        <v>1</v>
      </c>
      <c r="G985" s="6">
        <v>0</v>
      </c>
      <c r="H985" s="6">
        <f>VLOOKUP(I985,AirworthinessType!A:B, 2,FALSE)</f>
        <v>10</v>
      </c>
      <c r="I985" s="12" t="s">
        <v>28</v>
      </c>
      <c r="J985" s="6" t="s">
        <v>37</v>
      </c>
      <c r="K985" s="6">
        <f>VLOOKUP(L985,GearConfiguration!A:B,2,FALSE)</f>
        <v>14</v>
      </c>
      <c r="L985" s="6" t="s">
        <v>38</v>
      </c>
      <c r="M985" s="6" t="s">
        <v>19</v>
      </c>
      <c r="N985" s="6">
        <v>0.2</v>
      </c>
      <c r="O985" s="6">
        <v>1</v>
      </c>
      <c r="Q985" s="7" t="s">
        <v>1432</v>
      </c>
      <c r="R985" s="6" t="s">
        <v>21</v>
      </c>
    </row>
    <row r="986" spans="1:18" x14ac:dyDescent="0.2">
      <c r="A986">
        <f>VLOOKUP(B986,Manufacturer!A:B,2,FALSE)</f>
        <v>938</v>
      </c>
      <c r="B986" s="1" t="s">
        <v>352</v>
      </c>
      <c r="C986" s="1" t="s">
        <v>359</v>
      </c>
      <c r="D986" s="6">
        <v>1980</v>
      </c>
      <c r="E986" s="6">
        <v>2001</v>
      </c>
      <c r="F986" s="6">
        <v>1</v>
      </c>
      <c r="G986" s="6">
        <v>0</v>
      </c>
      <c r="H986" s="6">
        <f>VLOOKUP(I986,AirworthinessType!A:B, 2,FALSE)</f>
        <v>10</v>
      </c>
      <c r="I986" s="12" t="s">
        <v>28</v>
      </c>
      <c r="J986" s="6" t="s">
        <v>37</v>
      </c>
      <c r="K986" s="6">
        <f>VLOOKUP(L986,GearConfiguration!A:B,2,FALSE)</f>
        <v>14</v>
      </c>
      <c r="L986" s="6" t="s">
        <v>38</v>
      </c>
      <c r="M986" s="6" t="s">
        <v>19</v>
      </c>
      <c r="N986" s="6">
        <v>0.2</v>
      </c>
      <c r="O986" s="6">
        <v>1</v>
      </c>
      <c r="Q986" s="7" t="s">
        <v>1432</v>
      </c>
      <c r="R986" s="6" t="s">
        <v>21</v>
      </c>
    </row>
    <row r="987" spans="1:18" x14ac:dyDescent="0.2">
      <c r="A987">
        <f>VLOOKUP(B987,Manufacturer!A:B,2,FALSE)</f>
        <v>938</v>
      </c>
      <c r="B987" s="1" t="s">
        <v>352</v>
      </c>
      <c r="C987" s="1" t="s">
        <v>360</v>
      </c>
      <c r="D987" s="6">
        <v>1938</v>
      </c>
      <c r="E987" s="6">
        <v>2000</v>
      </c>
      <c r="F987" s="6">
        <v>1</v>
      </c>
      <c r="G987" s="6">
        <v>0</v>
      </c>
      <c r="H987" s="6">
        <f>VLOOKUP(I987,AirworthinessType!A:B, 2,FALSE)</f>
        <v>10</v>
      </c>
      <c r="I987" s="12" t="s">
        <v>28</v>
      </c>
      <c r="J987" s="6" t="s">
        <v>37</v>
      </c>
      <c r="K987" s="6">
        <f>VLOOKUP(L987,GearConfiguration!A:B,2,FALSE)</f>
        <v>14</v>
      </c>
      <c r="L987" s="6" t="s">
        <v>38</v>
      </c>
      <c r="M987" s="6" t="s">
        <v>19</v>
      </c>
      <c r="N987" s="6">
        <v>0.2</v>
      </c>
      <c r="O987" s="6">
        <v>1</v>
      </c>
      <c r="Q987" s="7" t="s">
        <v>1432</v>
      </c>
      <c r="R987" s="6" t="s">
        <v>21</v>
      </c>
    </row>
    <row r="988" spans="1:18" x14ac:dyDescent="0.2">
      <c r="A988">
        <f>VLOOKUP(B988,Manufacturer!A:B,2,FALSE)</f>
        <v>938</v>
      </c>
      <c r="B988" s="1" t="s">
        <v>352</v>
      </c>
      <c r="C988" s="1" t="s">
        <v>361</v>
      </c>
      <c r="D988" s="6">
        <v>1938</v>
      </c>
      <c r="E988" s="6">
        <v>2002</v>
      </c>
      <c r="F988" s="6">
        <v>1</v>
      </c>
      <c r="G988" s="6">
        <v>0</v>
      </c>
      <c r="H988" s="6">
        <f>VLOOKUP(I988,AirworthinessType!A:B, 2,FALSE)</f>
        <v>10</v>
      </c>
      <c r="I988" s="12" t="s">
        <v>28</v>
      </c>
      <c r="J988" s="6" t="s">
        <v>37</v>
      </c>
      <c r="K988" s="6">
        <f>VLOOKUP(L988,GearConfiguration!A:B,2,FALSE)</f>
        <v>14</v>
      </c>
      <c r="L988" s="6" t="s">
        <v>38</v>
      </c>
      <c r="M988" s="6" t="s">
        <v>19</v>
      </c>
      <c r="N988" s="6">
        <v>0.2</v>
      </c>
      <c r="O988" s="6">
        <v>1</v>
      </c>
      <c r="Q988" s="7" t="s">
        <v>1432</v>
      </c>
      <c r="R988" s="6" t="s">
        <v>21</v>
      </c>
    </row>
    <row r="989" spans="1:18" x14ac:dyDescent="0.2">
      <c r="A989">
        <f>VLOOKUP(B989,Manufacturer!A:B,2,FALSE)</f>
        <v>939</v>
      </c>
      <c r="B989" s="1" t="s">
        <v>362</v>
      </c>
      <c r="C989" s="1" t="s">
        <v>363</v>
      </c>
      <c r="D989" s="6">
        <v>1936</v>
      </c>
      <c r="E989" s="6">
        <v>1975</v>
      </c>
      <c r="F989" s="6">
        <v>1</v>
      </c>
      <c r="G989" s="6">
        <v>0</v>
      </c>
      <c r="H989" s="6">
        <f>VLOOKUP(I989,AirworthinessType!A:B, 2,FALSE)</f>
        <v>10</v>
      </c>
      <c r="I989" s="12" t="s">
        <v>28</v>
      </c>
      <c r="J989" s="6" t="s">
        <v>17</v>
      </c>
      <c r="K989" s="6">
        <f>VLOOKUP(L989,GearConfiguration!A:B,2,FALSE)</f>
        <v>11</v>
      </c>
      <c r="L989" s="6" t="s">
        <v>24</v>
      </c>
      <c r="M989" s="6" t="s">
        <v>19</v>
      </c>
      <c r="N989" s="6">
        <v>0</v>
      </c>
      <c r="O989" s="6">
        <v>7</v>
      </c>
      <c r="Q989" s="7" t="s">
        <v>1432</v>
      </c>
      <c r="R989" s="6" t="s">
        <v>21</v>
      </c>
    </row>
    <row r="990" spans="1:18" x14ac:dyDescent="0.2">
      <c r="A990">
        <f>VLOOKUP(B990,Manufacturer!A:B,2,FALSE)</f>
        <v>940</v>
      </c>
      <c r="B990" s="1" t="s">
        <v>364</v>
      </c>
      <c r="C990" s="1" t="s">
        <v>365</v>
      </c>
      <c r="D990" s="6">
        <v>1960</v>
      </c>
      <c r="E990" s="6">
        <v>2013</v>
      </c>
      <c r="F990" s="6">
        <v>1</v>
      </c>
      <c r="G990" s="6">
        <v>1</v>
      </c>
      <c r="H990" s="6">
        <f>VLOOKUP(I990,AirworthinessType!A:B, 2,FALSE)</f>
        <v>13</v>
      </c>
      <c r="I990" s="12" t="s">
        <v>16</v>
      </c>
      <c r="J990" s="6" t="s">
        <v>17</v>
      </c>
      <c r="K990" s="6">
        <f>VLOOKUP(L990,GearConfiguration!A:B,2,FALSE)</f>
        <v>19</v>
      </c>
      <c r="L990" s="6" t="s">
        <v>18</v>
      </c>
      <c r="M990" s="6" t="s">
        <v>19</v>
      </c>
      <c r="N990" s="6">
        <v>3</v>
      </c>
      <c r="O990" s="6">
        <v>1</v>
      </c>
      <c r="Q990" s="6" t="s">
        <v>20</v>
      </c>
      <c r="R990" s="6" t="s">
        <v>21</v>
      </c>
    </row>
    <row r="991" spans="1:18" x14ac:dyDescent="0.2">
      <c r="A991">
        <f>VLOOKUP(B991,Manufacturer!A:B,2,FALSE)</f>
        <v>940</v>
      </c>
      <c r="B991" s="1" t="s">
        <v>364</v>
      </c>
      <c r="C991" s="1" t="s">
        <v>366</v>
      </c>
      <c r="D991" s="6">
        <v>1960</v>
      </c>
      <c r="E991" s="6">
        <v>20123</v>
      </c>
      <c r="F991" s="6">
        <v>1</v>
      </c>
      <c r="G991" s="6">
        <v>1</v>
      </c>
      <c r="H991" s="6">
        <f>VLOOKUP(I991,AirworthinessType!A:B, 2,FALSE)</f>
        <v>13</v>
      </c>
      <c r="I991" s="12" t="s">
        <v>16</v>
      </c>
      <c r="J991" s="6" t="s">
        <v>17</v>
      </c>
      <c r="K991" s="6">
        <f>VLOOKUP(L991,GearConfiguration!A:B,2,FALSE)</f>
        <v>19</v>
      </c>
      <c r="L991" s="6" t="s">
        <v>18</v>
      </c>
      <c r="M991" s="6" t="s">
        <v>19</v>
      </c>
      <c r="N991" s="6">
        <v>3</v>
      </c>
      <c r="O991" s="6">
        <v>1</v>
      </c>
      <c r="Q991" s="6" t="s">
        <v>20</v>
      </c>
      <c r="R991" s="6" t="s">
        <v>21</v>
      </c>
    </row>
    <row r="992" spans="1:18" x14ac:dyDescent="0.2">
      <c r="A992">
        <f>VLOOKUP(B992,Manufacturer!A:B,2,FALSE)</f>
        <v>941</v>
      </c>
      <c r="B992" s="1" t="s">
        <v>367</v>
      </c>
      <c r="C992" s="1" t="s">
        <v>368</v>
      </c>
      <c r="D992" s="6">
        <v>1960</v>
      </c>
      <c r="E992" s="6">
        <v>20123</v>
      </c>
      <c r="F992" s="6">
        <v>1</v>
      </c>
      <c r="G992" s="6">
        <v>0</v>
      </c>
      <c r="H992" s="6">
        <f>VLOOKUP(I992,AirworthinessType!A:B, 2,FALSE)</f>
        <v>13</v>
      </c>
      <c r="I992" s="12" t="s">
        <v>16</v>
      </c>
      <c r="J992" s="6" t="s">
        <v>17</v>
      </c>
      <c r="K992" s="6">
        <f>VLOOKUP(L992,GearConfiguration!A:B,2,FALSE)</f>
        <v>19</v>
      </c>
      <c r="L992" s="6" t="s">
        <v>18</v>
      </c>
      <c r="M992" s="6" t="s">
        <v>19</v>
      </c>
      <c r="N992" s="6">
        <v>0</v>
      </c>
      <c r="O992" s="6">
        <v>1</v>
      </c>
      <c r="Q992" s="6" t="s">
        <v>20</v>
      </c>
      <c r="R992" s="6" t="s">
        <v>21</v>
      </c>
    </row>
    <row r="993" spans="1:18" x14ac:dyDescent="0.2">
      <c r="A993">
        <f>VLOOKUP(B993,Manufacturer!A:B,2,FALSE)</f>
        <v>942</v>
      </c>
      <c r="B993" s="1" t="s">
        <v>369</v>
      </c>
      <c r="C993" s="1" t="s">
        <v>370</v>
      </c>
      <c r="D993" s="6">
        <v>1960</v>
      </c>
      <c r="E993" s="6">
        <v>2013</v>
      </c>
      <c r="F993" s="6">
        <v>1</v>
      </c>
      <c r="G993" s="6">
        <v>1</v>
      </c>
      <c r="H993" s="6">
        <f>VLOOKUP(I993,AirworthinessType!A:B, 2,FALSE)</f>
        <v>13</v>
      </c>
      <c r="I993" s="12" t="s">
        <v>16</v>
      </c>
      <c r="J993" s="6" t="s">
        <v>17</v>
      </c>
      <c r="K993" s="6">
        <f>VLOOKUP(L993,GearConfiguration!A:B,2,FALSE)</f>
        <v>19</v>
      </c>
      <c r="L993" s="6" t="s">
        <v>18</v>
      </c>
      <c r="M993" s="6" t="s">
        <v>19</v>
      </c>
      <c r="N993" s="6">
        <v>0</v>
      </c>
      <c r="O993" s="6">
        <v>1</v>
      </c>
      <c r="Q993" s="6" t="s">
        <v>20</v>
      </c>
      <c r="R993" s="6" t="s">
        <v>21</v>
      </c>
    </row>
    <row r="994" spans="1:18" x14ac:dyDescent="0.2">
      <c r="A994">
        <f>VLOOKUP(B994,Manufacturer!A:B,2,FALSE)</f>
        <v>943</v>
      </c>
      <c r="B994" s="1" t="s">
        <v>371</v>
      </c>
      <c r="C994" s="1" t="s">
        <v>372</v>
      </c>
      <c r="D994" s="6">
        <v>1960</v>
      </c>
      <c r="E994" s="6">
        <v>2013</v>
      </c>
      <c r="F994" s="6">
        <v>1</v>
      </c>
      <c r="G994" s="6">
        <v>1</v>
      </c>
      <c r="H994" s="6">
        <f>VLOOKUP(I994,AirworthinessType!A:B, 2,FALSE)</f>
        <v>13</v>
      </c>
      <c r="I994" s="12" t="s">
        <v>16</v>
      </c>
      <c r="J994" s="6" t="s">
        <v>17</v>
      </c>
      <c r="K994" s="6">
        <f>VLOOKUP(L994,GearConfiguration!A:B,2,FALSE)</f>
        <v>19</v>
      </c>
      <c r="L994" s="6" t="s">
        <v>18</v>
      </c>
      <c r="M994" s="6" t="s">
        <v>19</v>
      </c>
      <c r="N994" s="6">
        <v>3</v>
      </c>
      <c r="O994" s="6">
        <v>1</v>
      </c>
      <c r="Q994" s="6" t="s">
        <v>20</v>
      </c>
      <c r="R994" s="6" t="s">
        <v>21</v>
      </c>
    </row>
    <row r="995" spans="1:18" x14ac:dyDescent="0.2">
      <c r="A995">
        <f>VLOOKUP(B995,Manufacturer!A:B,2,FALSE)</f>
        <v>944</v>
      </c>
      <c r="B995" s="1" t="s">
        <v>373</v>
      </c>
      <c r="C995" s="1" t="s">
        <v>374</v>
      </c>
      <c r="D995" s="6">
        <v>1938</v>
      </c>
      <c r="E995" s="6">
        <v>1998</v>
      </c>
      <c r="F995" s="6">
        <v>1</v>
      </c>
      <c r="G995" s="6">
        <v>0</v>
      </c>
      <c r="H995" s="6">
        <f>VLOOKUP(I995,AirworthinessType!A:B, 2,FALSE)</f>
        <v>10</v>
      </c>
      <c r="I995" s="12" t="s">
        <v>28</v>
      </c>
      <c r="J995" s="6" t="s">
        <v>37</v>
      </c>
      <c r="K995" s="6">
        <f>VLOOKUP(L995,GearConfiguration!A:B,2,FALSE)</f>
        <v>14</v>
      </c>
      <c r="L995" s="6" t="s">
        <v>38</v>
      </c>
      <c r="M995" s="6" t="s">
        <v>19</v>
      </c>
      <c r="N995" s="6">
        <v>0.2</v>
      </c>
      <c r="O995" s="6">
        <v>1</v>
      </c>
      <c r="Q995" s="7" t="s">
        <v>1432</v>
      </c>
      <c r="R995" s="6" t="s">
        <v>21</v>
      </c>
    </row>
    <row r="996" spans="1:18" x14ac:dyDescent="0.2">
      <c r="A996">
        <f>VLOOKUP(B996,Manufacturer!A:B,2,FALSE)</f>
        <v>944</v>
      </c>
      <c r="B996" s="1" t="s">
        <v>373</v>
      </c>
      <c r="C996" s="1" t="s">
        <v>375</v>
      </c>
      <c r="D996" s="6">
        <v>1938</v>
      </c>
      <c r="E996" s="6">
        <v>2002</v>
      </c>
      <c r="F996" s="6">
        <v>1</v>
      </c>
      <c r="G996" s="6">
        <v>0</v>
      </c>
      <c r="H996" s="6">
        <f>VLOOKUP(I996,AirworthinessType!A:B, 2,FALSE)</f>
        <v>10</v>
      </c>
      <c r="I996" s="12" t="s">
        <v>28</v>
      </c>
      <c r="J996" s="6" t="s">
        <v>37</v>
      </c>
      <c r="K996" s="6">
        <f>VLOOKUP(L996,GearConfiguration!A:B,2,FALSE)</f>
        <v>14</v>
      </c>
      <c r="L996" s="6" t="s">
        <v>38</v>
      </c>
      <c r="M996" s="6" t="s">
        <v>19</v>
      </c>
      <c r="N996" s="6">
        <v>0.2</v>
      </c>
      <c r="O996" s="6">
        <v>1</v>
      </c>
      <c r="Q996" s="7" t="s">
        <v>1432</v>
      </c>
      <c r="R996" s="6" t="s">
        <v>21</v>
      </c>
    </row>
    <row r="997" spans="1:18" x14ac:dyDescent="0.2">
      <c r="A997">
        <f>VLOOKUP(B997,Manufacturer!A:B,2,FALSE)</f>
        <v>944</v>
      </c>
      <c r="B997" s="1" t="s">
        <v>373</v>
      </c>
      <c r="C997" s="1" t="s">
        <v>376</v>
      </c>
      <c r="D997" s="6">
        <v>1990</v>
      </c>
      <c r="E997" s="6">
        <v>2002</v>
      </c>
      <c r="F997" s="6">
        <v>1</v>
      </c>
      <c r="G997" s="6">
        <v>0</v>
      </c>
      <c r="H997" s="6">
        <f>VLOOKUP(I997,AirworthinessType!A:B, 2,FALSE)</f>
        <v>10</v>
      </c>
      <c r="I997" s="12" t="s">
        <v>28</v>
      </c>
      <c r="J997" s="6" t="s">
        <v>37</v>
      </c>
      <c r="K997" s="6">
        <f>VLOOKUP(L997,GearConfiguration!A:B,2,FALSE)</f>
        <v>14</v>
      </c>
      <c r="L997" s="6" t="s">
        <v>38</v>
      </c>
      <c r="M997" s="6" t="s">
        <v>19</v>
      </c>
      <c r="N997" s="6">
        <v>0.2</v>
      </c>
      <c r="O997" s="6">
        <v>1</v>
      </c>
      <c r="Q997" s="7" t="s">
        <v>1432</v>
      </c>
      <c r="R997" s="6" t="s">
        <v>21</v>
      </c>
    </row>
    <row r="998" spans="1:18" x14ac:dyDescent="0.2">
      <c r="A998">
        <f>VLOOKUP(B998,Manufacturer!A:B,2,FALSE)</f>
        <v>944</v>
      </c>
      <c r="B998" s="1" t="s">
        <v>373</v>
      </c>
      <c r="C998" s="1" t="s">
        <v>377</v>
      </c>
      <c r="D998" s="6">
        <v>1938</v>
      </c>
      <c r="E998" s="6">
        <v>2000</v>
      </c>
      <c r="F998" s="6">
        <v>1</v>
      </c>
      <c r="G998" s="6">
        <v>0</v>
      </c>
      <c r="H998" s="6">
        <f>VLOOKUP(I998,AirworthinessType!A:B, 2,FALSE)</f>
        <v>10</v>
      </c>
      <c r="I998" s="12" t="s">
        <v>28</v>
      </c>
      <c r="J998" s="6" t="s">
        <v>37</v>
      </c>
      <c r="K998" s="6">
        <f>VLOOKUP(L998,GearConfiguration!A:B,2,FALSE)</f>
        <v>14</v>
      </c>
      <c r="L998" s="6" t="s">
        <v>38</v>
      </c>
      <c r="M998" s="6" t="s">
        <v>19</v>
      </c>
      <c r="N998" s="6">
        <v>0.2</v>
      </c>
      <c r="O998" s="6">
        <v>1</v>
      </c>
      <c r="Q998" s="7" t="s">
        <v>1432</v>
      </c>
      <c r="R998" s="6" t="s">
        <v>21</v>
      </c>
    </row>
    <row r="999" spans="1:18" x14ac:dyDescent="0.2">
      <c r="A999">
        <f>VLOOKUP(B999,Manufacturer!A:B,2,FALSE)</f>
        <v>945</v>
      </c>
      <c r="B999" s="1" t="s">
        <v>378</v>
      </c>
      <c r="C999" s="1" t="s">
        <v>1530</v>
      </c>
      <c r="D999" s="6">
        <v>1960</v>
      </c>
      <c r="E999" s="6">
        <v>2013</v>
      </c>
      <c r="F999" s="6">
        <v>1</v>
      </c>
      <c r="G999" s="6">
        <v>1</v>
      </c>
      <c r="H999" s="6">
        <f>VLOOKUP(I999,AirworthinessType!A:B, 2,FALSE)</f>
        <v>13</v>
      </c>
      <c r="I999" s="12" t="s">
        <v>16</v>
      </c>
      <c r="J999" s="6" t="s">
        <v>17</v>
      </c>
      <c r="K999" s="6">
        <f>VLOOKUP(L999,GearConfiguration!A:B,2,FALSE)</f>
        <v>12</v>
      </c>
      <c r="L999" s="6" t="s">
        <v>29</v>
      </c>
      <c r="M999" s="6" t="s">
        <v>19</v>
      </c>
      <c r="N999" s="6">
        <v>0.2</v>
      </c>
      <c r="O999" s="6">
        <v>1</v>
      </c>
      <c r="Q999" s="6" t="s">
        <v>20</v>
      </c>
      <c r="R999" s="6" t="s">
        <v>21</v>
      </c>
    </row>
    <row r="1000" spans="1:18" x14ac:dyDescent="0.2">
      <c r="A1000">
        <f>VLOOKUP(B1000,Manufacturer!A:B,2,FALSE)</f>
        <v>945</v>
      </c>
      <c r="B1000" s="2" t="s">
        <v>378</v>
      </c>
      <c r="C1000" s="2" t="s">
        <v>1531</v>
      </c>
      <c r="D1000" s="6">
        <v>1980</v>
      </c>
      <c r="E1000" s="6">
        <v>2013</v>
      </c>
      <c r="F1000" s="6">
        <v>1</v>
      </c>
      <c r="G1000" s="6">
        <v>1</v>
      </c>
      <c r="H1000" s="6">
        <f>VLOOKUP(I1000,AirworthinessType!A:B, 2,FALSE)</f>
        <v>13</v>
      </c>
      <c r="I1000" s="13" t="s">
        <v>16</v>
      </c>
      <c r="J1000" s="7" t="s">
        <v>17</v>
      </c>
      <c r="K1000" s="6">
        <f>VLOOKUP(L1000,GearConfiguration!A:B,2,FALSE)</f>
        <v>12</v>
      </c>
      <c r="L1000" s="7" t="s">
        <v>29</v>
      </c>
      <c r="M1000" s="7" t="s">
        <v>19</v>
      </c>
      <c r="N1000" s="6">
        <v>0.44999999999999996</v>
      </c>
      <c r="O1000" s="6">
        <v>1</v>
      </c>
      <c r="Q1000" s="7" t="s">
        <v>20</v>
      </c>
      <c r="R1000" s="7" t="s">
        <v>21</v>
      </c>
    </row>
    <row r="1001" spans="1:18" x14ac:dyDescent="0.2">
      <c r="A1001">
        <f>VLOOKUP(B1001,Manufacturer!A:B,2,FALSE)</f>
        <v>946</v>
      </c>
      <c r="B1001" s="1" t="s">
        <v>379</v>
      </c>
      <c r="C1001" s="1" t="s">
        <v>380</v>
      </c>
      <c r="D1001" s="6">
        <v>1926</v>
      </c>
      <c r="E1001" s="6">
        <v>1945</v>
      </c>
      <c r="F1001" s="6">
        <v>1</v>
      </c>
      <c r="G1001" s="6">
        <v>1</v>
      </c>
      <c r="H1001" s="6">
        <f>VLOOKUP(I1001,AirworthinessType!A:B, 2,FALSE)</f>
        <v>10</v>
      </c>
      <c r="I1001" s="12" t="s">
        <v>28</v>
      </c>
      <c r="J1001" s="6" t="s">
        <v>17</v>
      </c>
      <c r="K1001" s="6">
        <f>VLOOKUP(L1001,GearConfiguration!A:B,2,FALSE)</f>
        <v>11</v>
      </c>
      <c r="L1001" s="6" t="s">
        <v>24</v>
      </c>
      <c r="M1001" s="6" t="s">
        <v>30</v>
      </c>
      <c r="N1001" s="6">
        <v>0</v>
      </c>
      <c r="O1001" s="6">
        <v>8</v>
      </c>
      <c r="Q1001" s="7" t="s">
        <v>1432</v>
      </c>
      <c r="R1001" s="6" t="s">
        <v>21</v>
      </c>
    </row>
    <row r="1002" spans="1:18" x14ac:dyDescent="0.2">
      <c r="A1002">
        <f>VLOOKUP(B1002,Manufacturer!A:B,2,FALSE)</f>
        <v>946</v>
      </c>
      <c r="B1002" s="1" t="s">
        <v>379</v>
      </c>
      <c r="C1002" s="1" t="s">
        <v>381</v>
      </c>
      <c r="D1002" s="6">
        <v>1937</v>
      </c>
      <c r="E1002" s="6">
        <v>1938</v>
      </c>
      <c r="F1002" s="6">
        <v>1</v>
      </c>
      <c r="G1002" s="6">
        <v>2</v>
      </c>
      <c r="H1002" s="6">
        <f>VLOOKUP(I1002,AirworthinessType!A:B, 2,FALSE)</f>
        <v>10</v>
      </c>
      <c r="I1002" s="12" t="s">
        <v>28</v>
      </c>
      <c r="J1002" s="6" t="s">
        <v>17</v>
      </c>
      <c r="K1002" s="6">
        <f>VLOOKUP(L1002,GearConfiguration!A:B,2,FALSE)</f>
        <v>11</v>
      </c>
      <c r="L1002" s="6" t="s">
        <v>24</v>
      </c>
      <c r="M1002" s="6" t="s">
        <v>19</v>
      </c>
      <c r="N1002" s="6">
        <v>0</v>
      </c>
      <c r="O1002" s="6">
        <v>7</v>
      </c>
      <c r="Q1002" s="7" t="s">
        <v>1432</v>
      </c>
      <c r="R1002" s="6" t="s">
        <v>21</v>
      </c>
    </row>
    <row r="1003" spans="1:18" x14ac:dyDescent="0.2">
      <c r="A1003">
        <f>VLOOKUP(B1003,Manufacturer!A:B,2,FALSE)</f>
        <v>946</v>
      </c>
      <c r="B1003" s="1" t="s">
        <v>379</v>
      </c>
      <c r="C1003" s="1" t="s">
        <v>382</v>
      </c>
      <c r="D1003" s="6">
        <v>1934</v>
      </c>
      <c r="E1003" s="6">
        <v>1944</v>
      </c>
      <c r="F1003" s="6">
        <v>1</v>
      </c>
      <c r="G1003" s="6">
        <v>1</v>
      </c>
      <c r="H1003" s="6">
        <f>VLOOKUP(I1003,AirworthinessType!A:B, 2,FALSE)</f>
        <v>10</v>
      </c>
      <c r="I1003" s="12" t="s">
        <v>28</v>
      </c>
      <c r="J1003" s="6" t="s">
        <v>17</v>
      </c>
      <c r="K1003" s="6">
        <f>VLOOKUP(L1003,GearConfiguration!A:B,2,FALSE)</f>
        <v>11</v>
      </c>
      <c r="L1003" s="6" t="s">
        <v>24</v>
      </c>
      <c r="M1003" s="6" t="s">
        <v>19</v>
      </c>
      <c r="N1003" s="6">
        <v>0</v>
      </c>
      <c r="O1003" s="6">
        <v>7</v>
      </c>
      <c r="Q1003" s="7" t="s">
        <v>1432</v>
      </c>
      <c r="R1003" s="6" t="s">
        <v>21</v>
      </c>
    </row>
    <row r="1004" spans="1:18" x14ac:dyDescent="0.2">
      <c r="A1004">
        <f>VLOOKUP(B1004,Manufacturer!A:B,2,FALSE)</f>
        <v>946</v>
      </c>
      <c r="B1004" s="1" t="s">
        <v>379</v>
      </c>
      <c r="C1004" s="1" t="s">
        <v>383</v>
      </c>
      <c r="D1004" s="6">
        <v>1950</v>
      </c>
      <c r="E1004" s="6">
        <v>1960</v>
      </c>
      <c r="F1004" s="6">
        <v>1</v>
      </c>
      <c r="G1004" s="6">
        <v>4</v>
      </c>
      <c r="H1004" s="6">
        <f>VLOOKUP(I1004,AirworthinessType!A:B, 2,FALSE)</f>
        <v>10</v>
      </c>
      <c r="I1004" s="12" t="s">
        <v>28</v>
      </c>
      <c r="J1004" s="6" t="s">
        <v>17</v>
      </c>
      <c r="K1004" s="6">
        <f>VLOOKUP(L1004,GearConfiguration!A:B,2,FALSE)</f>
        <v>12</v>
      </c>
      <c r="L1004" s="6" t="s">
        <v>29</v>
      </c>
      <c r="M1004" s="6" t="s">
        <v>19</v>
      </c>
      <c r="N1004" s="6">
        <v>0.5</v>
      </c>
      <c r="O1004" s="6">
        <v>14</v>
      </c>
      <c r="Q1004" s="6" t="s">
        <v>20</v>
      </c>
      <c r="R1004" s="6" t="s">
        <v>21</v>
      </c>
    </row>
    <row r="1005" spans="1:18" x14ac:dyDescent="0.2">
      <c r="A1005">
        <f>VLOOKUP(B1005,Manufacturer!A:B,2,FALSE)</f>
        <v>947</v>
      </c>
      <c r="B1005" s="1" t="s">
        <v>384</v>
      </c>
      <c r="C1005" s="1" t="s">
        <v>385</v>
      </c>
      <c r="D1005" s="6">
        <v>1960</v>
      </c>
      <c r="E1005" s="6">
        <v>2013</v>
      </c>
      <c r="F1005" s="6">
        <v>1</v>
      </c>
      <c r="G1005" s="6">
        <v>1</v>
      </c>
      <c r="H1005" s="6">
        <f>VLOOKUP(I1005,AirworthinessType!A:B, 2,FALSE)</f>
        <v>13</v>
      </c>
      <c r="I1005" s="12" t="s">
        <v>16</v>
      </c>
      <c r="J1005" s="6" t="s">
        <v>17</v>
      </c>
      <c r="K1005" s="6">
        <f>VLOOKUP(L1005,GearConfiguration!A:B,2,FALSE)</f>
        <v>11</v>
      </c>
      <c r="L1005" s="6" t="s">
        <v>24</v>
      </c>
      <c r="M1005" s="6" t="s">
        <v>19</v>
      </c>
      <c r="N1005" s="6">
        <v>0</v>
      </c>
      <c r="O1005" s="6">
        <v>1</v>
      </c>
      <c r="Q1005" s="6" t="s">
        <v>20</v>
      </c>
      <c r="R1005" s="6" t="s">
        <v>21</v>
      </c>
    </row>
    <row r="1006" spans="1:18" x14ac:dyDescent="0.2">
      <c r="A1006">
        <f>VLOOKUP(B1006,Manufacturer!A:B,2,FALSE)</f>
        <v>948</v>
      </c>
      <c r="B1006" s="1" t="s">
        <v>386</v>
      </c>
      <c r="C1006" s="1" t="s">
        <v>386</v>
      </c>
      <c r="D1006" s="6">
        <v>1935</v>
      </c>
      <c r="E1006" s="6">
        <v>2000</v>
      </c>
      <c r="F1006" s="6">
        <v>1</v>
      </c>
      <c r="G1006" s="6">
        <v>0</v>
      </c>
      <c r="H1006" s="6">
        <f>VLOOKUP(I1006,AirworthinessType!A:B, 2,FALSE)</f>
        <v>10</v>
      </c>
      <c r="I1006" s="12" t="s">
        <v>28</v>
      </c>
      <c r="J1006" s="6" t="s">
        <v>37</v>
      </c>
      <c r="K1006" s="6">
        <f>VLOOKUP(L1006,GearConfiguration!A:B,2,FALSE)</f>
        <v>14</v>
      </c>
      <c r="L1006" s="6" t="s">
        <v>38</v>
      </c>
      <c r="M1006" s="6" t="s">
        <v>19</v>
      </c>
      <c r="N1006" s="6">
        <v>0.2</v>
      </c>
      <c r="O1006" s="6">
        <v>1</v>
      </c>
      <c r="Q1006" s="7" t="s">
        <v>1432</v>
      </c>
      <c r="R1006" s="6" t="s">
        <v>21</v>
      </c>
    </row>
    <row r="1007" spans="1:18" x14ac:dyDescent="0.2">
      <c r="A1007">
        <f>VLOOKUP(B1007,Manufacturer!A:B,2,FALSE)</f>
        <v>949</v>
      </c>
      <c r="B1007" s="1" t="s">
        <v>387</v>
      </c>
      <c r="C1007" s="1" t="s">
        <v>388</v>
      </c>
      <c r="D1007" s="6">
        <v>1938</v>
      </c>
      <c r="E1007" s="6">
        <v>2000</v>
      </c>
      <c r="F1007" s="6">
        <v>1</v>
      </c>
      <c r="G1007" s="6">
        <v>0</v>
      </c>
      <c r="H1007" s="6">
        <f>VLOOKUP(I1007,AirworthinessType!A:B, 2,FALSE)</f>
        <v>10</v>
      </c>
      <c r="I1007" s="12" t="s">
        <v>28</v>
      </c>
      <c r="J1007" s="6" t="s">
        <v>37</v>
      </c>
      <c r="K1007" s="6">
        <f>VLOOKUP(L1007,GearConfiguration!A:B,2,FALSE)</f>
        <v>14</v>
      </c>
      <c r="L1007" s="6" t="s">
        <v>38</v>
      </c>
      <c r="M1007" s="6" t="s">
        <v>19</v>
      </c>
      <c r="N1007" s="6">
        <v>0.2</v>
      </c>
      <c r="O1007" s="6">
        <v>1</v>
      </c>
      <c r="Q1007" s="7" t="s">
        <v>1432</v>
      </c>
      <c r="R1007" s="6" t="s">
        <v>21</v>
      </c>
    </row>
    <row r="1008" spans="1:18" x14ac:dyDescent="0.2">
      <c r="A1008">
        <f>VLOOKUP(B1008,Manufacturer!A:B,2,FALSE)</f>
        <v>950</v>
      </c>
      <c r="B1008" s="1" t="s">
        <v>389</v>
      </c>
      <c r="C1008" s="1" t="s">
        <v>1497</v>
      </c>
      <c r="D1008" s="6">
        <v>2000</v>
      </c>
      <c r="E1008" s="6">
        <v>2012</v>
      </c>
      <c r="F1008" s="6">
        <v>1</v>
      </c>
      <c r="G1008" s="6">
        <v>1</v>
      </c>
      <c r="H1008" s="6">
        <f>VLOOKUP(I1008,AirworthinessType!A:B, 2,FALSE)</f>
        <v>22</v>
      </c>
      <c r="I1008" s="12" t="s">
        <v>63</v>
      </c>
      <c r="J1008" s="6" t="s">
        <v>17</v>
      </c>
      <c r="K1008" s="6">
        <f>VLOOKUP(L1008,GearConfiguration!A:B,2,FALSE)</f>
        <v>10</v>
      </c>
      <c r="L1008" s="6" t="s">
        <v>44</v>
      </c>
      <c r="M1008" s="6" t="s">
        <v>19</v>
      </c>
      <c r="N1008" s="6">
        <v>0</v>
      </c>
      <c r="O1008" s="6">
        <v>2</v>
      </c>
      <c r="Q1008" s="6" t="s">
        <v>20</v>
      </c>
      <c r="R1008" s="6" t="s">
        <v>21</v>
      </c>
    </row>
    <row r="1009" spans="1:18" x14ac:dyDescent="0.2">
      <c r="A1009">
        <f>VLOOKUP(B1009,Manufacturer!A:B,2,FALSE)</f>
        <v>951</v>
      </c>
      <c r="B1009" s="1" t="s">
        <v>390</v>
      </c>
      <c r="C1009" s="1" t="s">
        <v>391</v>
      </c>
      <c r="D1009" s="6">
        <v>1951</v>
      </c>
      <c r="E1009" s="6">
        <v>2000</v>
      </c>
      <c r="F1009" s="6">
        <v>1</v>
      </c>
      <c r="G1009" s="6">
        <v>0</v>
      </c>
      <c r="H1009" s="6">
        <f>VLOOKUP(I1009,AirworthinessType!A:B, 2,FALSE)</f>
        <v>10</v>
      </c>
      <c r="I1009" s="12" t="s">
        <v>28</v>
      </c>
      <c r="J1009" s="6" t="s">
        <v>37</v>
      </c>
      <c r="K1009" s="6">
        <f>VLOOKUP(L1009,GearConfiguration!A:B,2,FALSE)</f>
        <v>14</v>
      </c>
      <c r="L1009" s="6" t="s">
        <v>38</v>
      </c>
      <c r="M1009" s="6" t="s">
        <v>19</v>
      </c>
      <c r="N1009" s="6">
        <v>0.2</v>
      </c>
      <c r="O1009" s="6">
        <v>1</v>
      </c>
      <c r="Q1009" s="7" t="s">
        <v>1432</v>
      </c>
      <c r="R1009" s="6" t="s">
        <v>21</v>
      </c>
    </row>
    <row r="1010" spans="1:18" x14ac:dyDescent="0.2">
      <c r="A1010">
        <f>VLOOKUP(B1010,Manufacturer!A:B,2,FALSE)</f>
        <v>951</v>
      </c>
      <c r="B1010" s="1" t="s">
        <v>390</v>
      </c>
      <c r="C1010" s="1" t="s">
        <v>392</v>
      </c>
      <c r="D1010" s="6">
        <v>1950</v>
      </c>
      <c r="E1010" s="6">
        <v>2000</v>
      </c>
      <c r="F1010" s="6">
        <v>1</v>
      </c>
      <c r="G1010" s="6">
        <v>0</v>
      </c>
      <c r="H1010" s="6">
        <f>VLOOKUP(I1010,AirworthinessType!A:B, 2,FALSE)</f>
        <v>10</v>
      </c>
      <c r="I1010" s="12" t="s">
        <v>28</v>
      </c>
      <c r="J1010" s="6" t="s">
        <v>37</v>
      </c>
      <c r="K1010" s="6">
        <f>VLOOKUP(L1010,GearConfiguration!A:B,2,FALSE)</f>
        <v>14</v>
      </c>
      <c r="L1010" s="6" t="s">
        <v>38</v>
      </c>
      <c r="M1010" s="6" t="s">
        <v>19</v>
      </c>
      <c r="N1010" s="6">
        <v>0.2</v>
      </c>
      <c r="O1010" s="6">
        <v>1</v>
      </c>
      <c r="Q1010" s="7" t="s">
        <v>1432</v>
      </c>
      <c r="R1010" s="6" t="s">
        <v>21</v>
      </c>
    </row>
    <row r="1011" spans="1:18" x14ac:dyDescent="0.2">
      <c r="A1011">
        <f>VLOOKUP(B1011,Manufacturer!A:B,2,FALSE)</f>
        <v>951</v>
      </c>
      <c r="B1011" s="1" t="s">
        <v>390</v>
      </c>
      <c r="C1011" s="1" t="s">
        <v>393</v>
      </c>
      <c r="D1011" s="6">
        <v>1950</v>
      </c>
      <c r="E1011" s="6">
        <v>2000</v>
      </c>
      <c r="F1011" s="6">
        <v>1</v>
      </c>
      <c r="G1011" s="6">
        <v>0</v>
      </c>
      <c r="H1011" s="6">
        <f>VLOOKUP(I1011,AirworthinessType!A:B, 2,FALSE)</f>
        <v>10</v>
      </c>
      <c r="I1011" s="12" t="s">
        <v>28</v>
      </c>
      <c r="J1011" s="6" t="s">
        <v>37</v>
      </c>
      <c r="K1011" s="6">
        <f>VLOOKUP(L1011,GearConfiguration!A:B,2,FALSE)</f>
        <v>14</v>
      </c>
      <c r="L1011" s="6" t="s">
        <v>38</v>
      </c>
      <c r="M1011" s="6" t="s">
        <v>19</v>
      </c>
      <c r="N1011" s="6">
        <v>0.2</v>
      </c>
      <c r="O1011" s="6">
        <v>1</v>
      </c>
      <c r="Q1011" s="7" t="s">
        <v>1432</v>
      </c>
      <c r="R1011" s="6" t="s">
        <v>21</v>
      </c>
    </row>
    <row r="1012" spans="1:18" x14ac:dyDescent="0.2">
      <c r="A1012">
        <f>VLOOKUP(B1012,Manufacturer!A:B,2,FALSE)</f>
        <v>951</v>
      </c>
      <c r="B1012" s="1" t="s">
        <v>390</v>
      </c>
      <c r="C1012" s="1" t="s">
        <v>394</v>
      </c>
      <c r="D1012" s="6">
        <v>1960</v>
      </c>
      <c r="E1012" s="6">
        <v>2000</v>
      </c>
      <c r="F1012" s="6">
        <v>1</v>
      </c>
      <c r="G1012" s="6">
        <v>0</v>
      </c>
      <c r="H1012" s="6">
        <f>VLOOKUP(I1012,AirworthinessType!A:B, 2,FALSE)</f>
        <v>10</v>
      </c>
      <c r="I1012" s="12" t="s">
        <v>28</v>
      </c>
      <c r="J1012" s="6" t="s">
        <v>37</v>
      </c>
      <c r="K1012" s="6">
        <f>VLOOKUP(L1012,GearConfiguration!A:B,2,FALSE)</f>
        <v>14</v>
      </c>
      <c r="L1012" s="6" t="s">
        <v>38</v>
      </c>
      <c r="M1012" s="6" t="s">
        <v>19</v>
      </c>
      <c r="N1012" s="6">
        <v>0.2</v>
      </c>
      <c r="O1012" s="6">
        <v>1</v>
      </c>
      <c r="Q1012" s="7" t="s">
        <v>1432</v>
      </c>
      <c r="R1012" s="6" t="s">
        <v>21</v>
      </c>
    </row>
    <row r="1013" spans="1:18" x14ac:dyDescent="0.2">
      <c r="A1013">
        <f>VLOOKUP(B1013,Manufacturer!A:B,2,FALSE)</f>
        <v>951</v>
      </c>
      <c r="B1013" s="1" t="s">
        <v>390</v>
      </c>
      <c r="C1013" s="1" t="s">
        <v>395</v>
      </c>
      <c r="D1013" s="6">
        <v>1950</v>
      </c>
      <c r="E1013" s="6">
        <v>2000</v>
      </c>
      <c r="F1013" s="6">
        <v>1</v>
      </c>
      <c r="G1013" s="6">
        <v>1</v>
      </c>
      <c r="H1013" s="6">
        <f>VLOOKUP(I1013,AirworthinessType!A:B, 2,FALSE)</f>
        <v>10</v>
      </c>
      <c r="I1013" s="12" t="s">
        <v>28</v>
      </c>
      <c r="J1013" s="6" t="s">
        <v>17</v>
      </c>
      <c r="K1013" s="6">
        <f>VLOOKUP(L1013,GearConfiguration!A:B,2,FALSE)</f>
        <v>14</v>
      </c>
      <c r="L1013" s="6" t="s">
        <v>38</v>
      </c>
      <c r="M1013" s="6" t="s">
        <v>19</v>
      </c>
      <c r="N1013" s="6">
        <v>0.2</v>
      </c>
      <c r="O1013" s="6">
        <v>1</v>
      </c>
      <c r="Q1013" s="7" t="s">
        <v>1432</v>
      </c>
      <c r="R1013" s="6" t="s">
        <v>21</v>
      </c>
    </row>
    <row r="1014" spans="1:18" x14ac:dyDescent="0.2">
      <c r="A1014">
        <f>VLOOKUP(B1014,Manufacturer!A:B,2,FALSE)</f>
        <v>951</v>
      </c>
      <c r="B1014" s="1" t="s">
        <v>390</v>
      </c>
      <c r="C1014" s="1" t="s">
        <v>396</v>
      </c>
      <c r="D1014" s="6">
        <v>1960</v>
      </c>
      <c r="E1014" s="6">
        <v>2000</v>
      </c>
      <c r="F1014" s="6">
        <v>1</v>
      </c>
      <c r="G1014" s="6">
        <v>0</v>
      </c>
      <c r="H1014" s="6">
        <f>VLOOKUP(I1014,AirworthinessType!A:B, 2,FALSE)</f>
        <v>10</v>
      </c>
      <c r="I1014" s="12" t="s">
        <v>28</v>
      </c>
      <c r="J1014" s="6" t="s">
        <v>37</v>
      </c>
      <c r="K1014" s="6">
        <f>VLOOKUP(L1014,GearConfiguration!A:B,2,FALSE)</f>
        <v>14</v>
      </c>
      <c r="L1014" s="6" t="s">
        <v>38</v>
      </c>
      <c r="M1014" s="6" t="s">
        <v>19</v>
      </c>
      <c r="N1014" s="6">
        <v>0.2</v>
      </c>
      <c r="O1014" s="6">
        <v>1</v>
      </c>
      <c r="Q1014" s="7" t="s">
        <v>1432</v>
      </c>
      <c r="R1014" s="6" t="s">
        <v>21</v>
      </c>
    </row>
    <row r="1015" spans="1:18" x14ac:dyDescent="0.2">
      <c r="A1015">
        <f>VLOOKUP(B1015,Manufacturer!A:B,2,FALSE)</f>
        <v>951</v>
      </c>
      <c r="B1015" s="1" t="s">
        <v>390</v>
      </c>
      <c r="C1015" s="1" t="s">
        <v>397</v>
      </c>
      <c r="D1015" s="6">
        <v>1960</v>
      </c>
      <c r="E1015" s="6">
        <v>2000</v>
      </c>
      <c r="F1015" s="6">
        <v>1</v>
      </c>
      <c r="G1015" s="6">
        <v>0</v>
      </c>
      <c r="H1015" s="6">
        <f>VLOOKUP(I1015,AirworthinessType!A:B, 2,FALSE)</f>
        <v>10</v>
      </c>
      <c r="I1015" s="12" t="s">
        <v>28</v>
      </c>
      <c r="J1015" s="6" t="s">
        <v>37</v>
      </c>
      <c r="K1015" s="6">
        <f>VLOOKUP(L1015,GearConfiguration!A:B,2,FALSE)</f>
        <v>14</v>
      </c>
      <c r="L1015" s="6" t="s">
        <v>38</v>
      </c>
      <c r="M1015" s="6" t="s">
        <v>19</v>
      </c>
      <c r="N1015" s="6">
        <v>0.2</v>
      </c>
      <c r="O1015" s="6">
        <v>1</v>
      </c>
      <c r="Q1015" s="7" t="s">
        <v>1432</v>
      </c>
      <c r="R1015" s="6" t="s">
        <v>21</v>
      </c>
    </row>
    <row r="1016" spans="1:18" x14ac:dyDescent="0.2">
      <c r="A1016">
        <f>VLOOKUP(B1016,Manufacturer!A:B,2,FALSE)</f>
        <v>951</v>
      </c>
      <c r="B1016" s="1" t="s">
        <v>390</v>
      </c>
      <c r="C1016" s="1" t="s">
        <v>398</v>
      </c>
      <c r="D1016" s="6">
        <v>1960</v>
      </c>
      <c r="E1016" s="6">
        <v>2000</v>
      </c>
      <c r="F1016" s="6">
        <v>1</v>
      </c>
      <c r="G1016" s="6">
        <v>0</v>
      </c>
      <c r="H1016" s="6">
        <f>VLOOKUP(I1016,AirworthinessType!A:B, 2,FALSE)</f>
        <v>10</v>
      </c>
      <c r="I1016" s="12" t="s">
        <v>28</v>
      </c>
      <c r="J1016" s="6" t="s">
        <v>37</v>
      </c>
      <c r="K1016" s="6">
        <f>VLOOKUP(L1016,GearConfiguration!A:B,2,FALSE)</f>
        <v>14</v>
      </c>
      <c r="L1016" s="6" t="s">
        <v>38</v>
      </c>
      <c r="M1016" s="6" t="s">
        <v>19</v>
      </c>
      <c r="N1016" s="6">
        <v>0.2</v>
      </c>
      <c r="O1016" s="6">
        <v>1</v>
      </c>
      <c r="Q1016" s="7" t="s">
        <v>1432</v>
      </c>
      <c r="R1016" s="6" t="s">
        <v>21</v>
      </c>
    </row>
    <row r="1017" spans="1:18" x14ac:dyDescent="0.2">
      <c r="A1017">
        <f>VLOOKUP(B1017,Manufacturer!A:B,2,FALSE)</f>
        <v>951</v>
      </c>
      <c r="B1017" s="1" t="s">
        <v>390</v>
      </c>
      <c r="C1017" s="1" t="s">
        <v>399</v>
      </c>
      <c r="D1017" s="6">
        <v>1960</v>
      </c>
      <c r="E1017" s="6">
        <v>2000</v>
      </c>
      <c r="F1017" s="6">
        <v>1</v>
      </c>
      <c r="G1017" s="6">
        <v>1</v>
      </c>
      <c r="H1017" s="6">
        <f>VLOOKUP(I1017,AirworthinessType!A:B, 2,FALSE)</f>
        <v>10</v>
      </c>
      <c r="I1017" s="12" t="s">
        <v>28</v>
      </c>
      <c r="J1017" s="6" t="s">
        <v>17</v>
      </c>
      <c r="K1017" s="6">
        <f>VLOOKUP(L1017,GearConfiguration!A:B,2,FALSE)</f>
        <v>14</v>
      </c>
      <c r="L1017" s="6" t="s">
        <v>38</v>
      </c>
      <c r="M1017" s="6" t="s">
        <v>19</v>
      </c>
      <c r="N1017" s="6">
        <v>0.2</v>
      </c>
      <c r="O1017" s="6">
        <v>1</v>
      </c>
      <c r="Q1017" s="7" t="s">
        <v>1432</v>
      </c>
      <c r="R1017" s="6" t="s">
        <v>21</v>
      </c>
    </row>
    <row r="1018" spans="1:18" x14ac:dyDescent="0.2">
      <c r="A1018">
        <f>VLOOKUP(B1018,Manufacturer!A:B,2,FALSE)</f>
        <v>951</v>
      </c>
      <c r="B1018" s="1" t="s">
        <v>390</v>
      </c>
      <c r="C1018" s="1" t="s">
        <v>400</v>
      </c>
      <c r="D1018" s="6">
        <v>1970</v>
      </c>
      <c r="E1018" s="6">
        <v>2000</v>
      </c>
      <c r="F1018" s="6">
        <v>1</v>
      </c>
      <c r="G1018" s="6">
        <v>1</v>
      </c>
      <c r="H1018" s="6">
        <f>VLOOKUP(I1018,AirworthinessType!A:B, 2,FALSE)</f>
        <v>10</v>
      </c>
      <c r="I1018" s="12" t="s">
        <v>28</v>
      </c>
      <c r="J1018" s="6" t="s">
        <v>37</v>
      </c>
      <c r="K1018" s="6">
        <f>VLOOKUP(L1018,GearConfiguration!A:B,2,FALSE)</f>
        <v>14</v>
      </c>
      <c r="L1018" s="6" t="s">
        <v>38</v>
      </c>
      <c r="M1018" s="6" t="s">
        <v>19</v>
      </c>
      <c r="N1018" s="6">
        <v>0.2</v>
      </c>
      <c r="O1018" s="6">
        <v>1</v>
      </c>
      <c r="Q1018" s="7" t="s">
        <v>1432</v>
      </c>
      <c r="R1018" s="6" t="s">
        <v>21</v>
      </c>
    </row>
    <row r="1019" spans="1:18" x14ac:dyDescent="0.2">
      <c r="A1019">
        <f>VLOOKUP(B1019,Manufacturer!A:B,2,FALSE)</f>
        <v>951</v>
      </c>
      <c r="B1019" s="1" t="s">
        <v>390</v>
      </c>
      <c r="C1019" s="1" t="s">
        <v>401</v>
      </c>
      <c r="D1019" s="6">
        <v>1938</v>
      </c>
      <c r="E1019" s="6">
        <v>2000</v>
      </c>
      <c r="F1019" s="6">
        <v>1</v>
      </c>
      <c r="G1019" s="6">
        <v>0</v>
      </c>
      <c r="H1019" s="6">
        <f>VLOOKUP(I1019,AirworthinessType!A:B, 2,FALSE)</f>
        <v>10</v>
      </c>
      <c r="I1019" s="12" t="s">
        <v>28</v>
      </c>
      <c r="J1019" s="6" t="s">
        <v>37</v>
      </c>
      <c r="K1019" s="6">
        <f>VLOOKUP(L1019,GearConfiguration!A:B,2,FALSE)</f>
        <v>14</v>
      </c>
      <c r="L1019" s="6" t="s">
        <v>38</v>
      </c>
      <c r="M1019" s="6" t="s">
        <v>19</v>
      </c>
      <c r="N1019" s="6">
        <v>0.2</v>
      </c>
      <c r="O1019" s="6">
        <v>1</v>
      </c>
      <c r="Q1019" s="7" t="s">
        <v>1432</v>
      </c>
      <c r="R1019" s="6" t="s">
        <v>21</v>
      </c>
    </row>
    <row r="1020" spans="1:18" x14ac:dyDescent="0.2">
      <c r="A1020">
        <f>VLOOKUP(B1020,Manufacturer!A:B,2,FALSE)</f>
        <v>951</v>
      </c>
      <c r="B1020" s="1" t="s">
        <v>390</v>
      </c>
      <c r="C1020" s="1" t="s">
        <v>402</v>
      </c>
      <c r="D1020" s="6">
        <v>1950</v>
      </c>
      <c r="E1020" s="6">
        <v>2000</v>
      </c>
      <c r="F1020" s="6">
        <v>1</v>
      </c>
      <c r="G1020" s="6">
        <v>0</v>
      </c>
      <c r="H1020" s="6">
        <f>VLOOKUP(I1020,AirworthinessType!A:B, 2,FALSE)</f>
        <v>10</v>
      </c>
      <c r="I1020" s="12" t="s">
        <v>28</v>
      </c>
      <c r="J1020" s="6" t="s">
        <v>37</v>
      </c>
      <c r="K1020" s="6">
        <f>VLOOKUP(L1020,GearConfiguration!A:B,2,FALSE)</f>
        <v>14</v>
      </c>
      <c r="L1020" s="6" t="s">
        <v>38</v>
      </c>
      <c r="M1020" s="6" t="s">
        <v>19</v>
      </c>
      <c r="N1020" s="6">
        <v>0.2</v>
      </c>
      <c r="O1020" s="6">
        <v>1</v>
      </c>
      <c r="Q1020" s="7" t="s">
        <v>1432</v>
      </c>
      <c r="R1020" s="6" t="s">
        <v>21</v>
      </c>
    </row>
    <row r="1021" spans="1:18" x14ac:dyDescent="0.2">
      <c r="A1021">
        <f>VLOOKUP(B1021,Manufacturer!A:B,2,FALSE)</f>
        <v>952</v>
      </c>
      <c r="B1021" s="1" t="s">
        <v>71</v>
      </c>
      <c r="C1021" s="1" t="s">
        <v>403</v>
      </c>
      <c r="D1021" s="6">
        <v>1959</v>
      </c>
      <c r="E1021" s="6">
        <v>2000</v>
      </c>
      <c r="F1021" s="6">
        <v>1</v>
      </c>
      <c r="G1021" s="6">
        <v>0</v>
      </c>
      <c r="H1021" s="6">
        <f>VLOOKUP(I1021,AirworthinessType!A:B, 2,FALSE)</f>
        <v>10</v>
      </c>
      <c r="I1021" s="12" t="s">
        <v>28</v>
      </c>
      <c r="J1021" s="6" t="s">
        <v>37</v>
      </c>
      <c r="K1021" s="6">
        <f>VLOOKUP(L1021,GearConfiguration!A:B,2,FALSE)</f>
        <v>14</v>
      </c>
      <c r="L1021" s="6" t="s">
        <v>38</v>
      </c>
      <c r="M1021" s="6" t="s">
        <v>19</v>
      </c>
      <c r="N1021" s="6">
        <v>0.2</v>
      </c>
      <c r="O1021" s="6">
        <v>1</v>
      </c>
      <c r="Q1021" s="7" t="s">
        <v>1432</v>
      </c>
      <c r="R1021" s="6" t="s">
        <v>21</v>
      </c>
    </row>
    <row r="1022" spans="1:18" x14ac:dyDescent="0.2">
      <c r="A1022">
        <f>VLOOKUP(B1022,Manufacturer!A:B,2,FALSE)</f>
        <v>952</v>
      </c>
      <c r="B1022" s="1" t="s">
        <v>71</v>
      </c>
      <c r="C1022" s="1" t="s">
        <v>42</v>
      </c>
      <c r="D1022" s="6">
        <v>1967</v>
      </c>
      <c r="E1022" s="6">
        <v>2000</v>
      </c>
      <c r="F1022" s="6">
        <v>1</v>
      </c>
      <c r="G1022" s="6">
        <v>0</v>
      </c>
      <c r="H1022" s="6">
        <f>VLOOKUP(I1022,AirworthinessType!A:B, 2,FALSE)</f>
        <v>10</v>
      </c>
      <c r="I1022" s="12" t="s">
        <v>28</v>
      </c>
      <c r="J1022" s="6" t="s">
        <v>37</v>
      </c>
      <c r="K1022" s="6">
        <f>VLOOKUP(L1022,GearConfiguration!A:B,2,FALSE)</f>
        <v>14</v>
      </c>
      <c r="L1022" s="6" t="s">
        <v>38</v>
      </c>
      <c r="M1022" s="6" t="s">
        <v>19</v>
      </c>
      <c r="N1022" s="6">
        <v>0.2</v>
      </c>
      <c r="O1022" s="6">
        <v>1</v>
      </c>
      <c r="Q1022" s="7" t="s">
        <v>1432</v>
      </c>
      <c r="R1022" s="6" t="s">
        <v>21</v>
      </c>
    </row>
    <row r="1023" spans="1:18" x14ac:dyDescent="0.2">
      <c r="A1023">
        <f>VLOOKUP(B1023,Manufacturer!A:B,2,FALSE)</f>
        <v>952</v>
      </c>
      <c r="B1023" s="1" t="s">
        <v>71</v>
      </c>
      <c r="C1023" s="1" t="s">
        <v>404</v>
      </c>
      <c r="D1023" s="6">
        <v>1938</v>
      </c>
      <c r="E1023" s="6">
        <v>2000</v>
      </c>
      <c r="F1023" s="6">
        <v>1</v>
      </c>
      <c r="G1023" s="6">
        <v>0</v>
      </c>
      <c r="H1023" s="6">
        <f>VLOOKUP(I1023,AirworthinessType!A:B, 2,FALSE)</f>
        <v>10</v>
      </c>
      <c r="I1023" s="12" t="s">
        <v>28</v>
      </c>
      <c r="J1023" s="6" t="s">
        <v>37</v>
      </c>
      <c r="K1023" s="6">
        <f>VLOOKUP(L1023,GearConfiguration!A:B,2,FALSE)</f>
        <v>14</v>
      </c>
      <c r="L1023" s="6" t="s">
        <v>38</v>
      </c>
      <c r="M1023" s="6" t="s">
        <v>19</v>
      </c>
      <c r="N1023" s="6">
        <v>0.2</v>
      </c>
      <c r="O1023" s="6">
        <v>1</v>
      </c>
      <c r="Q1023" s="7" t="s">
        <v>1432</v>
      </c>
      <c r="R1023" s="6" t="s">
        <v>21</v>
      </c>
    </row>
    <row r="1024" spans="1:18" x14ac:dyDescent="0.2">
      <c r="A1024">
        <f>VLOOKUP(B1024,Manufacturer!A:B,2,FALSE)</f>
        <v>952</v>
      </c>
      <c r="B1024" s="1" t="s">
        <v>71</v>
      </c>
      <c r="C1024" s="1" t="s">
        <v>405</v>
      </c>
      <c r="D1024" s="6">
        <v>1938</v>
      </c>
      <c r="E1024" s="6">
        <v>2001</v>
      </c>
      <c r="F1024" s="6">
        <v>1</v>
      </c>
      <c r="G1024" s="6">
        <v>0</v>
      </c>
      <c r="H1024" s="6">
        <f>VLOOKUP(I1024,AirworthinessType!A:B, 2,FALSE)</f>
        <v>10</v>
      </c>
      <c r="I1024" s="12" t="s">
        <v>28</v>
      </c>
      <c r="J1024" s="6" t="s">
        <v>37</v>
      </c>
      <c r="K1024" s="6">
        <f>VLOOKUP(L1024,GearConfiguration!A:B,2,FALSE)</f>
        <v>14</v>
      </c>
      <c r="L1024" s="6" t="s">
        <v>38</v>
      </c>
      <c r="M1024" s="6" t="s">
        <v>19</v>
      </c>
      <c r="N1024" s="6">
        <v>0.2</v>
      </c>
      <c r="O1024" s="6">
        <v>1</v>
      </c>
      <c r="Q1024" s="7" t="s">
        <v>1432</v>
      </c>
      <c r="R1024" s="6" t="s">
        <v>21</v>
      </c>
    </row>
    <row r="1025" spans="1:18" x14ac:dyDescent="0.2">
      <c r="A1025">
        <f>VLOOKUP(B1025,Manufacturer!A:B,2,FALSE)</f>
        <v>952</v>
      </c>
      <c r="B1025" s="1" t="s">
        <v>71</v>
      </c>
      <c r="C1025" s="1" t="s">
        <v>406</v>
      </c>
      <c r="D1025" s="6">
        <v>1980</v>
      </c>
      <c r="E1025" s="6">
        <v>2000</v>
      </c>
      <c r="F1025" s="6">
        <v>1</v>
      </c>
      <c r="G1025" s="6">
        <v>0</v>
      </c>
      <c r="H1025" s="6">
        <f>VLOOKUP(I1025,AirworthinessType!A:B, 2,FALSE)</f>
        <v>10</v>
      </c>
      <c r="I1025" s="12" t="s">
        <v>28</v>
      </c>
      <c r="J1025" s="6" t="s">
        <v>37</v>
      </c>
      <c r="K1025" s="6">
        <f>VLOOKUP(L1025,GearConfiguration!A:B,2,FALSE)</f>
        <v>14</v>
      </c>
      <c r="L1025" s="6" t="s">
        <v>38</v>
      </c>
      <c r="M1025" s="6" t="s">
        <v>19</v>
      </c>
      <c r="N1025" s="6">
        <v>0.2</v>
      </c>
      <c r="O1025" s="6">
        <v>1</v>
      </c>
      <c r="Q1025" s="7" t="s">
        <v>1432</v>
      </c>
      <c r="R1025" s="6" t="s">
        <v>21</v>
      </c>
    </row>
    <row r="1026" spans="1:18" x14ac:dyDescent="0.2">
      <c r="A1026">
        <f>VLOOKUP(B1026,Manufacturer!A:B,2,FALSE)</f>
        <v>952</v>
      </c>
      <c r="B1026" s="1" t="s">
        <v>71</v>
      </c>
      <c r="C1026" s="1" t="s">
        <v>407</v>
      </c>
      <c r="D1026" s="6">
        <v>1980</v>
      </c>
      <c r="E1026" s="6">
        <v>2000</v>
      </c>
      <c r="F1026" s="6">
        <v>1</v>
      </c>
      <c r="G1026" s="6">
        <v>0</v>
      </c>
      <c r="H1026" s="6">
        <f>VLOOKUP(I1026,AirworthinessType!A:B, 2,FALSE)</f>
        <v>10</v>
      </c>
      <c r="I1026" s="12" t="s">
        <v>28</v>
      </c>
      <c r="J1026" s="6" t="s">
        <v>37</v>
      </c>
      <c r="K1026" s="6">
        <f>VLOOKUP(L1026,GearConfiguration!A:B,2,FALSE)</f>
        <v>14</v>
      </c>
      <c r="L1026" s="6" t="s">
        <v>38</v>
      </c>
      <c r="M1026" s="6" t="s">
        <v>19</v>
      </c>
      <c r="N1026" s="6">
        <v>0.2</v>
      </c>
      <c r="O1026" s="6">
        <v>1</v>
      </c>
      <c r="Q1026" s="7" t="s">
        <v>1432</v>
      </c>
      <c r="R1026" s="6" t="s">
        <v>21</v>
      </c>
    </row>
    <row r="1027" spans="1:18" x14ac:dyDescent="0.2">
      <c r="A1027">
        <f>VLOOKUP(B1027,Manufacturer!A:B,2,FALSE)</f>
        <v>952</v>
      </c>
      <c r="B1027" s="1" t="s">
        <v>71</v>
      </c>
      <c r="C1027" s="1" t="s">
        <v>408</v>
      </c>
      <c r="D1027" s="6">
        <v>1970</v>
      </c>
      <c r="E1027" s="6">
        <v>2000</v>
      </c>
      <c r="F1027" s="6">
        <v>1</v>
      </c>
      <c r="G1027" s="6">
        <v>0</v>
      </c>
      <c r="H1027" s="6">
        <f>VLOOKUP(I1027,AirworthinessType!A:B, 2,FALSE)</f>
        <v>10</v>
      </c>
      <c r="I1027" s="12" t="s">
        <v>28</v>
      </c>
      <c r="J1027" s="6" t="s">
        <v>17</v>
      </c>
      <c r="K1027" s="6">
        <f>VLOOKUP(L1027,GearConfiguration!A:B,2,FALSE)</f>
        <v>14</v>
      </c>
      <c r="L1027" s="6" t="s">
        <v>38</v>
      </c>
      <c r="M1027" s="6" t="s">
        <v>19</v>
      </c>
      <c r="N1027" s="6">
        <v>0.2</v>
      </c>
      <c r="O1027" s="6">
        <v>1</v>
      </c>
      <c r="Q1027" s="7" t="s">
        <v>1432</v>
      </c>
      <c r="R1027" s="6" t="s">
        <v>21</v>
      </c>
    </row>
    <row r="1028" spans="1:18" x14ac:dyDescent="0.2">
      <c r="A1028">
        <f>VLOOKUP(B1028,Manufacturer!A:B,2,FALSE)</f>
        <v>952</v>
      </c>
      <c r="B1028" s="1" t="s">
        <v>71</v>
      </c>
      <c r="C1028" s="1" t="s">
        <v>409</v>
      </c>
      <c r="D1028" s="6">
        <v>1980</v>
      </c>
      <c r="E1028" s="6">
        <v>2000</v>
      </c>
      <c r="F1028" s="6">
        <v>1</v>
      </c>
      <c r="G1028" s="6">
        <v>0</v>
      </c>
      <c r="H1028" s="6">
        <f>VLOOKUP(I1028,AirworthinessType!A:B, 2,FALSE)</f>
        <v>10</v>
      </c>
      <c r="I1028" s="12" t="s">
        <v>28</v>
      </c>
      <c r="J1028" s="6" t="s">
        <v>37</v>
      </c>
      <c r="K1028" s="6">
        <f>VLOOKUP(L1028,GearConfiguration!A:B,2,FALSE)</f>
        <v>14</v>
      </c>
      <c r="L1028" s="6" t="s">
        <v>38</v>
      </c>
      <c r="M1028" s="6" t="s">
        <v>19</v>
      </c>
      <c r="N1028" s="6">
        <v>0.2</v>
      </c>
      <c r="O1028" s="6">
        <v>1</v>
      </c>
      <c r="Q1028" s="7" t="s">
        <v>1432</v>
      </c>
      <c r="R1028" s="6" t="s">
        <v>21</v>
      </c>
    </row>
    <row r="1029" spans="1:18" x14ac:dyDescent="0.2">
      <c r="A1029">
        <f>VLOOKUP(B1029,Manufacturer!A:B,2,FALSE)</f>
        <v>952</v>
      </c>
      <c r="B1029" s="1" t="s">
        <v>71</v>
      </c>
      <c r="C1029" s="1" t="s">
        <v>410</v>
      </c>
      <c r="D1029" s="6">
        <v>1970</v>
      </c>
      <c r="E1029" s="6">
        <v>2003</v>
      </c>
      <c r="F1029" s="6">
        <v>1</v>
      </c>
      <c r="G1029" s="6">
        <v>0</v>
      </c>
      <c r="H1029" s="6">
        <f>VLOOKUP(I1029,AirworthinessType!A:B, 2,FALSE)</f>
        <v>10</v>
      </c>
      <c r="I1029" s="12" t="s">
        <v>28</v>
      </c>
      <c r="J1029" s="6" t="s">
        <v>37</v>
      </c>
      <c r="K1029" s="6">
        <f>VLOOKUP(L1029,GearConfiguration!A:B,2,FALSE)</f>
        <v>14</v>
      </c>
      <c r="L1029" s="6" t="s">
        <v>38</v>
      </c>
      <c r="M1029" s="6" t="s">
        <v>19</v>
      </c>
      <c r="N1029" s="6">
        <v>0.2</v>
      </c>
      <c r="O1029" s="6">
        <v>1</v>
      </c>
      <c r="Q1029" s="7" t="s">
        <v>1432</v>
      </c>
      <c r="R1029" s="6" t="s">
        <v>21</v>
      </c>
    </row>
    <row r="1030" spans="1:18" x14ac:dyDescent="0.2">
      <c r="A1030">
        <f>VLOOKUP(B1030,Manufacturer!A:B,2,FALSE)</f>
        <v>952</v>
      </c>
      <c r="B1030" s="1" t="s">
        <v>71</v>
      </c>
      <c r="C1030" s="1" t="s">
        <v>411</v>
      </c>
      <c r="D1030" s="6">
        <v>2000</v>
      </c>
      <c r="E1030" s="6">
        <v>2009</v>
      </c>
      <c r="F1030" s="6">
        <v>1</v>
      </c>
      <c r="G1030" s="6">
        <v>0</v>
      </c>
      <c r="H1030" s="6">
        <f>VLOOKUP(I1030,AirworthinessType!A:B, 2,FALSE)</f>
        <v>10</v>
      </c>
      <c r="I1030" s="12" t="s">
        <v>28</v>
      </c>
      <c r="J1030" s="6" t="s">
        <v>17</v>
      </c>
      <c r="K1030" s="6">
        <f>VLOOKUP(L1030,GearConfiguration!A:B,2,FALSE)</f>
        <v>14</v>
      </c>
      <c r="L1030" s="6" t="s">
        <v>38</v>
      </c>
      <c r="M1030" s="6" t="s">
        <v>19</v>
      </c>
      <c r="N1030" s="6">
        <v>0.2</v>
      </c>
      <c r="O1030" s="6">
        <v>1</v>
      </c>
      <c r="Q1030" s="7" t="s">
        <v>1432</v>
      </c>
      <c r="R1030" s="6" t="s">
        <v>21</v>
      </c>
    </row>
    <row r="1031" spans="1:18" x14ac:dyDescent="0.2">
      <c r="A1031">
        <f>VLOOKUP(B1031,Manufacturer!A:B,2,FALSE)</f>
        <v>952</v>
      </c>
      <c r="B1031" s="1" t="s">
        <v>71</v>
      </c>
      <c r="C1031" s="1" t="s">
        <v>412</v>
      </c>
      <c r="D1031" s="6">
        <v>1970</v>
      </c>
      <c r="E1031" s="6">
        <v>2009</v>
      </c>
      <c r="F1031" s="6">
        <v>1</v>
      </c>
      <c r="G1031" s="6">
        <v>0</v>
      </c>
      <c r="H1031" s="6">
        <f>VLOOKUP(I1031,AirworthinessType!A:B, 2,FALSE)</f>
        <v>10</v>
      </c>
      <c r="I1031" s="12" t="s">
        <v>28</v>
      </c>
      <c r="J1031" s="6" t="s">
        <v>37</v>
      </c>
      <c r="K1031" s="6">
        <f>VLOOKUP(L1031,GearConfiguration!A:B,2,FALSE)</f>
        <v>14</v>
      </c>
      <c r="L1031" s="6" t="s">
        <v>38</v>
      </c>
      <c r="M1031" s="6" t="s">
        <v>19</v>
      </c>
      <c r="N1031" s="6">
        <v>0.2</v>
      </c>
      <c r="O1031" s="6">
        <v>1</v>
      </c>
      <c r="Q1031" s="7" t="s">
        <v>1432</v>
      </c>
      <c r="R1031" s="6" t="s">
        <v>21</v>
      </c>
    </row>
    <row r="1032" spans="1:18" x14ac:dyDescent="0.2">
      <c r="A1032">
        <f>VLOOKUP(B1032,Manufacturer!A:B,2,FALSE)</f>
        <v>952</v>
      </c>
      <c r="B1032" s="1" t="s">
        <v>71</v>
      </c>
      <c r="C1032" s="1" t="s">
        <v>413</v>
      </c>
      <c r="D1032" s="6">
        <v>1960</v>
      </c>
      <c r="E1032" s="6">
        <v>2009</v>
      </c>
      <c r="F1032" s="6">
        <v>1</v>
      </c>
      <c r="G1032" s="6">
        <v>1</v>
      </c>
      <c r="H1032" s="6">
        <f>VLOOKUP(I1032,AirworthinessType!A:B, 2,FALSE)</f>
        <v>10</v>
      </c>
      <c r="I1032" s="12" t="s">
        <v>28</v>
      </c>
      <c r="J1032" s="6" t="s">
        <v>37</v>
      </c>
      <c r="K1032" s="6">
        <f>VLOOKUP(L1032,GearConfiguration!A:B,2,FALSE)</f>
        <v>14</v>
      </c>
      <c r="L1032" s="6" t="s">
        <v>38</v>
      </c>
      <c r="M1032" s="6" t="s">
        <v>19</v>
      </c>
      <c r="N1032" s="6">
        <v>0.2</v>
      </c>
      <c r="O1032" s="6">
        <v>1</v>
      </c>
      <c r="Q1032" s="7" t="s">
        <v>1432</v>
      </c>
      <c r="R1032" s="6" t="s">
        <v>21</v>
      </c>
    </row>
    <row r="1033" spans="1:18" x14ac:dyDescent="0.2">
      <c r="A1033">
        <f>VLOOKUP(B1033,Manufacturer!A:B,2,FALSE)</f>
        <v>952</v>
      </c>
      <c r="B1033" s="1" t="s">
        <v>71</v>
      </c>
      <c r="C1033" s="1" t="s">
        <v>414</v>
      </c>
      <c r="D1033" s="6">
        <v>1990</v>
      </c>
      <c r="E1033" s="6">
        <v>2004</v>
      </c>
      <c r="F1033" s="6">
        <v>1</v>
      </c>
      <c r="G1033" s="6">
        <v>1</v>
      </c>
      <c r="H1033" s="6">
        <f>VLOOKUP(I1033,AirworthinessType!A:B, 2,FALSE)</f>
        <v>10</v>
      </c>
      <c r="I1033" s="12" t="s">
        <v>28</v>
      </c>
      <c r="J1033" s="6" t="s">
        <v>17</v>
      </c>
      <c r="K1033" s="6">
        <f>VLOOKUP(L1033,GearConfiguration!A:B,2,FALSE)</f>
        <v>14</v>
      </c>
      <c r="L1033" s="6" t="s">
        <v>38</v>
      </c>
      <c r="M1033" s="6" t="s">
        <v>19</v>
      </c>
      <c r="N1033" s="6">
        <v>0.2</v>
      </c>
      <c r="O1033" s="6">
        <v>1</v>
      </c>
      <c r="Q1033" s="7" t="s">
        <v>1432</v>
      </c>
      <c r="R1033" s="6" t="s">
        <v>21</v>
      </c>
    </row>
    <row r="1034" spans="1:18" x14ac:dyDescent="0.2">
      <c r="A1034">
        <f>VLOOKUP(B1034,Manufacturer!A:B,2,FALSE)</f>
        <v>952</v>
      </c>
      <c r="B1034" s="1" t="s">
        <v>71</v>
      </c>
      <c r="C1034" s="1" t="s">
        <v>415</v>
      </c>
      <c r="D1034" s="6">
        <v>1970</v>
      </c>
      <c r="E1034" s="6">
        <v>2000</v>
      </c>
      <c r="F1034" s="6">
        <v>1</v>
      </c>
      <c r="G1034" s="6">
        <v>1</v>
      </c>
      <c r="H1034" s="6">
        <f>VLOOKUP(I1034,AirworthinessType!A:B, 2,FALSE)</f>
        <v>10</v>
      </c>
      <c r="I1034" s="12" t="s">
        <v>28</v>
      </c>
      <c r="J1034" s="6" t="s">
        <v>37</v>
      </c>
      <c r="K1034" s="6">
        <f>VLOOKUP(L1034,GearConfiguration!A:B,2,FALSE)</f>
        <v>14</v>
      </c>
      <c r="L1034" s="6" t="s">
        <v>38</v>
      </c>
      <c r="M1034" s="6" t="s">
        <v>19</v>
      </c>
      <c r="N1034" s="6">
        <v>0.2</v>
      </c>
      <c r="O1034" s="6">
        <v>1</v>
      </c>
      <c r="Q1034" s="7" t="s">
        <v>1432</v>
      </c>
      <c r="R1034" s="6" t="s">
        <v>21</v>
      </c>
    </row>
    <row r="1035" spans="1:18" x14ac:dyDescent="0.2">
      <c r="A1035">
        <f>VLOOKUP(B1035,Manufacturer!A:B,2,FALSE)</f>
        <v>952</v>
      </c>
      <c r="B1035" s="1" t="s">
        <v>71</v>
      </c>
      <c r="C1035" s="1" t="s">
        <v>416</v>
      </c>
      <c r="D1035" s="6">
        <v>1970</v>
      </c>
      <c r="E1035" s="6">
        <v>2000</v>
      </c>
      <c r="F1035" s="6">
        <v>1</v>
      </c>
      <c r="G1035" s="6">
        <v>1</v>
      </c>
      <c r="H1035" s="6">
        <f>VLOOKUP(I1035,AirworthinessType!A:B, 2,FALSE)</f>
        <v>10</v>
      </c>
      <c r="I1035" s="12" t="s">
        <v>28</v>
      </c>
      <c r="J1035" s="6" t="s">
        <v>37</v>
      </c>
      <c r="K1035" s="6">
        <f>VLOOKUP(L1035,GearConfiguration!A:B,2,FALSE)</f>
        <v>14</v>
      </c>
      <c r="L1035" s="6" t="s">
        <v>38</v>
      </c>
      <c r="M1035" s="6" t="s">
        <v>19</v>
      </c>
      <c r="N1035" s="6">
        <v>0.2</v>
      </c>
      <c r="O1035" s="6">
        <v>1</v>
      </c>
      <c r="Q1035" s="7" t="s">
        <v>1432</v>
      </c>
      <c r="R1035" s="6" t="s">
        <v>21</v>
      </c>
    </row>
    <row r="1036" spans="1:18" x14ac:dyDescent="0.2">
      <c r="A1036">
        <f>VLOOKUP(B1036,Manufacturer!A:B,2,FALSE)</f>
        <v>952</v>
      </c>
      <c r="B1036" s="1" t="s">
        <v>71</v>
      </c>
      <c r="C1036" s="1" t="s">
        <v>417</v>
      </c>
      <c r="D1036" s="6">
        <v>1970</v>
      </c>
      <c r="E1036" s="6">
        <v>2000</v>
      </c>
      <c r="F1036" s="6">
        <v>1</v>
      </c>
      <c r="G1036" s="6">
        <v>1</v>
      </c>
      <c r="H1036" s="6">
        <f>VLOOKUP(I1036,AirworthinessType!A:B, 2,FALSE)</f>
        <v>10</v>
      </c>
      <c r="I1036" s="12" t="s">
        <v>28</v>
      </c>
      <c r="J1036" s="6" t="s">
        <v>37</v>
      </c>
      <c r="K1036" s="6">
        <f>VLOOKUP(L1036,GearConfiguration!A:B,2,FALSE)</f>
        <v>14</v>
      </c>
      <c r="L1036" s="6" t="s">
        <v>38</v>
      </c>
      <c r="M1036" s="6" t="s">
        <v>19</v>
      </c>
      <c r="N1036" s="6">
        <v>0.2</v>
      </c>
      <c r="O1036" s="6">
        <v>1</v>
      </c>
      <c r="Q1036" s="7" t="s">
        <v>1432</v>
      </c>
      <c r="R1036" s="6" t="s">
        <v>21</v>
      </c>
    </row>
    <row r="1037" spans="1:18" x14ac:dyDescent="0.2">
      <c r="A1037">
        <f>VLOOKUP(B1037,Manufacturer!A:B,2,FALSE)</f>
        <v>952</v>
      </c>
      <c r="B1037" s="1" t="s">
        <v>71</v>
      </c>
      <c r="C1037" s="1" t="s">
        <v>418</v>
      </c>
      <c r="D1037" s="6">
        <v>1970</v>
      </c>
      <c r="E1037" s="6">
        <v>2000</v>
      </c>
      <c r="F1037" s="6">
        <v>1</v>
      </c>
      <c r="G1037" s="6">
        <v>1</v>
      </c>
      <c r="H1037" s="6">
        <f>VLOOKUP(I1037,AirworthinessType!A:B, 2,FALSE)</f>
        <v>10</v>
      </c>
      <c r="I1037" s="12" t="s">
        <v>28</v>
      </c>
      <c r="J1037" s="6" t="s">
        <v>37</v>
      </c>
      <c r="K1037" s="6">
        <f>VLOOKUP(L1037,GearConfiguration!A:B,2,FALSE)</f>
        <v>14</v>
      </c>
      <c r="L1037" s="6" t="s">
        <v>38</v>
      </c>
      <c r="M1037" s="6" t="s">
        <v>19</v>
      </c>
      <c r="N1037" s="6">
        <v>0.2</v>
      </c>
      <c r="O1037" s="6">
        <v>1</v>
      </c>
      <c r="Q1037" s="7" t="s">
        <v>1432</v>
      </c>
      <c r="R1037" s="6" t="s">
        <v>21</v>
      </c>
    </row>
    <row r="1038" spans="1:18" x14ac:dyDescent="0.2">
      <c r="A1038">
        <f>VLOOKUP(B1038,Manufacturer!A:B,2,FALSE)</f>
        <v>952</v>
      </c>
      <c r="B1038" s="1" t="s">
        <v>71</v>
      </c>
      <c r="C1038" s="1" t="s">
        <v>419</v>
      </c>
      <c r="D1038" s="6">
        <v>1970</v>
      </c>
      <c r="E1038" s="6">
        <v>2000</v>
      </c>
      <c r="F1038" s="6">
        <v>1</v>
      </c>
      <c r="G1038" s="6">
        <v>1</v>
      </c>
      <c r="H1038" s="6">
        <f>VLOOKUP(I1038,AirworthinessType!A:B, 2,FALSE)</f>
        <v>10</v>
      </c>
      <c r="I1038" s="12" t="s">
        <v>28</v>
      </c>
      <c r="J1038" s="6" t="s">
        <v>37</v>
      </c>
      <c r="K1038" s="6">
        <f>VLOOKUP(L1038,GearConfiguration!A:B,2,FALSE)</f>
        <v>14</v>
      </c>
      <c r="L1038" s="6" t="s">
        <v>38</v>
      </c>
      <c r="M1038" s="6" t="s">
        <v>19</v>
      </c>
      <c r="N1038" s="6">
        <v>0.2</v>
      </c>
      <c r="O1038" s="6">
        <v>1</v>
      </c>
      <c r="Q1038" s="7" t="s">
        <v>1432</v>
      </c>
      <c r="R1038" s="6" t="s">
        <v>21</v>
      </c>
    </row>
    <row r="1039" spans="1:18" x14ac:dyDescent="0.2">
      <c r="A1039">
        <f>VLOOKUP(B1039,Manufacturer!A:B,2,FALSE)</f>
        <v>952</v>
      </c>
      <c r="B1039" s="1" t="s">
        <v>71</v>
      </c>
      <c r="C1039" s="1" t="s">
        <v>420</v>
      </c>
      <c r="D1039" s="6">
        <v>1970</v>
      </c>
      <c r="E1039" s="6">
        <v>2000</v>
      </c>
      <c r="F1039" s="6">
        <v>1</v>
      </c>
      <c r="G1039" s="6">
        <v>0</v>
      </c>
      <c r="H1039" s="6">
        <f>VLOOKUP(I1039,AirworthinessType!A:B, 2,FALSE)</f>
        <v>10</v>
      </c>
      <c r="I1039" s="12" t="s">
        <v>28</v>
      </c>
      <c r="J1039" s="6" t="s">
        <v>37</v>
      </c>
      <c r="K1039" s="6">
        <f>VLOOKUP(L1039,GearConfiguration!A:B,2,FALSE)</f>
        <v>14</v>
      </c>
      <c r="L1039" s="6" t="s">
        <v>38</v>
      </c>
      <c r="M1039" s="6" t="s">
        <v>19</v>
      </c>
      <c r="N1039" s="6">
        <v>0.2</v>
      </c>
      <c r="O1039" s="6">
        <v>1</v>
      </c>
      <c r="Q1039" s="7" t="s">
        <v>1432</v>
      </c>
      <c r="R1039" s="6" t="s">
        <v>21</v>
      </c>
    </row>
    <row r="1040" spans="1:18" x14ac:dyDescent="0.2">
      <c r="A1040">
        <f>VLOOKUP(B1040,Manufacturer!A:B,2,FALSE)</f>
        <v>952</v>
      </c>
      <c r="B1040" s="1" t="s">
        <v>71</v>
      </c>
      <c r="C1040" s="1" t="s">
        <v>421</v>
      </c>
      <c r="D1040" s="6">
        <v>1970</v>
      </c>
      <c r="E1040" s="6">
        <v>2000</v>
      </c>
      <c r="F1040" s="6">
        <v>1</v>
      </c>
      <c r="G1040" s="6">
        <v>0</v>
      </c>
      <c r="H1040" s="6">
        <f>VLOOKUP(I1040,AirworthinessType!A:B, 2,FALSE)</f>
        <v>10</v>
      </c>
      <c r="I1040" s="12" t="s">
        <v>28</v>
      </c>
      <c r="J1040" s="6" t="s">
        <v>37</v>
      </c>
      <c r="K1040" s="6">
        <f>VLOOKUP(L1040,GearConfiguration!A:B,2,FALSE)</f>
        <v>14</v>
      </c>
      <c r="L1040" s="6" t="s">
        <v>38</v>
      </c>
      <c r="M1040" s="6" t="s">
        <v>19</v>
      </c>
      <c r="N1040" s="6">
        <v>0.2</v>
      </c>
      <c r="O1040" s="6">
        <v>1</v>
      </c>
      <c r="Q1040" s="7" t="s">
        <v>1432</v>
      </c>
      <c r="R1040" s="6" t="s">
        <v>21</v>
      </c>
    </row>
    <row r="1041" spans="1:18" x14ac:dyDescent="0.2">
      <c r="A1041">
        <f>VLOOKUP(B1041,Manufacturer!A:B,2,FALSE)</f>
        <v>952</v>
      </c>
      <c r="B1041" s="1" t="s">
        <v>71</v>
      </c>
      <c r="C1041" s="1" t="s">
        <v>422</v>
      </c>
      <c r="D1041" s="6">
        <v>1935</v>
      </c>
      <c r="E1041" s="6">
        <v>2000</v>
      </c>
      <c r="F1041" s="6">
        <v>1</v>
      </c>
      <c r="G1041" s="6">
        <v>0</v>
      </c>
      <c r="H1041" s="6">
        <f>VLOOKUP(I1041,AirworthinessType!A:B, 2,FALSE)</f>
        <v>10</v>
      </c>
      <c r="I1041" s="12" t="s">
        <v>28</v>
      </c>
      <c r="J1041" s="6" t="s">
        <v>37</v>
      </c>
      <c r="K1041" s="6">
        <f>VLOOKUP(L1041,GearConfiguration!A:B,2,FALSE)</f>
        <v>14</v>
      </c>
      <c r="L1041" s="6" t="s">
        <v>38</v>
      </c>
      <c r="M1041" s="6" t="s">
        <v>19</v>
      </c>
      <c r="N1041" s="6">
        <v>0.2</v>
      </c>
      <c r="O1041" s="6">
        <v>1</v>
      </c>
      <c r="Q1041" s="7" t="s">
        <v>1432</v>
      </c>
      <c r="R1041" s="6" t="s">
        <v>21</v>
      </c>
    </row>
    <row r="1042" spans="1:18" x14ac:dyDescent="0.2">
      <c r="A1042">
        <f>VLOOKUP(B1042,Manufacturer!A:B,2,FALSE)</f>
        <v>952</v>
      </c>
      <c r="B1042" s="1" t="s">
        <v>71</v>
      </c>
      <c r="C1042" s="1" t="s">
        <v>423</v>
      </c>
      <c r="D1042" s="6">
        <v>1938</v>
      </c>
      <c r="E1042" s="6">
        <v>1998</v>
      </c>
      <c r="F1042" s="6">
        <v>1</v>
      </c>
      <c r="G1042" s="6">
        <v>0</v>
      </c>
      <c r="H1042" s="6">
        <f>VLOOKUP(I1042,AirworthinessType!A:B, 2,FALSE)</f>
        <v>10</v>
      </c>
      <c r="I1042" s="12" t="s">
        <v>28</v>
      </c>
      <c r="J1042" s="6" t="s">
        <v>17</v>
      </c>
      <c r="K1042" s="6">
        <f>VLOOKUP(L1042,GearConfiguration!A:B,2,FALSE)</f>
        <v>14</v>
      </c>
      <c r="L1042" s="6" t="s">
        <v>38</v>
      </c>
      <c r="M1042" s="6" t="s">
        <v>19</v>
      </c>
      <c r="N1042" s="6">
        <v>0.2</v>
      </c>
      <c r="O1042" s="6">
        <v>1</v>
      </c>
      <c r="Q1042" s="7" t="s">
        <v>1432</v>
      </c>
      <c r="R1042" s="6" t="s">
        <v>21</v>
      </c>
    </row>
    <row r="1043" spans="1:18" x14ac:dyDescent="0.2">
      <c r="A1043">
        <f>VLOOKUP(B1043,Manufacturer!A:B,2,FALSE)</f>
        <v>952</v>
      </c>
      <c r="B1043" s="1" t="s">
        <v>71</v>
      </c>
      <c r="C1043" s="1" t="s">
        <v>424</v>
      </c>
      <c r="D1043" s="6">
        <v>1960</v>
      </c>
      <c r="E1043" s="6">
        <v>1998</v>
      </c>
      <c r="F1043" s="6">
        <v>1</v>
      </c>
      <c r="G1043" s="6">
        <v>0</v>
      </c>
      <c r="H1043" s="6">
        <f>VLOOKUP(I1043,AirworthinessType!A:B, 2,FALSE)</f>
        <v>10</v>
      </c>
      <c r="I1043" s="12" t="s">
        <v>28</v>
      </c>
      <c r="J1043" s="6" t="s">
        <v>37</v>
      </c>
      <c r="K1043" s="6">
        <f>VLOOKUP(L1043,GearConfiguration!A:B,2,FALSE)</f>
        <v>14</v>
      </c>
      <c r="L1043" s="6" t="s">
        <v>38</v>
      </c>
      <c r="M1043" s="6" t="s">
        <v>19</v>
      </c>
      <c r="N1043" s="6">
        <v>0.2</v>
      </c>
      <c r="O1043" s="6">
        <v>1</v>
      </c>
      <c r="Q1043" s="7" t="s">
        <v>1432</v>
      </c>
      <c r="R1043" s="6" t="s">
        <v>21</v>
      </c>
    </row>
    <row r="1044" spans="1:18" x14ac:dyDescent="0.2">
      <c r="A1044">
        <f>VLOOKUP(B1044,Manufacturer!A:B,2,FALSE)</f>
        <v>952</v>
      </c>
      <c r="B1044" s="1" t="s">
        <v>71</v>
      </c>
      <c r="C1044" s="1" t="s">
        <v>425</v>
      </c>
      <c r="D1044" s="6">
        <v>1960</v>
      </c>
      <c r="E1044" s="6">
        <v>2000</v>
      </c>
      <c r="F1044" s="6">
        <v>1</v>
      </c>
      <c r="G1044" s="6">
        <v>0</v>
      </c>
      <c r="H1044" s="6">
        <f>VLOOKUP(I1044,AirworthinessType!A:B, 2,FALSE)</f>
        <v>10</v>
      </c>
      <c r="I1044" s="12" t="s">
        <v>28</v>
      </c>
      <c r="J1044" s="6" t="s">
        <v>37</v>
      </c>
      <c r="K1044" s="6">
        <f>VLOOKUP(L1044,GearConfiguration!A:B,2,FALSE)</f>
        <v>14</v>
      </c>
      <c r="L1044" s="6" t="s">
        <v>38</v>
      </c>
      <c r="M1044" s="6" t="s">
        <v>19</v>
      </c>
      <c r="N1044" s="6">
        <v>0.2</v>
      </c>
      <c r="O1044" s="6">
        <v>1</v>
      </c>
      <c r="Q1044" s="7" t="s">
        <v>1432</v>
      </c>
      <c r="R1044" s="6" t="s">
        <v>21</v>
      </c>
    </row>
    <row r="1045" spans="1:18" x14ac:dyDescent="0.2">
      <c r="A1045">
        <f>VLOOKUP(B1045,Manufacturer!A:B,2,FALSE)</f>
        <v>952</v>
      </c>
      <c r="B1045" s="1" t="s">
        <v>71</v>
      </c>
      <c r="C1045" s="1" t="s">
        <v>426</v>
      </c>
      <c r="D1045" s="6">
        <v>1980</v>
      </c>
      <c r="E1045" s="6">
        <v>1998</v>
      </c>
      <c r="F1045" s="6">
        <v>1</v>
      </c>
      <c r="G1045" s="6">
        <v>0</v>
      </c>
      <c r="H1045" s="6">
        <f>VLOOKUP(I1045,AirworthinessType!A:B, 2,FALSE)</f>
        <v>10</v>
      </c>
      <c r="I1045" s="12" t="s">
        <v>28</v>
      </c>
      <c r="J1045" s="6" t="s">
        <v>37</v>
      </c>
      <c r="K1045" s="6">
        <f>VLOOKUP(L1045,GearConfiguration!A:B,2,FALSE)</f>
        <v>14</v>
      </c>
      <c r="L1045" s="6" t="s">
        <v>38</v>
      </c>
      <c r="M1045" s="6" t="s">
        <v>19</v>
      </c>
      <c r="N1045" s="6">
        <v>0.2</v>
      </c>
      <c r="O1045" s="6">
        <v>1</v>
      </c>
      <c r="Q1045" s="7" t="s">
        <v>1432</v>
      </c>
      <c r="R1045" s="6" t="s">
        <v>21</v>
      </c>
    </row>
    <row r="1046" spans="1:18" x14ac:dyDescent="0.2">
      <c r="A1046">
        <f>VLOOKUP(B1046,Manufacturer!A:B,2,FALSE)</f>
        <v>952</v>
      </c>
      <c r="B1046" s="1" t="s">
        <v>71</v>
      </c>
      <c r="C1046" s="1" t="s">
        <v>427</v>
      </c>
      <c r="D1046" s="6">
        <v>1980</v>
      </c>
      <c r="E1046" s="6">
        <v>2000</v>
      </c>
      <c r="F1046" s="6">
        <v>1</v>
      </c>
      <c r="G1046" s="6">
        <v>1</v>
      </c>
      <c r="H1046" s="6">
        <f>VLOOKUP(I1046,AirworthinessType!A:B, 2,FALSE)</f>
        <v>10</v>
      </c>
      <c r="I1046" s="12" t="s">
        <v>28</v>
      </c>
      <c r="J1046" s="6" t="s">
        <v>37</v>
      </c>
      <c r="K1046" s="6">
        <f>VLOOKUP(L1046,GearConfiguration!A:B,2,FALSE)</f>
        <v>14</v>
      </c>
      <c r="L1046" s="6" t="s">
        <v>38</v>
      </c>
      <c r="M1046" s="6" t="s">
        <v>19</v>
      </c>
      <c r="N1046" s="6">
        <v>0.2</v>
      </c>
      <c r="O1046" s="6">
        <v>1</v>
      </c>
      <c r="Q1046" s="7" t="s">
        <v>1432</v>
      </c>
      <c r="R1046" s="6" t="s">
        <v>21</v>
      </c>
    </row>
    <row r="1047" spans="1:18" x14ac:dyDescent="0.2">
      <c r="A1047">
        <f>VLOOKUP(B1047,Manufacturer!A:B,2,FALSE)</f>
        <v>952</v>
      </c>
      <c r="B1047" s="1" t="s">
        <v>71</v>
      </c>
      <c r="C1047" s="1" t="s">
        <v>428</v>
      </c>
      <c r="D1047" s="6">
        <v>1980</v>
      </c>
      <c r="E1047" s="6">
        <v>2000</v>
      </c>
      <c r="F1047" s="6">
        <v>1</v>
      </c>
      <c r="G1047" s="6">
        <v>1</v>
      </c>
      <c r="H1047" s="6">
        <f>VLOOKUP(I1047,AirworthinessType!A:B, 2,FALSE)</f>
        <v>10</v>
      </c>
      <c r="I1047" s="12" t="s">
        <v>28</v>
      </c>
      <c r="J1047" s="6" t="s">
        <v>17</v>
      </c>
      <c r="K1047" s="6">
        <f>VLOOKUP(L1047,GearConfiguration!A:B,2,FALSE)</f>
        <v>14</v>
      </c>
      <c r="L1047" s="6" t="s">
        <v>38</v>
      </c>
      <c r="M1047" s="6" t="s">
        <v>19</v>
      </c>
      <c r="N1047" s="6">
        <v>0.2</v>
      </c>
      <c r="O1047" s="6">
        <v>1</v>
      </c>
      <c r="Q1047" s="7" t="s">
        <v>1432</v>
      </c>
      <c r="R1047" s="6" t="s">
        <v>21</v>
      </c>
    </row>
    <row r="1048" spans="1:18" x14ac:dyDescent="0.2">
      <c r="A1048">
        <f>VLOOKUP(B1048,Manufacturer!A:B,2,FALSE)</f>
        <v>952</v>
      </c>
      <c r="B1048" s="1" t="s">
        <v>71</v>
      </c>
      <c r="C1048" s="1" t="s">
        <v>429</v>
      </c>
      <c r="D1048" s="6">
        <v>1980</v>
      </c>
      <c r="E1048" s="6">
        <v>2000</v>
      </c>
      <c r="F1048" s="6">
        <v>1</v>
      </c>
      <c r="G1048" s="6">
        <v>1</v>
      </c>
      <c r="H1048" s="6">
        <f>VLOOKUP(I1048,AirworthinessType!A:B, 2,FALSE)</f>
        <v>10</v>
      </c>
      <c r="I1048" s="12" t="s">
        <v>28</v>
      </c>
      <c r="J1048" s="6" t="s">
        <v>37</v>
      </c>
      <c r="K1048" s="6">
        <f>VLOOKUP(L1048,GearConfiguration!A:B,2,FALSE)</f>
        <v>14</v>
      </c>
      <c r="L1048" s="6" t="s">
        <v>38</v>
      </c>
      <c r="M1048" s="6" t="s">
        <v>19</v>
      </c>
      <c r="N1048" s="6">
        <v>0.2</v>
      </c>
      <c r="O1048" s="6">
        <v>1</v>
      </c>
      <c r="Q1048" s="7" t="s">
        <v>1432</v>
      </c>
      <c r="R1048" s="6" t="s">
        <v>21</v>
      </c>
    </row>
    <row r="1049" spans="1:18" x14ac:dyDescent="0.2">
      <c r="A1049">
        <f>VLOOKUP(B1049,Manufacturer!A:B,2,FALSE)</f>
        <v>952</v>
      </c>
      <c r="B1049" s="1" t="s">
        <v>71</v>
      </c>
      <c r="C1049" s="1" t="s">
        <v>430</v>
      </c>
      <c r="D1049" s="6">
        <v>1980</v>
      </c>
      <c r="E1049" s="6">
        <v>2000</v>
      </c>
      <c r="F1049" s="6">
        <v>1</v>
      </c>
      <c r="G1049" s="6">
        <v>0</v>
      </c>
      <c r="H1049" s="6">
        <f>VLOOKUP(I1049,AirworthinessType!A:B, 2,FALSE)</f>
        <v>10</v>
      </c>
      <c r="I1049" s="12" t="s">
        <v>28</v>
      </c>
      <c r="J1049" s="6" t="s">
        <v>37</v>
      </c>
      <c r="K1049" s="6">
        <f>VLOOKUP(L1049,GearConfiguration!A:B,2,FALSE)</f>
        <v>14</v>
      </c>
      <c r="L1049" s="6" t="s">
        <v>38</v>
      </c>
      <c r="M1049" s="6" t="s">
        <v>19</v>
      </c>
      <c r="N1049" s="6">
        <v>0.2</v>
      </c>
      <c r="O1049" s="6">
        <v>1</v>
      </c>
      <c r="Q1049" s="7" t="s">
        <v>1432</v>
      </c>
      <c r="R1049" s="6" t="s">
        <v>21</v>
      </c>
    </row>
    <row r="1050" spans="1:18" x14ac:dyDescent="0.2">
      <c r="A1050">
        <f>VLOOKUP(B1050,Manufacturer!A:B,2,FALSE)</f>
        <v>952</v>
      </c>
      <c r="B1050" s="1" t="s">
        <v>71</v>
      </c>
      <c r="C1050" s="1" t="s">
        <v>431</v>
      </c>
      <c r="D1050" s="6">
        <v>1990</v>
      </c>
      <c r="E1050" s="6">
        <v>2000</v>
      </c>
      <c r="F1050" s="6">
        <v>1</v>
      </c>
      <c r="G1050" s="6">
        <v>0</v>
      </c>
      <c r="H1050" s="6">
        <f>VLOOKUP(I1050,AirworthinessType!A:B, 2,FALSE)</f>
        <v>10</v>
      </c>
      <c r="I1050" s="12" t="s">
        <v>28</v>
      </c>
      <c r="J1050" s="6" t="s">
        <v>37</v>
      </c>
      <c r="K1050" s="6">
        <f>VLOOKUP(L1050,GearConfiguration!A:B,2,FALSE)</f>
        <v>14</v>
      </c>
      <c r="L1050" s="6" t="s">
        <v>38</v>
      </c>
      <c r="M1050" s="6" t="s">
        <v>19</v>
      </c>
      <c r="N1050" s="6">
        <v>0.2</v>
      </c>
      <c r="O1050" s="6">
        <v>1</v>
      </c>
      <c r="Q1050" s="7" t="s">
        <v>1432</v>
      </c>
      <c r="R1050" s="6" t="s">
        <v>21</v>
      </c>
    </row>
    <row r="1051" spans="1:18" x14ac:dyDescent="0.2">
      <c r="A1051">
        <f>VLOOKUP(B1051,Manufacturer!A:B,2,FALSE)</f>
        <v>952</v>
      </c>
      <c r="B1051" s="1" t="s">
        <v>71</v>
      </c>
      <c r="C1051" s="1" t="s">
        <v>432</v>
      </c>
      <c r="D1051" s="6">
        <v>1990</v>
      </c>
      <c r="E1051" s="6">
        <v>2000</v>
      </c>
      <c r="F1051" s="6">
        <v>1</v>
      </c>
      <c r="G1051" s="6">
        <v>1</v>
      </c>
      <c r="H1051" s="6">
        <f>VLOOKUP(I1051,AirworthinessType!A:B, 2,FALSE)</f>
        <v>10</v>
      </c>
      <c r="I1051" s="12" t="s">
        <v>28</v>
      </c>
      <c r="J1051" s="6" t="s">
        <v>37</v>
      </c>
      <c r="K1051" s="6">
        <f>VLOOKUP(L1051,GearConfiguration!A:B,2,FALSE)</f>
        <v>14</v>
      </c>
      <c r="L1051" s="6" t="s">
        <v>38</v>
      </c>
      <c r="M1051" s="6" t="s">
        <v>19</v>
      </c>
      <c r="N1051" s="6">
        <v>0.2</v>
      </c>
      <c r="O1051" s="6">
        <v>1</v>
      </c>
      <c r="Q1051" s="7" t="s">
        <v>1432</v>
      </c>
      <c r="R1051" s="6" t="s">
        <v>21</v>
      </c>
    </row>
    <row r="1052" spans="1:18" x14ac:dyDescent="0.2">
      <c r="A1052">
        <f>VLOOKUP(B1052,Manufacturer!A:B,2,FALSE)</f>
        <v>952</v>
      </c>
      <c r="B1052" s="1" t="s">
        <v>71</v>
      </c>
      <c r="C1052" s="1" t="s">
        <v>433</v>
      </c>
      <c r="D1052" s="6">
        <v>1990</v>
      </c>
      <c r="E1052" s="6">
        <v>2000</v>
      </c>
      <c r="F1052" s="6">
        <v>1</v>
      </c>
      <c r="G1052" s="6">
        <v>0</v>
      </c>
      <c r="H1052" s="6">
        <f>VLOOKUP(I1052,AirworthinessType!A:B, 2,FALSE)</f>
        <v>10</v>
      </c>
      <c r="I1052" s="12" t="s">
        <v>28</v>
      </c>
      <c r="J1052" s="6" t="s">
        <v>37</v>
      </c>
      <c r="K1052" s="6">
        <f>VLOOKUP(L1052,GearConfiguration!A:B,2,FALSE)</f>
        <v>14</v>
      </c>
      <c r="L1052" s="6" t="s">
        <v>38</v>
      </c>
      <c r="M1052" s="6" t="s">
        <v>19</v>
      </c>
      <c r="N1052" s="6">
        <v>0.2</v>
      </c>
      <c r="O1052" s="6">
        <v>1</v>
      </c>
      <c r="Q1052" s="7" t="s">
        <v>1432</v>
      </c>
      <c r="R1052" s="6" t="s">
        <v>21</v>
      </c>
    </row>
    <row r="1053" spans="1:18" x14ac:dyDescent="0.2">
      <c r="A1053">
        <f>VLOOKUP(B1053,Manufacturer!A:B,2,FALSE)</f>
        <v>952</v>
      </c>
      <c r="B1053" s="1" t="s">
        <v>71</v>
      </c>
      <c r="C1053" s="1" t="s">
        <v>434</v>
      </c>
      <c r="D1053" s="6">
        <v>1938</v>
      </c>
      <c r="E1053" s="6">
        <v>2000</v>
      </c>
      <c r="F1053" s="6">
        <v>1</v>
      </c>
      <c r="G1053" s="6">
        <v>0</v>
      </c>
      <c r="H1053" s="6">
        <f>VLOOKUP(I1053,AirworthinessType!A:B, 2,FALSE)</f>
        <v>10</v>
      </c>
      <c r="I1053" s="12" t="s">
        <v>28</v>
      </c>
      <c r="J1053" s="6" t="s">
        <v>37</v>
      </c>
      <c r="K1053" s="6">
        <f>VLOOKUP(L1053,GearConfiguration!A:B,2,FALSE)</f>
        <v>14</v>
      </c>
      <c r="L1053" s="6" t="s">
        <v>38</v>
      </c>
      <c r="M1053" s="6" t="s">
        <v>19</v>
      </c>
      <c r="N1053" s="6">
        <v>0.2</v>
      </c>
      <c r="O1053" s="6">
        <v>1</v>
      </c>
      <c r="Q1053" s="7" t="s">
        <v>1432</v>
      </c>
      <c r="R1053" s="6" t="s">
        <v>21</v>
      </c>
    </row>
    <row r="1054" spans="1:18" x14ac:dyDescent="0.2">
      <c r="A1054">
        <f>VLOOKUP(B1054,Manufacturer!A:B,2,FALSE)</f>
        <v>952</v>
      </c>
      <c r="B1054" s="1" t="s">
        <v>71</v>
      </c>
      <c r="C1054" s="1" t="s">
        <v>435</v>
      </c>
      <c r="D1054" s="6">
        <v>1967</v>
      </c>
      <c r="E1054" s="6">
        <v>2000</v>
      </c>
      <c r="F1054" s="6">
        <v>1</v>
      </c>
      <c r="G1054" s="6">
        <v>0</v>
      </c>
      <c r="H1054" s="6">
        <f>VLOOKUP(I1054,AirworthinessType!A:B, 2,FALSE)</f>
        <v>10</v>
      </c>
      <c r="I1054" s="12" t="s">
        <v>28</v>
      </c>
      <c r="J1054" s="6" t="s">
        <v>37</v>
      </c>
      <c r="K1054" s="6">
        <f>VLOOKUP(L1054,GearConfiguration!A:B,2,FALSE)</f>
        <v>14</v>
      </c>
      <c r="L1054" s="6" t="s">
        <v>38</v>
      </c>
      <c r="M1054" s="6" t="s">
        <v>19</v>
      </c>
      <c r="N1054" s="6">
        <v>0.2</v>
      </c>
      <c r="O1054" s="6">
        <v>1</v>
      </c>
      <c r="Q1054" s="7" t="s">
        <v>1432</v>
      </c>
      <c r="R1054" s="6" t="s">
        <v>21</v>
      </c>
    </row>
    <row r="1055" spans="1:18" x14ac:dyDescent="0.2">
      <c r="A1055">
        <f>VLOOKUP(B1055,Manufacturer!A:B,2,FALSE)</f>
        <v>952</v>
      </c>
      <c r="B1055" s="1" t="s">
        <v>71</v>
      </c>
      <c r="C1055" s="1" t="s">
        <v>436</v>
      </c>
      <c r="D1055" s="6">
        <v>1980</v>
      </c>
      <c r="E1055" s="6">
        <v>2009</v>
      </c>
      <c r="F1055" s="6">
        <v>1</v>
      </c>
      <c r="G1055" s="6">
        <v>0</v>
      </c>
      <c r="H1055" s="6">
        <f>VLOOKUP(I1055,AirworthinessType!A:B, 2,FALSE)</f>
        <v>10</v>
      </c>
      <c r="I1055" s="12" t="s">
        <v>28</v>
      </c>
      <c r="J1055" s="6" t="s">
        <v>37</v>
      </c>
      <c r="K1055" s="6">
        <f>VLOOKUP(L1055,GearConfiguration!A:B,2,FALSE)</f>
        <v>14</v>
      </c>
      <c r="L1055" s="6" t="s">
        <v>38</v>
      </c>
      <c r="M1055" s="6" t="s">
        <v>19</v>
      </c>
      <c r="N1055" s="6">
        <v>0.2</v>
      </c>
      <c r="O1055" s="6">
        <v>1</v>
      </c>
      <c r="Q1055" s="7" t="s">
        <v>1432</v>
      </c>
      <c r="R1055" s="6" t="s">
        <v>21</v>
      </c>
    </row>
    <row r="1056" spans="1:18" x14ac:dyDescent="0.2">
      <c r="A1056">
        <f>VLOOKUP(B1056,Manufacturer!A:B,2,FALSE)</f>
        <v>952</v>
      </c>
      <c r="B1056" s="1" t="s">
        <v>71</v>
      </c>
      <c r="C1056" s="1" t="s">
        <v>437</v>
      </c>
      <c r="D1056" s="6">
        <v>1980</v>
      </c>
      <c r="E1056" s="6">
        <v>2009</v>
      </c>
      <c r="F1056" s="6">
        <v>1</v>
      </c>
      <c r="G1056" s="6">
        <v>0</v>
      </c>
      <c r="H1056" s="6">
        <f>VLOOKUP(I1056,AirworthinessType!A:B, 2,FALSE)</f>
        <v>10</v>
      </c>
      <c r="I1056" s="12" t="s">
        <v>28</v>
      </c>
      <c r="J1056" s="6" t="s">
        <v>37</v>
      </c>
      <c r="K1056" s="6">
        <f>VLOOKUP(L1056,GearConfiguration!A:B,2,FALSE)</f>
        <v>14</v>
      </c>
      <c r="L1056" s="6" t="s">
        <v>38</v>
      </c>
      <c r="M1056" s="6" t="s">
        <v>19</v>
      </c>
      <c r="N1056" s="6">
        <v>0.2</v>
      </c>
      <c r="O1056" s="6">
        <v>1</v>
      </c>
      <c r="Q1056" s="7" t="s">
        <v>1432</v>
      </c>
      <c r="R1056" s="6" t="s">
        <v>21</v>
      </c>
    </row>
    <row r="1057" spans="1:18" x14ac:dyDescent="0.2">
      <c r="A1057">
        <f>VLOOKUP(B1057,Manufacturer!A:B,2,FALSE)</f>
        <v>952</v>
      </c>
      <c r="B1057" s="1" t="s">
        <v>71</v>
      </c>
      <c r="C1057" s="1" t="s">
        <v>438</v>
      </c>
      <c r="D1057" s="6">
        <v>1980</v>
      </c>
      <c r="E1057" s="6">
        <v>2009</v>
      </c>
      <c r="F1057" s="6">
        <v>1</v>
      </c>
      <c r="G1057" s="6">
        <v>0</v>
      </c>
      <c r="H1057" s="6">
        <f>VLOOKUP(I1057,AirworthinessType!A:B, 2,FALSE)</f>
        <v>10</v>
      </c>
      <c r="I1057" s="12" t="s">
        <v>28</v>
      </c>
      <c r="J1057" s="6" t="s">
        <v>37</v>
      </c>
      <c r="K1057" s="6">
        <f>VLOOKUP(L1057,GearConfiguration!A:B,2,FALSE)</f>
        <v>14</v>
      </c>
      <c r="L1057" s="6" t="s">
        <v>38</v>
      </c>
      <c r="M1057" s="6" t="s">
        <v>19</v>
      </c>
      <c r="N1057" s="6">
        <v>0.2</v>
      </c>
      <c r="O1057" s="6">
        <v>1</v>
      </c>
      <c r="Q1057" s="7" t="s">
        <v>1432</v>
      </c>
      <c r="R1057" s="6" t="s">
        <v>21</v>
      </c>
    </row>
    <row r="1058" spans="1:18" x14ac:dyDescent="0.2">
      <c r="A1058">
        <f>VLOOKUP(B1058,Manufacturer!A:B,2,FALSE)</f>
        <v>952</v>
      </c>
      <c r="B1058" s="1" t="s">
        <v>71</v>
      </c>
      <c r="C1058" s="1" t="s">
        <v>439</v>
      </c>
      <c r="D1058" s="6">
        <v>1980</v>
      </c>
      <c r="E1058" s="6">
        <v>2009</v>
      </c>
      <c r="F1058" s="6">
        <v>1</v>
      </c>
      <c r="G1058" s="6">
        <v>0</v>
      </c>
      <c r="H1058" s="6">
        <f>VLOOKUP(I1058,AirworthinessType!A:B, 2,FALSE)</f>
        <v>10</v>
      </c>
      <c r="I1058" s="12" t="s">
        <v>28</v>
      </c>
      <c r="J1058" s="6" t="s">
        <v>37</v>
      </c>
      <c r="K1058" s="6">
        <f>VLOOKUP(L1058,GearConfiguration!A:B,2,FALSE)</f>
        <v>14</v>
      </c>
      <c r="L1058" s="6" t="s">
        <v>38</v>
      </c>
      <c r="M1058" s="6" t="s">
        <v>19</v>
      </c>
      <c r="N1058" s="6">
        <v>0.2</v>
      </c>
      <c r="O1058" s="6">
        <v>1</v>
      </c>
      <c r="Q1058" s="7" t="s">
        <v>1432</v>
      </c>
      <c r="R1058" s="6" t="s">
        <v>21</v>
      </c>
    </row>
    <row r="1059" spans="1:18" x14ac:dyDescent="0.2">
      <c r="A1059">
        <f>VLOOKUP(B1059,Manufacturer!A:B,2,FALSE)</f>
        <v>952</v>
      </c>
      <c r="B1059" s="1" t="s">
        <v>71</v>
      </c>
      <c r="C1059" s="1" t="s">
        <v>440</v>
      </c>
      <c r="D1059" s="6">
        <v>1980</v>
      </c>
      <c r="E1059" s="6">
        <v>2000</v>
      </c>
      <c r="F1059" s="6">
        <v>1</v>
      </c>
      <c r="G1059" s="6">
        <v>0</v>
      </c>
      <c r="H1059" s="6">
        <f>VLOOKUP(I1059,AirworthinessType!A:B, 2,FALSE)</f>
        <v>10</v>
      </c>
      <c r="I1059" s="12" t="s">
        <v>28</v>
      </c>
      <c r="J1059" s="6" t="s">
        <v>37</v>
      </c>
      <c r="K1059" s="6">
        <f>VLOOKUP(L1059,GearConfiguration!A:B,2,FALSE)</f>
        <v>14</v>
      </c>
      <c r="L1059" s="6" t="s">
        <v>38</v>
      </c>
      <c r="M1059" s="6" t="s">
        <v>19</v>
      </c>
      <c r="N1059" s="6">
        <v>0.2</v>
      </c>
      <c r="O1059" s="6">
        <v>1</v>
      </c>
      <c r="Q1059" s="7" t="s">
        <v>1432</v>
      </c>
      <c r="R1059" s="6" t="s">
        <v>21</v>
      </c>
    </row>
    <row r="1060" spans="1:18" x14ac:dyDescent="0.2">
      <c r="A1060">
        <f>VLOOKUP(B1060,Manufacturer!A:B,2,FALSE)</f>
        <v>952</v>
      </c>
      <c r="B1060" s="1" t="s">
        <v>71</v>
      </c>
      <c r="C1060" s="1" t="s">
        <v>441</v>
      </c>
      <c r="D1060" s="6">
        <v>1980</v>
      </c>
      <c r="E1060" s="6">
        <v>2000</v>
      </c>
      <c r="F1060" s="6">
        <v>1</v>
      </c>
      <c r="G1060" s="6">
        <v>0</v>
      </c>
      <c r="H1060" s="6">
        <f>VLOOKUP(I1060,AirworthinessType!A:B, 2,FALSE)</f>
        <v>10</v>
      </c>
      <c r="I1060" s="12" t="s">
        <v>28</v>
      </c>
      <c r="J1060" s="6" t="s">
        <v>37</v>
      </c>
      <c r="K1060" s="6">
        <f>VLOOKUP(L1060,GearConfiguration!A:B,2,FALSE)</f>
        <v>14</v>
      </c>
      <c r="L1060" s="6" t="s">
        <v>38</v>
      </c>
      <c r="M1060" s="6" t="s">
        <v>19</v>
      </c>
      <c r="N1060" s="6">
        <v>0.2</v>
      </c>
      <c r="O1060" s="6">
        <v>1</v>
      </c>
      <c r="Q1060" s="7" t="s">
        <v>1432</v>
      </c>
      <c r="R1060" s="6" t="s">
        <v>21</v>
      </c>
    </row>
    <row r="1061" spans="1:18" x14ac:dyDescent="0.2">
      <c r="A1061">
        <f>VLOOKUP(B1061,Manufacturer!A:B,2,FALSE)</f>
        <v>952</v>
      </c>
      <c r="B1061" s="1" t="s">
        <v>71</v>
      </c>
      <c r="C1061" s="1" t="s">
        <v>442</v>
      </c>
      <c r="D1061" s="6">
        <v>1980</v>
      </c>
      <c r="E1061" s="6">
        <v>2000</v>
      </c>
      <c r="F1061" s="6">
        <v>1</v>
      </c>
      <c r="G1061" s="6">
        <v>0</v>
      </c>
      <c r="H1061" s="6">
        <f>VLOOKUP(I1061,AirworthinessType!A:B, 2,FALSE)</f>
        <v>10</v>
      </c>
      <c r="I1061" s="12" t="s">
        <v>28</v>
      </c>
      <c r="J1061" s="6" t="s">
        <v>37</v>
      </c>
      <c r="K1061" s="6">
        <f>VLOOKUP(L1061,GearConfiguration!A:B,2,FALSE)</f>
        <v>14</v>
      </c>
      <c r="L1061" s="6" t="s">
        <v>38</v>
      </c>
      <c r="M1061" s="6" t="s">
        <v>19</v>
      </c>
      <c r="N1061" s="6">
        <v>0.2</v>
      </c>
      <c r="O1061" s="6">
        <v>1</v>
      </c>
      <c r="Q1061" s="7" t="s">
        <v>1432</v>
      </c>
      <c r="R1061" s="6" t="s">
        <v>21</v>
      </c>
    </row>
    <row r="1062" spans="1:18" x14ac:dyDescent="0.2">
      <c r="A1062">
        <f>VLOOKUP(B1062,Manufacturer!A:B,2,FALSE)</f>
        <v>952</v>
      </c>
      <c r="B1062" s="1" t="s">
        <v>71</v>
      </c>
      <c r="C1062" s="1" t="s">
        <v>443</v>
      </c>
      <c r="D1062" s="6">
        <v>1980</v>
      </c>
      <c r="E1062" s="6">
        <v>2000</v>
      </c>
      <c r="F1062" s="6">
        <v>1</v>
      </c>
      <c r="G1062" s="6">
        <v>0</v>
      </c>
      <c r="H1062" s="6">
        <f>VLOOKUP(I1062,AirworthinessType!A:B, 2,FALSE)</f>
        <v>10</v>
      </c>
      <c r="I1062" s="12" t="s">
        <v>28</v>
      </c>
      <c r="J1062" s="6" t="s">
        <v>17</v>
      </c>
      <c r="K1062" s="6">
        <f>VLOOKUP(L1062,GearConfiguration!A:B,2,FALSE)</f>
        <v>14</v>
      </c>
      <c r="L1062" s="6" t="s">
        <v>38</v>
      </c>
      <c r="M1062" s="6" t="s">
        <v>19</v>
      </c>
      <c r="N1062" s="6">
        <v>0.2</v>
      </c>
      <c r="O1062" s="6">
        <v>1</v>
      </c>
      <c r="Q1062" s="7" t="s">
        <v>1432</v>
      </c>
      <c r="R1062" s="6" t="s">
        <v>21</v>
      </c>
    </row>
    <row r="1063" spans="1:18" x14ac:dyDescent="0.2">
      <c r="A1063">
        <f>VLOOKUP(B1063,Manufacturer!A:B,2,FALSE)</f>
        <v>952</v>
      </c>
      <c r="B1063" s="1" t="s">
        <v>71</v>
      </c>
      <c r="C1063" s="1" t="s">
        <v>72</v>
      </c>
      <c r="D1063" s="6">
        <v>1938</v>
      </c>
      <c r="E1063" s="6">
        <v>2000</v>
      </c>
      <c r="F1063" s="6">
        <v>1</v>
      </c>
      <c r="G1063" s="6">
        <v>0</v>
      </c>
      <c r="H1063" s="6">
        <f>VLOOKUP(I1063,AirworthinessType!A:B, 2,FALSE)</f>
        <v>10</v>
      </c>
      <c r="I1063" s="12" t="s">
        <v>28</v>
      </c>
      <c r="J1063" s="6" t="s">
        <v>37</v>
      </c>
      <c r="K1063" s="6">
        <f>VLOOKUP(L1063,GearConfiguration!A:B,2,FALSE)</f>
        <v>14</v>
      </c>
      <c r="L1063" s="6" t="s">
        <v>38</v>
      </c>
      <c r="M1063" s="6" t="s">
        <v>19</v>
      </c>
      <c r="N1063" s="6">
        <v>0.2</v>
      </c>
      <c r="O1063" s="6">
        <v>1</v>
      </c>
      <c r="Q1063" s="7" t="s">
        <v>1432</v>
      </c>
      <c r="R1063" s="6" t="s">
        <v>21</v>
      </c>
    </row>
    <row r="1064" spans="1:18" x14ac:dyDescent="0.2">
      <c r="A1064">
        <f>VLOOKUP(B1064,Manufacturer!A:B,2,FALSE)</f>
        <v>953</v>
      </c>
      <c r="B1064" s="1" t="s">
        <v>444</v>
      </c>
      <c r="C1064" s="1" t="s">
        <v>445</v>
      </c>
      <c r="D1064" s="6">
        <v>2005</v>
      </c>
      <c r="E1064" s="6">
        <v>2009</v>
      </c>
      <c r="F1064" s="6">
        <v>1</v>
      </c>
      <c r="G1064" s="6">
        <v>0</v>
      </c>
      <c r="H1064" s="6">
        <f>VLOOKUP(I1064,AirworthinessType!A:B, 2,FALSE)</f>
        <v>10</v>
      </c>
      <c r="I1064" s="12" t="s">
        <v>28</v>
      </c>
      <c r="J1064" s="6" t="s">
        <v>17</v>
      </c>
      <c r="K1064" s="6">
        <f>VLOOKUP(L1064,GearConfiguration!A:B,2,FALSE)</f>
        <v>14</v>
      </c>
      <c r="L1064" s="6" t="s">
        <v>38</v>
      </c>
      <c r="M1064" s="6" t="s">
        <v>19</v>
      </c>
      <c r="N1064" s="6">
        <v>0.2</v>
      </c>
      <c r="O1064" s="6">
        <v>1</v>
      </c>
      <c r="Q1064" s="7" t="s">
        <v>1432</v>
      </c>
      <c r="R1064" s="6" t="s">
        <v>21</v>
      </c>
    </row>
    <row r="1065" spans="1:18" x14ac:dyDescent="0.2">
      <c r="A1065">
        <f>VLOOKUP(B1065,Manufacturer!A:B,2,FALSE)</f>
        <v>953</v>
      </c>
      <c r="B1065" s="1" t="s">
        <v>444</v>
      </c>
      <c r="C1065" s="1" t="s">
        <v>446</v>
      </c>
      <c r="D1065" s="6">
        <v>1980</v>
      </c>
      <c r="E1065" s="6">
        <v>2009</v>
      </c>
      <c r="F1065" s="6">
        <v>1</v>
      </c>
      <c r="G1065" s="6">
        <v>1</v>
      </c>
      <c r="H1065" s="6">
        <f>VLOOKUP(I1065,AirworthinessType!A:B, 2,FALSE)</f>
        <v>10</v>
      </c>
      <c r="I1065" s="12" t="s">
        <v>28</v>
      </c>
      <c r="J1065" s="6" t="s">
        <v>37</v>
      </c>
      <c r="K1065" s="6">
        <f>VLOOKUP(L1065,GearConfiguration!A:B,2,FALSE)</f>
        <v>14</v>
      </c>
      <c r="L1065" s="6" t="s">
        <v>38</v>
      </c>
      <c r="M1065" s="6" t="s">
        <v>19</v>
      </c>
      <c r="N1065" s="6">
        <v>0.2</v>
      </c>
      <c r="O1065" s="6">
        <v>1</v>
      </c>
      <c r="Q1065" s="7" t="s">
        <v>1432</v>
      </c>
      <c r="R1065" s="6" t="s">
        <v>21</v>
      </c>
    </row>
    <row r="1066" spans="1:18" x14ac:dyDescent="0.2">
      <c r="A1066">
        <f>VLOOKUP(B1066,Manufacturer!A:B,2,FALSE)</f>
        <v>953</v>
      </c>
      <c r="B1066" s="1" t="s">
        <v>444</v>
      </c>
      <c r="C1066" s="1" t="s">
        <v>447</v>
      </c>
      <c r="D1066" s="6">
        <v>1980</v>
      </c>
      <c r="E1066" s="6">
        <v>2000</v>
      </c>
      <c r="F1066" s="6">
        <v>1</v>
      </c>
      <c r="G1066" s="6">
        <v>1</v>
      </c>
      <c r="H1066" s="6">
        <f>VLOOKUP(I1066,AirworthinessType!A:B, 2,FALSE)</f>
        <v>10</v>
      </c>
      <c r="I1066" s="12" t="s">
        <v>28</v>
      </c>
      <c r="J1066" s="6" t="s">
        <v>37</v>
      </c>
      <c r="K1066" s="6">
        <f>VLOOKUP(L1066,GearConfiguration!A:B,2,FALSE)</f>
        <v>14</v>
      </c>
      <c r="L1066" s="6" t="s">
        <v>38</v>
      </c>
      <c r="M1066" s="6" t="s">
        <v>19</v>
      </c>
      <c r="N1066" s="6">
        <v>0.2</v>
      </c>
      <c r="O1066" s="6">
        <v>1</v>
      </c>
      <c r="Q1066" s="7" t="s">
        <v>1432</v>
      </c>
      <c r="R1066" s="6" t="s">
        <v>21</v>
      </c>
    </row>
    <row r="1067" spans="1:18" x14ac:dyDescent="0.2">
      <c r="A1067">
        <f>VLOOKUP(B1067,Manufacturer!A:B,2,FALSE)</f>
        <v>953</v>
      </c>
      <c r="B1067" s="1" t="s">
        <v>444</v>
      </c>
      <c r="C1067" s="1" t="s">
        <v>448</v>
      </c>
      <c r="D1067" s="6">
        <v>1938</v>
      </c>
      <c r="E1067" s="6">
        <v>2009</v>
      </c>
      <c r="F1067" s="6">
        <v>1</v>
      </c>
      <c r="G1067" s="6">
        <v>0</v>
      </c>
      <c r="H1067" s="6">
        <f>VLOOKUP(I1067,AirworthinessType!A:B, 2,FALSE)</f>
        <v>10</v>
      </c>
      <c r="I1067" s="12" t="s">
        <v>28</v>
      </c>
      <c r="J1067" s="6" t="s">
        <v>37</v>
      </c>
      <c r="K1067" s="6">
        <f>VLOOKUP(L1067,GearConfiguration!A:B,2,FALSE)</f>
        <v>14</v>
      </c>
      <c r="L1067" s="6" t="s">
        <v>38</v>
      </c>
      <c r="M1067" s="6" t="s">
        <v>19</v>
      </c>
      <c r="N1067" s="6">
        <v>0.2</v>
      </c>
      <c r="O1067" s="6">
        <v>1</v>
      </c>
      <c r="Q1067" s="7" t="s">
        <v>1432</v>
      </c>
      <c r="R1067" s="6" t="s">
        <v>21</v>
      </c>
    </row>
    <row r="1068" spans="1:18" x14ac:dyDescent="0.2">
      <c r="A1068">
        <f>VLOOKUP(B1068,Manufacturer!A:B,2,FALSE)</f>
        <v>953</v>
      </c>
      <c r="B1068" s="1" t="s">
        <v>444</v>
      </c>
      <c r="C1068" s="1" t="s">
        <v>449</v>
      </c>
      <c r="D1068" s="6">
        <v>1938</v>
      </c>
      <c r="E1068" s="6">
        <v>2009</v>
      </c>
      <c r="F1068" s="6">
        <v>1</v>
      </c>
      <c r="G1068" s="6">
        <v>0</v>
      </c>
      <c r="H1068" s="6">
        <f>VLOOKUP(I1068,AirworthinessType!A:B, 2,FALSE)</f>
        <v>10</v>
      </c>
      <c r="I1068" s="12" t="s">
        <v>28</v>
      </c>
      <c r="J1068" s="6" t="s">
        <v>37</v>
      </c>
      <c r="K1068" s="6">
        <f>VLOOKUP(L1068,GearConfiguration!A:B,2,FALSE)</f>
        <v>14</v>
      </c>
      <c r="L1068" s="6" t="s">
        <v>38</v>
      </c>
      <c r="M1068" s="6" t="s">
        <v>19</v>
      </c>
      <c r="N1068" s="6">
        <v>0.2</v>
      </c>
      <c r="O1068" s="6">
        <v>1</v>
      </c>
      <c r="Q1068" s="7" t="s">
        <v>1432</v>
      </c>
      <c r="R1068" s="6" t="s">
        <v>21</v>
      </c>
    </row>
    <row r="1069" spans="1:18" x14ac:dyDescent="0.2">
      <c r="A1069">
        <f>VLOOKUP(B1069,Manufacturer!A:B,2,FALSE)</f>
        <v>953</v>
      </c>
      <c r="B1069" s="1" t="s">
        <v>444</v>
      </c>
      <c r="C1069" s="1" t="s">
        <v>450</v>
      </c>
      <c r="D1069" s="6">
        <v>1950</v>
      </c>
      <c r="E1069" s="6">
        <v>2000</v>
      </c>
      <c r="F1069" s="6">
        <v>1</v>
      </c>
      <c r="G1069" s="6">
        <v>1</v>
      </c>
      <c r="H1069" s="6">
        <f>VLOOKUP(I1069,AirworthinessType!A:B, 2,FALSE)</f>
        <v>10</v>
      </c>
      <c r="I1069" s="12" t="s">
        <v>28</v>
      </c>
      <c r="J1069" s="6" t="s">
        <v>37</v>
      </c>
      <c r="K1069" s="6">
        <f>VLOOKUP(L1069,GearConfiguration!A:B,2,FALSE)</f>
        <v>14</v>
      </c>
      <c r="L1069" s="6" t="s">
        <v>38</v>
      </c>
      <c r="M1069" s="6" t="s">
        <v>19</v>
      </c>
      <c r="N1069" s="6">
        <v>0.2</v>
      </c>
      <c r="O1069" s="6">
        <v>1</v>
      </c>
      <c r="Q1069" s="7" t="s">
        <v>1432</v>
      </c>
      <c r="R1069" s="6" t="s">
        <v>21</v>
      </c>
    </row>
    <row r="1070" spans="1:18" x14ac:dyDescent="0.2">
      <c r="A1070">
        <f>VLOOKUP(B1070,Manufacturer!A:B,2,FALSE)</f>
        <v>953</v>
      </c>
      <c r="B1070" s="1" t="s">
        <v>444</v>
      </c>
      <c r="C1070" s="1" t="s">
        <v>451</v>
      </c>
      <c r="D1070" s="6">
        <v>1960</v>
      </c>
      <c r="E1070" s="6">
        <v>2000</v>
      </c>
      <c r="F1070" s="6">
        <v>1</v>
      </c>
      <c r="G1070" s="6">
        <v>1</v>
      </c>
      <c r="H1070" s="6">
        <f>VLOOKUP(I1070,AirworthinessType!A:B, 2,FALSE)</f>
        <v>10</v>
      </c>
      <c r="I1070" s="12" t="s">
        <v>28</v>
      </c>
      <c r="J1070" s="6" t="s">
        <v>37</v>
      </c>
      <c r="K1070" s="6">
        <f>VLOOKUP(L1070,GearConfiguration!A:B,2,FALSE)</f>
        <v>14</v>
      </c>
      <c r="L1070" s="6" t="s">
        <v>38</v>
      </c>
      <c r="M1070" s="6" t="s">
        <v>19</v>
      </c>
      <c r="N1070" s="6">
        <v>0.2</v>
      </c>
      <c r="O1070" s="6">
        <v>1</v>
      </c>
      <c r="Q1070" s="7" t="s">
        <v>1432</v>
      </c>
      <c r="R1070" s="6" t="s">
        <v>21</v>
      </c>
    </row>
    <row r="1071" spans="1:18" x14ac:dyDescent="0.2">
      <c r="A1071">
        <f>VLOOKUP(B1071,Manufacturer!A:B,2,FALSE)</f>
        <v>953</v>
      </c>
      <c r="B1071" s="1" t="s">
        <v>444</v>
      </c>
      <c r="C1071" s="1" t="s">
        <v>452</v>
      </c>
      <c r="D1071" s="6">
        <v>1970</v>
      </c>
      <c r="E1071" s="6">
        <v>2004</v>
      </c>
      <c r="F1071" s="6">
        <v>1</v>
      </c>
      <c r="G1071" s="6">
        <v>1</v>
      </c>
      <c r="H1071" s="6">
        <f>VLOOKUP(I1071,AirworthinessType!A:B, 2,FALSE)</f>
        <v>10</v>
      </c>
      <c r="I1071" s="12" t="s">
        <v>28</v>
      </c>
      <c r="J1071" s="6" t="s">
        <v>37</v>
      </c>
      <c r="K1071" s="6">
        <f>VLOOKUP(L1071,GearConfiguration!A:B,2,FALSE)</f>
        <v>14</v>
      </c>
      <c r="L1071" s="6" t="s">
        <v>38</v>
      </c>
      <c r="M1071" s="6" t="s">
        <v>19</v>
      </c>
      <c r="N1071" s="6">
        <v>0.2</v>
      </c>
      <c r="O1071" s="6">
        <v>1</v>
      </c>
      <c r="Q1071" s="7" t="s">
        <v>1432</v>
      </c>
      <c r="R1071" s="6" t="s">
        <v>21</v>
      </c>
    </row>
    <row r="1072" spans="1:18" x14ac:dyDescent="0.2">
      <c r="A1072">
        <f>VLOOKUP(B1072,Manufacturer!A:B,2,FALSE)</f>
        <v>953</v>
      </c>
      <c r="B1072" s="1" t="s">
        <v>444</v>
      </c>
      <c r="C1072" s="1" t="s">
        <v>453</v>
      </c>
      <c r="D1072" s="6">
        <v>1970</v>
      </c>
      <c r="E1072" s="6">
        <v>2000</v>
      </c>
      <c r="F1072" s="6">
        <v>1</v>
      </c>
      <c r="G1072" s="6">
        <v>0</v>
      </c>
      <c r="H1072" s="6">
        <f>VLOOKUP(I1072,AirworthinessType!A:B, 2,FALSE)</f>
        <v>10</v>
      </c>
      <c r="I1072" s="12" t="s">
        <v>28</v>
      </c>
      <c r="J1072" s="6" t="s">
        <v>37</v>
      </c>
      <c r="K1072" s="6">
        <f>VLOOKUP(L1072,GearConfiguration!A:B,2,FALSE)</f>
        <v>14</v>
      </c>
      <c r="L1072" s="6" t="s">
        <v>38</v>
      </c>
      <c r="M1072" s="6" t="s">
        <v>19</v>
      </c>
      <c r="N1072" s="6">
        <v>0.2</v>
      </c>
      <c r="O1072" s="6">
        <v>1</v>
      </c>
      <c r="Q1072" s="7" t="s">
        <v>1432</v>
      </c>
      <c r="R1072" s="6" t="s">
        <v>21</v>
      </c>
    </row>
    <row r="1073" spans="1:18" x14ac:dyDescent="0.2">
      <c r="A1073">
        <f>VLOOKUP(B1073,Manufacturer!A:B,2,FALSE)</f>
        <v>953</v>
      </c>
      <c r="B1073" s="1" t="s">
        <v>444</v>
      </c>
      <c r="C1073" s="1" t="s">
        <v>454</v>
      </c>
      <c r="D1073" s="6">
        <v>1950</v>
      </c>
      <c r="E1073" s="6">
        <v>2000</v>
      </c>
      <c r="F1073" s="6">
        <v>1</v>
      </c>
      <c r="G1073" s="6">
        <v>0</v>
      </c>
      <c r="H1073" s="6">
        <f>VLOOKUP(I1073,AirworthinessType!A:B, 2,FALSE)</f>
        <v>10</v>
      </c>
      <c r="I1073" s="12" t="s">
        <v>28</v>
      </c>
      <c r="J1073" s="6" t="s">
        <v>37</v>
      </c>
      <c r="K1073" s="6">
        <f>VLOOKUP(L1073,GearConfiguration!A:B,2,FALSE)</f>
        <v>14</v>
      </c>
      <c r="L1073" s="6" t="s">
        <v>38</v>
      </c>
      <c r="M1073" s="6" t="s">
        <v>19</v>
      </c>
      <c r="N1073" s="6">
        <v>0.2</v>
      </c>
      <c r="O1073" s="6">
        <v>1</v>
      </c>
      <c r="Q1073" s="7" t="s">
        <v>1432</v>
      </c>
      <c r="R1073" s="6" t="s">
        <v>21</v>
      </c>
    </row>
    <row r="1074" spans="1:18" x14ac:dyDescent="0.2">
      <c r="A1074">
        <f>VLOOKUP(B1074,Manufacturer!A:B,2,FALSE)</f>
        <v>953</v>
      </c>
      <c r="B1074" s="1" t="s">
        <v>444</v>
      </c>
      <c r="C1074" s="1" t="s">
        <v>455</v>
      </c>
      <c r="D1074" s="6">
        <v>1960</v>
      </c>
      <c r="E1074" s="6">
        <v>2000</v>
      </c>
      <c r="F1074" s="6">
        <v>1</v>
      </c>
      <c r="G1074" s="6">
        <v>0</v>
      </c>
      <c r="H1074" s="6">
        <f>VLOOKUP(I1074,AirworthinessType!A:B, 2,FALSE)</f>
        <v>10</v>
      </c>
      <c r="I1074" s="12" t="s">
        <v>28</v>
      </c>
      <c r="J1074" s="6" t="s">
        <v>37</v>
      </c>
      <c r="K1074" s="6">
        <f>VLOOKUP(L1074,GearConfiguration!A:B,2,FALSE)</f>
        <v>14</v>
      </c>
      <c r="L1074" s="6" t="s">
        <v>38</v>
      </c>
      <c r="M1074" s="6" t="s">
        <v>19</v>
      </c>
      <c r="N1074" s="6">
        <v>0.2</v>
      </c>
      <c r="O1074" s="6">
        <v>1</v>
      </c>
      <c r="Q1074" s="7" t="s">
        <v>1432</v>
      </c>
      <c r="R1074" s="6" t="s">
        <v>21</v>
      </c>
    </row>
    <row r="1075" spans="1:18" x14ac:dyDescent="0.2">
      <c r="A1075">
        <f>VLOOKUP(B1075,Manufacturer!A:B,2,FALSE)</f>
        <v>953</v>
      </c>
      <c r="B1075" s="1" t="s">
        <v>444</v>
      </c>
      <c r="C1075" s="1" t="s">
        <v>456</v>
      </c>
      <c r="D1075" s="6">
        <v>1960</v>
      </c>
      <c r="E1075" s="6">
        <v>2000</v>
      </c>
      <c r="F1075" s="6">
        <v>1</v>
      </c>
      <c r="G1075" s="6">
        <v>0</v>
      </c>
      <c r="H1075" s="6">
        <f>VLOOKUP(I1075,AirworthinessType!A:B, 2,FALSE)</f>
        <v>10</v>
      </c>
      <c r="I1075" s="12" t="s">
        <v>28</v>
      </c>
      <c r="J1075" s="6" t="s">
        <v>37</v>
      </c>
      <c r="K1075" s="6">
        <f>VLOOKUP(L1075,GearConfiguration!A:B,2,FALSE)</f>
        <v>14</v>
      </c>
      <c r="L1075" s="6" t="s">
        <v>38</v>
      </c>
      <c r="M1075" s="6" t="s">
        <v>19</v>
      </c>
      <c r="N1075" s="6">
        <v>0.2</v>
      </c>
      <c r="O1075" s="6">
        <v>1</v>
      </c>
      <c r="Q1075" s="7" t="s">
        <v>1432</v>
      </c>
      <c r="R1075" s="6" t="s">
        <v>21</v>
      </c>
    </row>
    <row r="1076" spans="1:18" x14ac:dyDescent="0.2">
      <c r="A1076">
        <f>VLOOKUP(B1076,Manufacturer!A:B,2,FALSE)</f>
        <v>953</v>
      </c>
      <c r="B1076" s="1" t="s">
        <v>444</v>
      </c>
      <c r="C1076" s="1" t="s">
        <v>457</v>
      </c>
      <c r="D1076" s="6">
        <v>1960</v>
      </c>
      <c r="E1076" s="6">
        <v>2000</v>
      </c>
      <c r="F1076" s="6">
        <v>1</v>
      </c>
      <c r="G1076" s="6">
        <v>0</v>
      </c>
      <c r="H1076" s="6">
        <f>VLOOKUP(I1076,AirworthinessType!A:B, 2,FALSE)</f>
        <v>10</v>
      </c>
      <c r="I1076" s="12" t="s">
        <v>28</v>
      </c>
      <c r="J1076" s="6" t="s">
        <v>37</v>
      </c>
      <c r="K1076" s="6">
        <f>VLOOKUP(L1076,GearConfiguration!A:B,2,FALSE)</f>
        <v>14</v>
      </c>
      <c r="L1076" s="6" t="s">
        <v>38</v>
      </c>
      <c r="M1076" s="6" t="s">
        <v>19</v>
      </c>
      <c r="N1076" s="6">
        <v>0.2</v>
      </c>
      <c r="O1076" s="6">
        <v>1</v>
      </c>
      <c r="Q1076" s="7" t="s">
        <v>1432</v>
      </c>
      <c r="R1076" s="6" t="s">
        <v>21</v>
      </c>
    </row>
    <row r="1077" spans="1:18" x14ac:dyDescent="0.2">
      <c r="A1077">
        <f>VLOOKUP(B1077,Manufacturer!A:B,2,FALSE)</f>
        <v>953</v>
      </c>
      <c r="B1077" s="1" t="s">
        <v>444</v>
      </c>
      <c r="C1077" s="1" t="s">
        <v>458</v>
      </c>
      <c r="D1077" s="6">
        <v>1976</v>
      </c>
      <c r="E1077" s="6">
        <v>2000</v>
      </c>
      <c r="F1077" s="6">
        <v>1</v>
      </c>
      <c r="G1077" s="6">
        <v>0</v>
      </c>
      <c r="H1077" s="6">
        <f>VLOOKUP(I1077,AirworthinessType!A:B, 2,FALSE)</f>
        <v>10</v>
      </c>
      <c r="I1077" s="12" t="s">
        <v>28</v>
      </c>
      <c r="J1077" s="6" t="s">
        <v>37</v>
      </c>
      <c r="K1077" s="6">
        <f>VLOOKUP(L1077,GearConfiguration!A:B,2,FALSE)</f>
        <v>14</v>
      </c>
      <c r="L1077" s="6" t="s">
        <v>38</v>
      </c>
      <c r="M1077" s="6" t="s">
        <v>19</v>
      </c>
      <c r="N1077" s="6">
        <v>0.2</v>
      </c>
      <c r="O1077" s="6">
        <v>1</v>
      </c>
      <c r="Q1077" s="7" t="s">
        <v>1432</v>
      </c>
      <c r="R1077" s="6" t="s">
        <v>21</v>
      </c>
    </row>
    <row r="1078" spans="1:18" x14ac:dyDescent="0.2">
      <c r="A1078">
        <f>VLOOKUP(B1078,Manufacturer!A:B,2,FALSE)</f>
        <v>953</v>
      </c>
      <c r="B1078" s="1" t="s">
        <v>444</v>
      </c>
      <c r="C1078" s="1" t="s">
        <v>459</v>
      </c>
      <c r="D1078" s="6">
        <v>1980</v>
      </c>
      <c r="E1078" s="6">
        <v>2000</v>
      </c>
      <c r="F1078" s="6">
        <v>1</v>
      </c>
      <c r="G1078" s="6">
        <v>0</v>
      </c>
      <c r="H1078" s="6">
        <f>VLOOKUP(I1078,AirworthinessType!A:B, 2,FALSE)</f>
        <v>10</v>
      </c>
      <c r="I1078" s="12" t="s">
        <v>28</v>
      </c>
      <c r="J1078" s="6" t="s">
        <v>37</v>
      </c>
      <c r="K1078" s="6">
        <f>VLOOKUP(L1078,GearConfiguration!A:B,2,FALSE)</f>
        <v>14</v>
      </c>
      <c r="L1078" s="6" t="s">
        <v>38</v>
      </c>
      <c r="M1078" s="6" t="s">
        <v>19</v>
      </c>
      <c r="N1078" s="6">
        <v>0.2</v>
      </c>
      <c r="O1078" s="6">
        <v>1</v>
      </c>
      <c r="Q1078" s="7" t="s">
        <v>1432</v>
      </c>
      <c r="R1078" s="6" t="s">
        <v>21</v>
      </c>
    </row>
    <row r="1079" spans="1:18" x14ac:dyDescent="0.2">
      <c r="A1079">
        <f>VLOOKUP(B1079,Manufacturer!A:B,2,FALSE)</f>
        <v>953</v>
      </c>
      <c r="B1079" s="1" t="s">
        <v>444</v>
      </c>
      <c r="C1079" s="1" t="s">
        <v>460</v>
      </c>
      <c r="D1079" s="6">
        <v>1980</v>
      </c>
      <c r="E1079" s="6">
        <v>2000</v>
      </c>
      <c r="F1079" s="6">
        <v>1</v>
      </c>
      <c r="G1079" s="6">
        <v>0</v>
      </c>
      <c r="H1079" s="6">
        <f>VLOOKUP(I1079,AirworthinessType!A:B, 2,FALSE)</f>
        <v>10</v>
      </c>
      <c r="I1079" s="12" t="s">
        <v>28</v>
      </c>
      <c r="J1079" s="6" t="s">
        <v>37</v>
      </c>
      <c r="K1079" s="6">
        <f>VLOOKUP(L1079,GearConfiguration!A:B,2,FALSE)</f>
        <v>14</v>
      </c>
      <c r="L1079" s="6" t="s">
        <v>38</v>
      </c>
      <c r="M1079" s="6" t="s">
        <v>19</v>
      </c>
      <c r="N1079" s="6">
        <v>0.2</v>
      </c>
      <c r="O1079" s="6">
        <v>1</v>
      </c>
      <c r="Q1079" s="7" t="s">
        <v>1432</v>
      </c>
      <c r="R1079" s="6" t="s">
        <v>21</v>
      </c>
    </row>
    <row r="1080" spans="1:18" x14ac:dyDescent="0.2">
      <c r="A1080">
        <f>VLOOKUP(B1080,Manufacturer!A:B,2,FALSE)</f>
        <v>953</v>
      </c>
      <c r="B1080" s="1" t="s">
        <v>444</v>
      </c>
      <c r="C1080" s="1" t="s">
        <v>461</v>
      </c>
      <c r="D1080" s="6">
        <v>1980</v>
      </c>
      <c r="E1080" s="6">
        <v>2000</v>
      </c>
      <c r="F1080" s="6">
        <v>1</v>
      </c>
      <c r="G1080" s="6">
        <v>0</v>
      </c>
      <c r="H1080" s="6">
        <f>VLOOKUP(I1080,AirworthinessType!A:B, 2,FALSE)</f>
        <v>10</v>
      </c>
      <c r="I1080" s="12" t="s">
        <v>28</v>
      </c>
      <c r="J1080" s="6" t="s">
        <v>37</v>
      </c>
      <c r="K1080" s="6">
        <f>VLOOKUP(L1080,GearConfiguration!A:B,2,FALSE)</f>
        <v>14</v>
      </c>
      <c r="L1080" s="6" t="s">
        <v>38</v>
      </c>
      <c r="M1080" s="6" t="s">
        <v>19</v>
      </c>
      <c r="N1080" s="6">
        <v>0.2</v>
      </c>
      <c r="O1080" s="6">
        <v>1</v>
      </c>
      <c r="Q1080" s="7" t="s">
        <v>1432</v>
      </c>
      <c r="R1080" s="6" t="s">
        <v>21</v>
      </c>
    </row>
    <row r="1081" spans="1:18" x14ac:dyDescent="0.2">
      <c r="A1081">
        <f>VLOOKUP(B1081,Manufacturer!A:B,2,FALSE)</f>
        <v>953</v>
      </c>
      <c r="B1081" s="1" t="s">
        <v>444</v>
      </c>
      <c r="C1081" s="1" t="s">
        <v>462</v>
      </c>
      <c r="D1081" s="6">
        <v>1980</v>
      </c>
      <c r="E1081" s="6">
        <v>2000</v>
      </c>
      <c r="F1081" s="6">
        <v>1</v>
      </c>
      <c r="G1081" s="6">
        <v>0</v>
      </c>
      <c r="H1081" s="6">
        <f>VLOOKUP(I1081,AirworthinessType!A:B, 2,FALSE)</f>
        <v>10</v>
      </c>
      <c r="I1081" s="12" t="s">
        <v>28</v>
      </c>
      <c r="J1081" s="6" t="s">
        <v>37</v>
      </c>
      <c r="K1081" s="6">
        <f>VLOOKUP(L1081,GearConfiguration!A:B,2,FALSE)</f>
        <v>14</v>
      </c>
      <c r="L1081" s="6" t="s">
        <v>38</v>
      </c>
      <c r="M1081" s="6" t="s">
        <v>19</v>
      </c>
      <c r="N1081" s="6">
        <v>0.2</v>
      </c>
      <c r="O1081" s="6">
        <v>1</v>
      </c>
      <c r="Q1081" s="7" t="s">
        <v>1432</v>
      </c>
      <c r="R1081" s="6" t="s">
        <v>21</v>
      </c>
    </row>
    <row r="1082" spans="1:18" x14ac:dyDescent="0.2">
      <c r="A1082">
        <f>VLOOKUP(B1082,Manufacturer!A:B,2,FALSE)</f>
        <v>953</v>
      </c>
      <c r="B1082" s="1" t="s">
        <v>444</v>
      </c>
      <c r="C1082" s="1" t="s">
        <v>463</v>
      </c>
      <c r="D1082" s="6">
        <v>1938</v>
      </c>
      <c r="E1082" s="6">
        <v>2000</v>
      </c>
      <c r="F1082" s="6">
        <v>1</v>
      </c>
      <c r="G1082" s="6">
        <v>0</v>
      </c>
      <c r="H1082" s="6">
        <f>VLOOKUP(I1082,AirworthinessType!A:B, 2,FALSE)</f>
        <v>10</v>
      </c>
      <c r="I1082" s="12" t="s">
        <v>28</v>
      </c>
      <c r="J1082" s="6" t="s">
        <v>37</v>
      </c>
      <c r="K1082" s="6">
        <f>VLOOKUP(L1082,GearConfiguration!A:B,2,FALSE)</f>
        <v>14</v>
      </c>
      <c r="L1082" s="6" t="s">
        <v>38</v>
      </c>
      <c r="M1082" s="6" t="s">
        <v>19</v>
      </c>
      <c r="N1082" s="6">
        <v>0.2</v>
      </c>
      <c r="O1082" s="6">
        <v>1</v>
      </c>
      <c r="Q1082" s="7" t="s">
        <v>1432</v>
      </c>
      <c r="R1082" s="6" t="s">
        <v>21</v>
      </c>
    </row>
    <row r="1083" spans="1:18" x14ac:dyDescent="0.2">
      <c r="A1083">
        <f>VLOOKUP(B1083,Manufacturer!A:B,2,FALSE)</f>
        <v>953</v>
      </c>
      <c r="B1083" s="1" t="s">
        <v>444</v>
      </c>
      <c r="C1083" s="1" t="s">
        <v>464</v>
      </c>
      <c r="D1083" s="6">
        <v>1980</v>
      </c>
      <c r="E1083" s="6">
        <v>2000</v>
      </c>
      <c r="F1083" s="6">
        <v>1</v>
      </c>
      <c r="G1083" s="6">
        <v>0</v>
      </c>
      <c r="H1083" s="6">
        <f>VLOOKUP(I1083,AirworthinessType!A:B, 2,FALSE)</f>
        <v>10</v>
      </c>
      <c r="I1083" s="12" t="s">
        <v>28</v>
      </c>
      <c r="J1083" s="6" t="s">
        <v>37</v>
      </c>
      <c r="K1083" s="6">
        <f>VLOOKUP(L1083,GearConfiguration!A:B,2,FALSE)</f>
        <v>14</v>
      </c>
      <c r="L1083" s="6" t="s">
        <v>38</v>
      </c>
      <c r="M1083" s="6" t="s">
        <v>19</v>
      </c>
      <c r="N1083" s="6">
        <v>0.2</v>
      </c>
      <c r="O1083" s="6">
        <v>1</v>
      </c>
      <c r="Q1083" s="7" t="s">
        <v>1432</v>
      </c>
      <c r="R1083" s="6" t="s">
        <v>21</v>
      </c>
    </row>
    <row r="1084" spans="1:18" x14ac:dyDescent="0.2">
      <c r="A1084">
        <f>VLOOKUP(B1084,Manufacturer!A:B,2,FALSE)</f>
        <v>953</v>
      </c>
      <c r="B1084" s="1" t="s">
        <v>444</v>
      </c>
      <c r="C1084" s="1" t="s">
        <v>465</v>
      </c>
      <c r="D1084" s="6">
        <v>1980</v>
      </c>
      <c r="E1084" s="6">
        <v>2000</v>
      </c>
      <c r="F1084" s="6">
        <v>1</v>
      </c>
      <c r="G1084" s="6">
        <v>0</v>
      </c>
      <c r="H1084" s="6">
        <f>VLOOKUP(I1084,AirworthinessType!A:B, 2,FALSE)</f>
        <v>10</v>
      </c>
      <c r="I1084" s="12" t="s">
        <v>28</v>
      </c>
      <c r="J1084" s="6" t="s">
        <v>37</v>
      </c>
      <c r="K1084" s="6">
        <f>VLOOKUP(L1084,GearConfiguration!A:B,2,FALSE)</f>
        <v>14</v>
      </c>
      <c r="L1084" s="6" t="s">
        <v>38</v>
      </c>
      <c r="M1084" s="6" t="s">
        <v>19</v>
      </c>
      <c r="N1084" s="6">
        <v>0.2</v>
      </c>
      <c r="O1084" s="6">
        <v>1</v>
      </c>
      <c r="Q1084" s="7" t="s">
        <v>1432</v>
      </c>
      <c r="R1084" s="6" t="s">
        <v>21</v>
      </c>
    </row>
    <row r="1085" spans="1:18" x14ac:dyDescent="0.2">
      <c r="A1085">
        <f>VLOOKUP(B1085,Manufacturer!A:B,2,FALSE)</f>
        <v>953</v>
      </c>
      <c r="B1085" s="1" t="s">
        <v>444</v>
      </c>
      <c r="C1085" s="1" t="s">
        <v>466</v>
      </c>
      <c r="D1085" s="6">
        <v>1980</v>
      </c>
      <c r="E1085" s="6">
        <v>2009</v>
      </c>
      <c r="F1085" s="6">
        <v>1</v>
      </c>
      <c r="G1085" s="6">
        <v>0</v>
      </c>
      <c r="H1085" s="6">
        <f>VLOOKUP(I1085,AirworthinessType!A:B, 2,FALSE)</f>
        <v>10</v>
      </c>
      <c r="I1085" s="12" t="s">
        <v>28</v>
      </c>
      <c r="J1085" s="6" t="s">
        <v>37</v>
      </c>
      <c r="K1085" s="6">
        <f>VLOOKUP(L1085,GearConfiguration!A:B,2,FALSE)</f>
        <v>14</v>
      </c>
      <c r="L1085" s="6" t="s">
        <v>38</v>
      </c>
      <c r="M1085" s="6" t="s">
        <v>19</v>
      </c>
      <c r="N1085" s="6">
        <v>0.2</v>
      </c>
      <c r="O1085" s="6">
        <v>1</v>
      </c>
      <c r="Q1085" s="7" t="s">
        <v>1432</v>
      </c>
      <c r="R1085" s="6" t="s">
        <v>21</v>
      </c>
    </row>
    <row r="1086" spans="1:18" x14ac:dyDescent="0.2">
      <c r="A1086">
        <f>VLOOKUP(B1086,Manufacturer!A:B,2,FALSE)</f>
        <v>953</v>
      </c>
      <c r="B1086" s="1" t="s">
        <v>444</v>
      </c>
      <c r="C1086" s="1" t="s">
        <v>467</v>
      </c>
      <c r="D1086" s="6">
        <v>2000</v>
      </c>
      <c r="E1086" s="6">
        <v>2004</v>
      </c>
      <c r="F1086" s="6">
        <v>1</v>
      </c>
      <c r="G1086" s="6">
        <v>0</v>
      </c>
      <c r="H1086" s="6">
        <f>VLOOKUP(I1086,AirworthinessType!A:B, 2,FALSE)</f>
        <v>10</v>
      </c>
      <c r="I1086" s="12" t="s">
        <v>28</v>
      </c>
      <c r="J1086" s="6" t="s">
        <v>37</v>
      </c>
      <c r="K1086" s="6">
        <f>VLOOKUP(L1086,GearConfiguration!A:B,2,FALSE)</f>
        <v>14</v>
      </c>
      <c r="L1086" s="6" t="s">
        <v>38</v>
      </c>
      <c r="M1086" s="6" t="s">
        <v>19</v>
      </c>
      <c r="N1086" s="6">
        <v>0.2</v>
      </c>
      <c r="O1086" s="6">
        <v>1</v>
      </c>
      <c r="Q1086" s="7" t="s">
        <v>1432</v>
      </c>
      <c r="R1086" s="6" t="s">
        <v>21</v>
      </c>
    </row>
    <row r="1087" spans="1:18" x14ac:dyDescent="0.2">
      <c r="A1087">
        <f>VLOOKUP(B1087,Manufacturer!A:B,2,FALSE)</f>
        <v>953</v>
      </c>
      <c r="B1087" s="1" t="s">
        <v>444</v>
      </c>
      <c r="C1087" s="1" t="s">
        <v>468</v>
      </c>
      <c r="D1087" s="6">
        <v>1950</v>
      </c>
      <c r="E1087" s="6">
        <v>2000</v>
      </c>
      <c r="F1087" s="6">
        <v>1</v>
      </c>
      <c r="G1087" s="6">
        <v>1</v>
      </c>
      <c r="H1087" s="6">
        <f>VLOOKUP(I1087,AirworthinessType!A:B, 2,FALSE)</f>
        <v>10</v>
      </c>
      <c r="I1087" s="12" t="s">
        <v>28</v>
      </c>
      <c r="J1087" s="6" t="s">
        <v>37</v>
      </c>
      <c r="K1087" s="6">
        <f>VLOOKUP(L1087,GearConfiguration!A:B,2,FALSE)</f>
        <v>14</v>
      </c>
      <c r="L1087" s="6" t="s">
        <v>38</v>
      </c>
      <c r="M1087" s="6" t="s">
        <v>19</v>
      </c>
      <c r="N1087" s="6">
        <v>0.2</v>
      </c>
      <c r="O1087" s="6">
        <v>1</v>
      </c>
      <c r="Q1087" s="7" t="s">
        <v>1432</v>
      </c>
      <c r="R1087" s="6" t="s">
        <v>21</v>
      </c>
    </row>
    <row r="1088" spans="1:18" x14ac:dyDescent="0.2">
      <c r="A1088">
        <f>VLOOKUP(B1088,Manufacturer!A:B,2,FALSE)</f>
        <v>953</v>
      </c>
      <c r="B1088" s="1" t="s">
        <v>444</v>
      </c>
      <c r="C1088" s="1" t="s">
        <v>469</v>
      </c>
      <c r="D1088" s="6">
        <v>1950</v>
      </c>
      <c r="E1088" s="6">
        <v>2000</v>
      </c>
      <c r="F1088" s="6">
        <v>1</v>
      </c>
      <c r="G1088" s="6">
        <v>0</v>
      </c>
      <c r="H1088" s="6">
        <f>VLOOKUP(I1088,AirworthinessType!A:B, 2,FALSE)</f>
        <v>10</v>
      </c>
      <c r="I1088" s="12" t="s">
        <v>28</v>
      </c>
      <c r="J1088" s="6" t="s">
        <v>37</v>
      </c>
      <c r="K1088" s="6">
        <f>VLOOKUP(L1088,GearConfiguration!A:B,2,FALSE)</f>
        <v>14</v>
      </c>
      <c r="L1088" s="6" t="s">
        <v>38</v>
      </c>
      <c r="M1088" s="6" t="s">
        <v>19</v>
      </c>
      <c r="N1088" s="6">
        <v>0.2</v>
      </c>
      <c r="O1088" s="6">
        <v>1</v>
      </c>
      <c r="Q1088" s="7" t="s">
        <v>1432</v>
      </c>
      <c r="R1088" s="6" t="s">
        <v>21</v>
      </c>
    </row>
    <row r="1089" spans="1:18" x14ac:dyDescent="0.2">
      <c r="A1089">
        <f>VLOOKUP(B1089,Manufacturer!A:B,2,FALSE)</f>
        <v>953</v>
      </c>
      <c r="B1089" s="1" t="s">
        <v>444</v>
      </c>
      <c r="C1089" s="1" t="s">
        <v>470</v>
      </c>
      <c r="D1089" s="6">
        <v>1940</v>
      </c>
      <c r="E1089" s="6">
        <v>1960</v>
      </c>
      <c r="F1089" s="6">
        <v>1</v>
      </c>
      <c r="G1089" s="6">
        <v>1</v>
      </c>
      <c r="H1089" s="6">
        <f>VLOOKUP(I1089,AirworthinessType!A:B, 2,FALSE)</f>
        <v>10</v>
      </c>
      <c r="I1089" s="12" t="s">
        <v>28</v>
      </c>
      <c r="J1089" s="6" t="s">
        <v>37</v>
      </c>
      <c r="K1089" s="6">
        <f>VLOOKUP(L1089,GearConfiguration!A:B,2,FALSE)</f>
        <v>14</v>
      </c>
      <c r="L1089" s="6" t="s">
        <v>38</v>
      </c>
      <c r="M1089" s="6" t="s">
        <v>19</v>
      </c>
      <c r="N1089" s="6">
        <v>0.2</v>
      </c>
      <c r="O1089" s="6">
        <v>1</v>
      </c>
      <c r="Q1089" s="7" t="s">
        <v>1432</v>
      </c>
      <c r="R1089" s="6" t="s">
        <v>21</v>
      </c>
    </row>
    <row r="1090" spans="1:18" x14ac:dyDescent="0.2">
      <c r="A1090">
        <f>VLOOKUP(B1090,Manufacturer!A:B,2,FALSE)</f>
        <v>953</v>
      </c>
      <c r="B1090" s="1" t="s">
        <v>444</v>
      </c>
      <c r="C1090" s="1" t="s">
        <v>471</v>
      </c>
      <c r="D1090" s="6">
        <v>1940</v>
      </c>
      <c r="E1090" s="6">
        <v>1960</v>
      </c>
      <c r="F1090" s="6">
        <v>1</v>
      </c>
      <c r="G1090" s="6">
        <v>1</v>
      </c>
      <c r="H1090" s="6">
        <f>VLOOKUP(I1090,AirworthinessType!A:B, 2,FALSE)</f>
        <v>10</v>
      </c>
      <c r="I1090" s="12" t="s">
        <v>28</v>
      </c>
      <c r="J1090" s="6" t="s">
        <v>37</v>
      </c>
      <c r="K1090" s="6">
        <f>VLOOKUP(L1090,GearConfiguration!A:B,2,FALSE)</f>
        <v>14</v>
      </c>
      <c r="L1090" s="6" t="s">
        <v>38</v>
      </c>
      <c r="M1090" s="6" t="s">
        <v>19</v>
      </c>
      <c r="N1090" s="6">
        <v>0.2</v>
      </c>
      <c r="O1090" s="6">
        <v>1</v>
      </c>
      <c r="Q1090" s="7" t="s">
        <v>1432</v>
      </c>
      <c r="R1090" s="6" t="s">
        <v>21</v>
      </c>
    </row>
    <row r="1091" spans="1:18" x14ac:dyDescent="0.2">
      <c r="A1091">
        <f>VLOOKUP(B1091,Manufacturer!A:B,2,FALSE)</f>
        <v>953</v>
      </c>
      <c r="B1091" s="1" t="s">
        <v>444</v>
      </c>
      <c r="C1091" s="1" t="s">
        <v>472</v>
      </c>
      <c r="D1091" s="6">
        <v>1950</v>
      </c>
      <c r="E1091" s="6">
        <v>1980</v>
      </c>
      <c r="F1091" s="6">
        <v>1</v>
      </c>
      <c r="G1091" s="6">
        <v>0</v>
      </c>
      <c r="H1091" s="6">
        <f>VLOOKUP(I1091,AirworthinessType!A:B, 2,FALSE)</f>
        <v>10</v>
      </c>
      <c r="I1091" s="12" t="s">
        <v>28</v>
      </c>
      <c r="J1091" s="6" t="s">
        <v>37</v>
      </c>
      <c r="K1091" s="6">
        <f>VLOOKUP(L1091,GearConfiguration!A:B,2,FALSE)</f>
        <v>14</v>
      </c>
      <c r="L1091" s="6" t="s">
        <v>38</v>
      </c>
      <c r="M1091" s="6" t="s">
        <v>19</v>
      </c>
      <c r="N1091" s="6">
        <v>0.2</v>
      </c>
      <c r="O1091" s="6">
        <v>1</v>
      </c>
      <c r="Q1091" s="7" t="s">
        <v>1432</v>
      </c>
      <c r="R1091" s="6" t="s">
        <v>21</v>
      </c>
    </row>
    <row r="1092" spans="1:18" x14ac:dyDescent="0.2">
      <c r="A1092">
        <f>VLOOKUP(B1092,Manufacturer!A:B,2,FALSE)</f>
        <v>953</v>
      </c>
      <c r="B1092" s="1" t="s">
        <v>444</v>
      </c>
      <c r="C1092" s="1" t="s">
        <v>473</v>
      </c>
      <c r="D1092" s="6">
        <v>1955</v>
      </c>
      <c r="E1092" s="6">
        <v>2000</v>
      </c>
      <c r="F1092" s="6">
        <v>1</v>
      </c>
      <c r="G1092" s="6">
        <v>1</v>
      </c>
      <c r="H1092" s="6">
        <f>VLOOKUP(I1092,AirworthinessType!A:B, 2,FALSE)</f>
        <v>10</v>
      </c>
      <c r="I1092" s="12" t="s">
        <v>28</v>
      </c>
      <c r="J1092" s="6" t="s">
        <v>37</v>
      </c>
      <c r="K1092" s="6">
        <f>VLOOKUP(L1092,GearConfiguration!A:B,2,FALSE)</f>
        <v>14</v>
      </c>
      <c r="L1092" s="6" t="s">
        <v>38</v>
      </c>
      <c r="M1092" s="6" t="s">
        <v>19</v>
      </c>
      <c r="N1092" s="6">
        <v>0.2</v>
      </c>
      <c r="O1092" s="6">
        <v>1</v>
      </c>
      <c r="Q1092" s="7" t="s">
        <v>1432</v>
      </c>
      <c r="R1092" s="6" t="s">
        <v>21</v>
      </c>
    </row>
    <row r="1093" spans="1:18" x14ac:dyDescent="0.2">
      <c r="A1093">
        <f>VLOOKUP(B1093,Manufacturer!A:B,2,FALSE)</f>
        <v>953</v>
      </c>
      <c r="B1093" s="1" t="s">
        <v>444</v>
      </c>
      <c r="C1093" s="1" t="s">
        <v>474</v>
      </c>
      <c r="D1093" s="6">
        <v>1950</v>
      </c>
      <c r="E1093" s="6">
        <v>2000</v>
      </c>
      <c r="F1093" s="6">
        <v>1</v>
      </c>
      <c r="G1093" s="6">
        <v>0</v>
      </c>
      <c r="H1093" s="6">
        <f>VLOOKUP(I1093,AirworthinessType!A:B, 2,FALSE)</f>
        <v>10</v>
      </c>
      <c r="I1093" s="12" t="s">
        <v>28</v>
      </c>
      <c r="J1093" s="6" t="s">
        <v>37</v>
      </c>
      <c r="K1093" s="6">
        <f>VLOOKUP(L1093,GearConfiguration!A:B,2,FALSE)</f>
        <v>14</v>
      </c>
      <c r="L1093" s="6" t="s">
        <v>38</v>
      </c>
      <c r="M1093" s="6" t="s">
        <v>19</v>
      </c>
      <c r="N1093" s="6">
        <v>0.2</v>
      </c>
      <c r="O1093" s="6">
        <v>1</v>
      </c>
      <c r="Q1093" s="7" t="s">
        <v>1432</v>
      </c>
      <c r="R1093" s="6" t="s">
        <v>21</v>
      </c>
    </row>
    <row r="1094" spans="1:18" x14ac:dyDescent="0.2">
      <c r="A1094">
        <f>VLOOKUP(B1094,Manufacturer!A:B,2,FALSE)</f>
        <v>953</v>
      </c>
      <c r="B1094" s="1" t="s">
        <v>444</v>
      </c>
      <c r="C1094" s="1" t="s">
        <v>475</v>
      </c>
      <c r="D1094" s="6">
        <v>1950</v>
      </c>
      <c r="E1094" s="6">
        <v>2000</v>
      </c>
      <c r="F1094" s="6">
        <v>1</v>
      </c>
      <c r="G1094" s="6">
        <v>0</v>
      </c>
      <c r="H1094" s="6">
        <f>VLOOKUP(I1094,AirworthinessType!A:B, 2,FALSE)</f>
        <v>10</v>
      </c>
      <c r="I1094" s="12" t="s">
        <v>28</v>
      </c>
      <c r="J1094" s="6" t="s">
        <v>37</v>
      </c>
      <c r="K1094" s="6">
        <f>VLOOKUP(L1094,GearConfiguration!A:B,2,FALSE)</f>
        <v>14</v>
      </c>
      <c r="L1094" s="6" t="s">
        <v>38</v>
      </c>
      <c r="M1094" s="6" t="s">
        <v>19</v>
      </c>
      <c r="N1094" s="6">
        <v>0.2</v>
      </c>
      <c r="O1094" s="6">
        <v>1</v>
      </c>
      <c r="Q1094" s="7" t="s">
        <v>1432</v>
      </c>
      <c r="R1094" s="6" t="s">
        <v>21</v>
      </c>
    </row>
    <row r="1095" spans="1:18" x14ac:dyDescent="0.2">
      <c r="A1095">
        <f>VLOOKUP(B1095,Manufacturer!A:B,2,FALSE)</f>
        <v>953</v>
      </c>
      <c r="B1095" s="1" t="s">
        <v>444</v>
      </c>
      <c r="C1095" s="1" t="s">
        <v>476</v>
      </c>
      <c r="D1095" s="6">
        <v>1950</v>
      </c>
      <c r="E1095" s="6">
        <v>2000</v>
      </c>
      <c r="F1095" s="6">
        <v>1</v>
      </c>
      <c r="G1095" s="6">
        <v>0</v>
      </c>
      <c r="H1095" s="6">
        <f>VLOOKUP(I1095,AirworthinessType!A:B, 2,FALSE)</f>
        <v>10</v>
      </c>
      <c r="I1095" s="12" t="s">
        <v>28</v>
      </c>
      <c r="J1095" s="6" t="s">
        <v>37</v>
      </c>
      <c r="K1095" s="6">
        <f>VLOOKUP(L1095,GearConfiguration!A:B,2,FALSE)</f>
        <v>14</v>
      </c>
      <c r="L1095" s="6" t="s">
        <v>38</v>
      </c>
      <c r="M1095" s="6" t="s">
        <v>19</v>
      </c>
      <c r="N1095" s="6">
        <v>0.2</v>
      </c>
      <c r="O1095" s="6">
        <v>1</v>
      </c>
      <c r="Q1095" s="7" t="s">
        <v>1432</v>
      </c>
      <c r="R1095" s="6" t="s">
        <v>21</v>
      </c>
    </row>
    <row r="1096" spans="1:18" x14ac:dyDescent="0.2">
      <c r="A1096">
        <f>VLOOKUP(B1096,Manufacturer!A:B,2,FALSE)</f>
        <v>953</v>
      </c>
      <c r="B1096" s="1" t="s">
        <v>444</v>
      </c>
      <c r="C1096" s="1" t="s">
        <v>477</v>
      </c>
      <c r="D1096" s="6">
        <v>1950</v>
      </c>
      <c r="E1096" s="6">
        <v>2000</v>
      </c>
      <c r="F1096" s="6">
        <v>1</v>
      </c>
      <c r="G1096" s="6">
        <v>1</v>
      </c>
      <c r="H1096" s="6">
        <f>VLOOKUP(I1096,AirworthinessType!A:B, 2,FALSE)</f>
        <v>10</v>
      </c>
      <c r="I1096" s="12" t="s">
        <v>28</v>
      </c>
      <c r="J1096" s="6" t="s">
        <v>37</v>
      </c>
      <c r="K1096" s="6">
        <f>VLOOKUP(L1096,GearConfiguration!A:B,2,FALSE)</f>
        <v>14</v>
      </c>
      <c r="L1096" s="6" t="s">
        <v>38</v>
      </c>
      <c r="M1096" s="6" t="s">
        <v>19</v>
      </c>
      <c r="N1096" s="6">
        <v>0.2</v>
      </c>
      <c r="O1096" s="6">
        <v>1</v>
      </c>
      <c r="Q1096" s="7" t="s">
        <v>1432</v>
      </c>
      <c r="R1096" s="6" t="s">
        <v>21</v>
      </c>
    </row>
    <row r="1097" spans="1:18" x14ac:dyDescent="0.2">
      <c r="A1097">
        <f>VLOOKUP(B1097,Manufacturer!A:B,2,FALSE)</f>
        <v>953</v>
      </c>
      <c r="B1097" s="1" t="s">
        <v>444</v>
      </c>
      <c r="C1097" s="1" t="s">
        <v>478</v>
      </c>
      <c r="D1097" s="6">
        <v>1950</v>
      </c>
      <c r="E1097" s="6">
        <v>2000</v>
      </c>
      <c r="F1097" s="6">
        <v>1</v>
      </c>
      <c r="G1097" s="6">
        <v>0</v>
      </c>
      <c r="H1097" s="6">
        <f>VLOOKUP(I1097,AirworthinessType!A:B, 2,FALSE)</f>
        <v>10</v>
      </c>
      <c r="I1097" s="12" t="s">
        <v>28</v>
      </c>
      <c r="J1097" s="6" t="s">
        <v>37</v>
      </c>
      <c r="K1097" s="6">
        <f>VLOOKUP(L1097,GearConfiguration!A:B,2,FALSE)</f>
        <v>14</v>
      </c>
      <c r="L1097" s="6" t="s">
        <v>38</v>
      </c>
      <c r="M1097" s="6" t="s">
        <v>19</v>
      </c>
      <c r="N1097" s="6">
        <v>0.2</v>
      </c>
      <c r="O1097" s="6">
        <v>1</v>
      </c>
      <c r="Q1097" s="7" t="s">
        <v>1432</v>
      </c>
      <c r="R1097" s="6" t="s">
        <v>21</v>
      </c>
    </row>
    <row r="1098" spans="1:18" x14ac:dyDescent="0.2">
      <c r="A1098">
        <f>VLOOKUP(B1098,Manufacturer!A:B,2,FALSE)</f>
        <v>953</v>
      </c>
      <c r="B1098" s="1" t="s">
        <v>444</v>
      </c>
      <c r="C1098" s="1" t="s">
        <v>479</v>
      </c>
      <c r="D1098" s="6">
        <v>1933</v>
      </c>
      <c r="E1098" s="6">
        <v>1950</v>
      </c>
      <c r="F1098" s="6">
        <v>1</v>
      </c>
      <c r="G1098" s="6">
        <v>0</v>
      </c>
      <c r="H1098" s="6">
        <f>VLOOKUP(I1098,AirworthinessType!A:B, 2,FALSE)</f>
        <v>10</v>
      </c>
      <c r="I1098" s="12" t="s">
        <v>28</v>
      </c>
      <c r="J1098" s="6" t="s">
        <v>37</v>
      </c>
      <c r="K1098" s="6">
        <f>VLOOKUP(L1098,GearConfiguration!A:B,2,FALSE)</f>
        <v>14</v>
      </c>
      <c r="L1098" s="6" t="s">
        <v>38</v>
      </c>
      <c r="M1098" s="6" t="s">
        <v>19</v>
      </c>
      <c r="N1098" s="6">
        <v>0.2</v>
      </c>
      <c r="O1098" s="6">
        <v>1</v>
      </c>
      <c r="Q1098" s="7" t="s">
        <v>1432</v>
      </c>
      <c r="R1098" s="6" t="s">
        <v>21</v>
      </c>
    </row>
    <row r="1099" spans="1:18" x14ac:dyDescent="0.2">
      <c r="A1099">
        <f>VLOOKUP(B1099,Manufacturer!A:B,2,FALSE)</f>
        <v>954</v>
      </c>
      <c r="B1099" s="1" t="s">
        <v>480</v>
      </c>
      <c r="C1099" s="1" t="s">
        <v>481</v>
      </c>
      <c r="D1099" s="6">
        <v>1938</v>
      </c>
      <c r="E1099" s="6">
        <v>2000</v>
      </c>
      <c r="F1099" s="6">
        <v>1</v>
      </c>
      <c r="G1099" s="6">
        <v>0</v>
      </c>
      <c r="H1099" s="6">
        <f>VLOOKUP(I1099,AirworthinessType!A:B, 2,FALSE)</f>
        <v>10</v>
      </c>
      <c r="I1099" s="12" t="s">
        <v>28</v>
      </c>
      <c r="J1099" s="6" t="s">
        <v>37</v>
      </c>
      <c r="K1099" s="6">
        <f>VLOOKUP(L1099,GearConfiguration!A:B,2,FALSE)</f>
        <v>14</v>
      </c>
      <c r="L1099" s="6" t="s">
        <v>38</v>
      </c>
      <c r="M1099" s="6" t="s">
        <v>19</v>
      </c>
      <c r="N1099" s="6">
        <v>0.2</v>
      </c>
      <c r="O1099" s="6">
        <v>1</v>
      </c>
      <c r="Q1099" s="7" t="s">
        <v>1432</v>
      </c>
      <c r="R1099" s="6" t="s">
        <v>21</v>
      </c>
    </row>
    <row r="1100" spans="1:18" x14ac:dyDescent="0.2">
      <c r="A1100">
        <f>VLOOKUP(B1100,Manufacturer!A:B,2,FALSE)</f>
        <v>955</v>
      </c>
      <c r="B1100" s="1" t="s">
        <v>482</v>
      </c>
      <c r="C1100" s="1" t="s">
        <v>483</v>
      </c>
      <c r="D1100" s="6">
        <v>1970</v>
      </c>
      <c r="E1100" s="6">
        <v>2009</v>
      </c>
      <c r="F1100" s="6">
        <v>1</v>
      </c>
      <c r="G1100" s="6">
        <v>0</v>
      </c>
      <c r="H1100" s="6">
        <f>VLOOKUP(I1100,AirworthinessType!A:B, 2,FALSE)</f>
        <v>10</v>
      </c>
      <c r="I1100" s="12" t="s">
        <v>28</v>
      </c>
      <c r="J1100" s="6" t="s">
        <v>37</v>
      </c>
      <c r="K1100" s="6">
        <f>VLOOKUP(L1100,GearConfiguration!A:B,2,FALSE)</f>
        <v>14</v>
      </c>
      <c r="L1100" s="6" t="s">
        <v>38</v>
      </c>
      <c r="M1100" s="6" t="s">
        <v>19</v>
      </c>
      <c r="N1100" s="6">
        <v>0.2</v>
      </c>
      <c r="O1100" s="6">
        <v>1</v>
      </c>
      <c r="Q1100" s="7" t="s">
        <v>1432</v>
      </c>
      <c r="R1100" s="6" t="s">
        <v>21</v>
      </c>
    </row>
    <row r="1101" spans="1:18" x14ac:dyDescent="0.2">
      <c r="A1101">
        <f>VLOOKUP(B1101,Manufacturer!A:B,2,FALSE)</f>
        <v>956</v>
      </c>
      <c r="B1101" s="1" t="s">
        <v>73</v>
      </c>
      <c r="C1101" s="1" t="s">
        <v>484</v>
      </c>
      <c r="D1101" s="6">
        <v>1960</v>
      </c>
      <c r="E1101" s="6">
        <v>2000</v>
      </c>
      <c r="F1101" s="6">
        <v>1</v>
      </c>
      <c r="G1101" s="6">
        <v>0</v>
      </c>
      <c r="H1101" s="6">
        <f>VLOOKUP(I1101,AirworthinessType!A:B, 2,FALSE)</f>
        <v>10</v>
      </c>
      <c r="I1101" s="12" t="s">
        <v>28</v>
      </c>
      <c r="J1101" s="6" t="s">
        <v>37</v>
      </c>
      <c r="K1101" s="6">
        <f>VLOOKUP(L1101,GearConfiguration!A:B,2,FALSE)</f>
        <v>14</v>
      </c>
      <c r="L1101" s="6" t="s">
        <v>38</v>
      </c>
      <c r="M1101" s="6" t="s">
        <v>19</v>
      </c>
      <c r="N1101" s="6">
        <v>0.2</v>
      </c>
      <c r="O1101" s="6">
        <v>1</v>
      </c>
      <c r="Q1101" s="7" t="s">
        <v>1432</v>
      </c>
      <c r="R1101" s="6" t="s">
        <v>21</v>
      </c>
    </row>
    <row r="1102" spans="1:18" x14ac:dyDescent="0.2">
      <c r="A1102">
        <f>VLOOKUP(B1102,Manufacturer!A:B,2,FALSE)</f>
        <v>956</v>
      </c>
      <c r="B1102" s="1" t="s">
        <v>73</v>
      </c>
      <c r="C1102" s="1" t="s">
        <v>485</v>
      </c>
      <c r="D1102" s="6">
        <v>1960</v>
      </c>
      <c r="E1102" s="6">
        <v>2000</v>
      </c>
      <c r="F1102" s="6">
        <v>1</v>
      </c>
      <c r="G1102" s="6">
        <v>0</v>
      </c>
      <c r="H1102" s="6">
        <f>VLOOKUP(I1102,AirworthinessType!A:B, 2,FALSE)</f>
        <v>10</v>
      </c>
      <c r="I1102" s="12" t="s">
        <v>28</v>
      </c>
      <c r="J1102" s="6" t="s">
        <v>37</v>
      </c>
      <c r="K1102" s="6">
        <f>VLOOKUP(L1102,GearConfiguration!A:B,2,FALSE)</f>
        <v>14</v>
      </c>
      <c r="L1102" s="6" t="s">
        <v>38</v>
      </c>
      <c r="M1102" s="6" t="s">
        <v>19</v>
      </c>
      <c r="N1102" s="6">
        <v>0.2</v>
      </c>
      <c r="O1102" s="6">
        <v>1</v>
      </c>
      <c r="Q1102" s="7" t="s">
        <v>1432</v>
      </c>
      <c r="R1102" s="6" t="s">
        <v>21</v>
      </c>
    </row>
    <row r="1103" spans="1:18" x14ac:dyDescent="0.2">
      <c r="A1103">
        <f>VLOOKUP(B1103,Manufacturer!A:B,2,FALSE)</f>
        <v>956</v>
      </c>
      <c r="B1103" s="1" t="s">
        <v>73</v>
      </c>
      <c r="C1103" s="1" t="s">
        <v>486</v>
      </c>
      <c r="D1103" s="6">
        <v>1960</v>
      </c>
      <c r="E1103" s="6">
        <v>2000</v>
      </c>
      <c r="F1103" s="6">
        <v>1</v>
      </c>
      <c r="G1103" s="6">
        <v>0</v>
      </c>
      <c r="H1103" s="6">
        <f>VLOOKUP(I1103,AirworthinessType!A:B, 2,FALSE)</f>
        <v>10</v>
      </c>
      <c r="I1103" s="12" t="s">
        <v>28</v>
      </c>
      <c r="J1103" s="6" t="s">
        <v>37</v>
      </c>
      <c r="K1103" s="6">
        <f>VLOOKUP(L1103,GearConfiguration!A:B,2,FALSE)</f>
        <v>14</v>
      </c>
      <c r="L1103" s="6" t="s">
        <v>38</v>
      </c>
      <c r="M1103" s="6" t="s">
        <v>19</v>
      </c>
      <c r="N1103" s="6">
        <v>0.2</v>
      </c>
      <c r="O1103" s="6">
        <v>1</v>
      </c>
      <c r="Q1103" s="7" t="s">
        <v>1432</v>
      </c>
      <c r="R1103" s="6" t="s">
        <v>21</v>
      </c>
    </row>
    <row r="1104" spans="1:18" x14ac:dyDescent="0.2">
      <c r="A1104">
        <f>VLOOKUP(B1104,Manufacturer!A:B,2,FALSE)</f>
        <v>956</v>
      </c>
      <c r="B1104" s="1" t="s">
        <v>73</v>
      </c>
      <c r="C1104" s="1" t="s">
        <v>487</v>
      </c>
      <c r="D1104" s="6">
        <v>1960</v>
      </c>
      <c r="E1104" s="6">
        <v>2000</v>
      </c>
      <c r="F1104" s="6">
        <v>1</v>
      </c>
      <c r="G1104" s="6">
        <v>0</v>
      </c>
      <c r="H1104" s="6">
        <f>VLOOKUP(I1104,AirworthinessType!A:B, 2,FALSE)</f>
        <v>10</v>
      </c>
      <c r="I1104" s="12" t="s">
        <v>28</v>
      </c>
      <c r="J1104" s="6" t="s">
        <v>37</v>
      </c>
      <c r="K1104" s="6">
        <f>VLOOKUP(L1104,GearConfiguration!A:B,2,FALSE)</f>
        <v>14</v>
      </c>
      <c r="L1104" s="6" t="s">
        <v>38</v>
      </c>
      <c r="M1104" s="6" t="s">
        <v>19</v>
      </c>
      <c r="N1104" s="6">
        <v>0.2</v>
      </c>
      <c r="O1104" s="6">
        <v>1</v>
      </c>
      <c r="Q1104" s="7" t="s">
        <v>1432</v>
      </c>
      <c r="R1104" s="6" t="s">
        <v>21</v>
      </c>
    </row>
    <row r="1105" spans="1:18" x14ac:dyDescent="0.2">
      <c r="A1105">
        <f>VLOOKUP(B1105,Manufacturer!A:B,2,FALSE)</f>
        <v>956</v>
      </c>
      <c r="B1105" s="1" t="s">
        <v>73</v>
      </c>
      <c r="C1105" s="1" t="s">
        <v>74</v>
      </c>
      <c r="D1105" s="6">
        <v>1960</v>
      </c>
      <c r="E1105" s="6">
        <v>1980</v>
      </c>
      <c r="F1105" s="6">
        <v>1</v>
      </c>
      <c r="G1105" s="6">
        <v>0</v>
      </c>
      <c r="H1105" s="6">
        <f>VLOOKUP(I1105,AirworthinessType!A:B, 2,FALSE)</f>
        <v>10</v>
      </c>
      <c r="I1105" s="12" t="s">
        <v>28</v>
      </c>
      <c r="J1105" s="6" t="s">
        <v>37</v>
      </c>
      <c r="K1105" s="6">
        <f>VLOOKUP(L1105,GearConfiguration!A:B,2,FALSE)</f>
        <v>14</v>
      </c>
      <c r="L1105" s="6" t="s">
        <v>38</v>
      </c>
      <c r="M1105" s="6" t="s">
        <v>19</v>
      </c>
      <c r="N1105" s="6">
        <v>0.2</v>
      </c>
      <c r="O1105" s="6">
        <v>1</v>
      </c>
      <c r="Q1105" s="7" t="s">
        <v>1432</v>
      </c>
      <c r="R1105" s="6" t="s">
        <v>21</v>
      </c>
    </row>
    <row r="1106" spans="1:18" x14ac:dyDescent="0.2">
      <c r="A1106">
        <f>VLOOKUP(B1106,Manufacturer!A:B,2,FALSE)</f>
        <v>956</v>
      </c>
      <c r="B1106" s="1" t="s">
        <v>73</v>
      </c>
      <c r="C1106" s="1" t="s">
        <v>74</v>
      </c>
      <c r="D1106" s="6">
        <v>1960</v>
      </c>
      <c r="E1106" s="6">
        <v>2002</v>
      </c>
      <c r="F1106" s="6">
        <v>1</v>
      </c>
      <c r="G1106" s="6">
        <v>0</v>
      </c>
      <c r="H1106" s="6">
        <f>VLOOKUP(I1106,AirworthinessType!A:B, 2,FALSE)</f>
        <v>10</v>
      </c>
      <c r="I1106" s="12" t="s">
        <v>28</v>
      </c>
      <c r="J1106" s="6" t="s">
        <v>37</v>
      </c>
      <c r="K1106" s="6">
        <f>VLOOKUP(L1106,GearConfiguration!A:B,2,FALSE)</f>
        <v>14</v>
      </c>
      <c r="L1106" s="6" t="s">
        <v>38</v>
      </c>
      <c r="M1106" s="6" t="s">
        <v>19</v>
      </c>
      <c r="N1106" s="6">
        <v>0.2</v>
      </c>
      <c r="O1106" s="6">
        <v>1</v>
      </c>
      <c r="Q1106" s="7" t="s">
        <v>1432</v>
      </c>
      <c r="R1106" s="6" t="s">
        <v>21</v>
      </c>
    </row>
    <row r="1107" spans="1:18" x14ac:dyDescent="0.2">
      <c r="A1107">
        <f>VLOOKUP(B1107,Manufacturer!A:B,2,FALSE)</f>
        <v>956</v>
      </c>
      <c r="B1107" s="1" t="s">
        <v>73</v>
      </c>
      <c r="C1107" s="1" t="s">
        <v>488</v>
      </c>
      <c r="D1107" s="6">
        <v>1960</v>
      </c>
      <c r="E1107" s="6">
        <v>2000</v>
      </c>
      <c r="F1107" s="6">
        <v>1</v>
      </c>
      <c r="G1107" s="6">
        <v>0</v>
      </c>
      <c r="H1107" s="6">
        <f>VLOOKUP(I1107,AirworthinessType!A:B, 2,FALSE)</f>
        <v>10</v>
      </c>
      <c r="I1107" s="12" t="s">
        <v>28</v>
      </c>
      <c r="J1107" s="6" t="s">
        <v>37</v>
      </c>
      <c r="K1107" s="6">
        <f>VLOOKUP(L1107,GearConfiguration!A:B,2,FALSE)</f>
        <v>14</v>
      </c>
      <c r="L1107" s="6" t="s">
        <v>38</v>
      </c>
      <c r="M1107" s="6" t="s">
        <v>19</v>
      </c>
      <c r="N1107" s="6">
        <v>0.2</v>
      </c>
      <c r="O1107" s="6">
        <v>1</v>
      </c>
      <c r="Q1107" s="7" t="s">
        <v>1432</v>
      </c>
      <c r="R1107" s="6" t="s">
        <v>21</v>
      </c>
    </row>
    <row r="1108" spans="1:18" x14ac:dyDescent="0.2">
      <c r="A1108">
        <f>VLOOKUP(B1108,Manufacturer!A:B,2,FALSE)</f>
        <v>956</v>
      </c>
      <c r="B1108" s="1" t="s">
        <v>73</v>
      </c>
      <c r="C1108" s="1" t="s">
        <v>489</v>
      </c>
      <c r="D1108" s="6">
        <v>1960</v>
      </c>
      <c r="E1108" s="6">
        <v>2000</v>
      </c>
      <c r="F1108" s="6">
        <v>1</v>
      </c>
      <c r="G1108" s="6">
        <v>0</v>
      </c>
      <c r="H1108" s="6">
        <f>VLOOKUP(I1108,AirworthinessType!A:B, 2,FALSE)</f>
        <v>10</v>
      </c>
      <c r="I1108" s="12" t="s">
        <v>28</v>
      </c>
      <c r="J1108" s="6" t="s">
        <v>37</v>
      </c>
      <c r="K1108" s="6">
        <f>VLOOKUP(L1108,GearConfiguration!A:B,2,FALSE)</f>
        <v>14</v>
      </c>
      <c r="L1108" s="6" t="s">
        <v>38</v>
      </c>
      <c r="M1108" s="6" t="s">
        <v>19</v>
      </c>
      <c r="N1108" s="6">
        <v>0.2</v>
      </c>
      <c r="O1108" s="6">
        <v>1</v>
      </c>
      <c r="Q1108" s="7" t="s">
        <v>1432</v>
      </c>
      <c r="R1108" s="6" t="s">
        <v>21</v>
      </c>
    </row>
    <row r="1109" spans="1:18" x14ac:dyDescent="0.2">
      <c r="A1109">
        <f>VLOOKUP(B1109,Manufacturer!A:B,2,FALSE)</f>
        <v>956</v>
      </c>
      <c r="B1109" s="1" t="s">
        <v>73</v>
      </c>
      <c r="C1109" s="1" t="s">
        <v>490</v>
      </c>
      <c r="D1109" s="6">
        <v>1960</v>
      </c>
      <c r="E1109" s="6">
        <v>2000</v>
      </c>
      <c r="F1109" s="6">
        <v>1</v>
      </c>
      <c r="G1109" s="6">
        <v>0</v>
      </c>
      <c r="H1109" s="6">
        <f>VLOOKUP(I1109,AirworthinessType!A:B, 2,FALSE)</f>
        <v>10</v>
      </c>
      <c r="I1109" s="12" t="s">
        <v>28</v>
      </c>
      <c r="J1109" s="6" t="s">
        <v>37</v>
      </c>
      <c r="K1109" s="6">
        <f>VLOOKUP(L1109,GearConfiguration!A:B,2,FALSE)</f>
        <v>14</v>
      </c>
      <c r="L1109" s="6" t="s">
        <v>38</v>
      </c>
      <c r="M1109" s="6" t="s">
        <v>19</v>
      </c>
      <c r="N1109" s="6">
        <v>0.2</v>
      </c>
      <c r="O1109" s="6">
        <v>1</v>
      </c>
      <c r="Q1109" s="7" t="s">
        <v>1432</v>
      </c>
      <c r="R1109" s="6" t="s">
        <v>21</v>
      </c>
    </row>
    <row r="1110" spans="1:18" x14ac:dyDescent="0.2">
      <c r="A1110">
        <f>VLOOKUP(B1110,Manufacturer!A:B,2,FALSE)</f>
        <v>956</v>
      </c>
      <c r="B1110" s="1" t="s">
        <v>73</v>
      </c>
      <c r="C1110" s="1" t="s">
        <v>491</v>
      </c>
      <c r="D1110" s="6">
        <v>1960</v>
      </c>
      <c r="E1110" s="6">
        <v>2000</v>
      </c>
      <c r="F1110" s="6">
        <v>1</v>
      </c>
      <c r="G1110" s="6">
        <v>0</v>
      </c>
      <c r="H1110" s="6">
        <f>VLOOKUP(I1110,AirworthinessType!A:B, 2,FALSE)</f>
        <v>10</v>
      </c>
      <c r="I1110" s="12" t="s">
        <v>28</v>
      </c>
      <c r="J1110" s="6" t="s">
        <v>37</v>
      </c>
      <c r="K1110" s="6">
        <f>VLOOKUP(L1110,GearConfiguration!A:B,2,FALSE)</f>
        <v>14</v>
      </c>
      <c r="L1110" s="6" t="s">
        <v>38</v>
      </c>
      <c r="M1110" s="6" t="s">
        <v>19</v>
      </c>
      <c r="N1110" s="6">
        <v>0.2</v>
      </c>
      <c r="O1110" s="6">
        <v>1</v>
      </c>
      <c r="Q1110" s="7" t="s">
        <v>1432</v>
      </c>
      <c r="R1110" s="6" t="s">
        <v>21</v>
      </c>
    </row>
    <row r="1111" spans="1:18" x14ac:dyDescent="0.2">
      <c r="A1111">
        <f>VLOOKUP(B1111,Manufacturer!A:B,2,FALSE)</f>
        <v>956</v>
      </c>
      <c r="B1111" s="1" t="s">
        <v>73</v>
      </c>
      <c r="C1111" s="1" t="s">
        <v>492</v>
      </c>
      <c r="D1111" s="6">
        <v>1960</v>
      </c>
      <c r="E1111" s="6">
        <v>2000</v>
      </c>
      <c r="F1111" s="6">
        <v>1</v>
      </c>
      <c r="G1111" s="6">
        <v>0</v>
      </c>
      <c r="H1111" s="6">
        <f>VLOOKUP(I1111,AirworthinessType!A:B, 2,FALSE)</f>
        <v>10</v>
      </c>
      <c r="I1111" s="12" t="s">
        <v>28</v>
      </c>
      <c r="J1111" s="6" t="s">
        <v>37</v>
      </c>
      <c r="K1111" s="6">
        <f>VLOOKUP(L1111,GearConfiguration!A:B,2,FALSE)</f>
        <v>14</v>
      </c>
      <c r="L1111" s="6" t="s">
        <v>38</v>
      </c>
      <c r="M1111" s="6" t="s">
        <v>19</v>
      </c>
      <c r="N1111" s="6">
        <v>0.2</v>
      </c>
      <c r="O1111" s="6">
        <v>1</v>
      </c>
      <c r="Q1111" s="7" t="s">
        <v>1432</v>
      </c>
      <c r="R1111" s="6" t="s">
        <v>21</v>
      </c>
    </row>
    <row r="1112" spans="1:18" x14ac:dyDescent="0.2">
      <c r="A1112">
        <f>VLOOKUP(B1112,Manufacturer!A:B,2,FALSE)</f>
        <v>956</v>
      </c>
      <c r="B1112" s="1" t="s">
        <v>73</v>
      </c>
      <c r="C1112" s="1" t="s">
        <v>493</v>
      </c>
      <c r="D1112" s="6">
        <v>1950</v>
      </c>
      <c r="E1112" s="6">
        <v>2000</v>
      </c>
      <c r="F1112" s="6">
        <v>1</v>
      </c>
      <c r="G1112" s="6">
        <v>0</v>
      </c>
      <c r="H1112" s="6">
        <f>VLOOKUP(I1112,AirworthinessType!A:B, 2,FALSE)</f>
        <v>10</v>
      </c>
      <c r="I1112" s="12" t="s">
        <v>28</v>
      </c>
      <c r="J1112" s="6" t="s">
        <v>37</v>
      </c>
      <c r="K1112" s="6">
        <f>VLOOKUP(L1112,GearConfiguration!A:B,2,FALSE)</f>
        <v>14</v>
      </c>
      <c r="L1112" s="6" t="s">
        <v>38</v>
      </c>
      <c r="M1112" s="6" t="s">
        <v>19</v>
      </c>
      <c r="N1112" s="6">
        <v>0.2</v>
      </c>
      <c r="O1112" s="6">
        <v>1</v>
      </c>
      <c r="Q1112" s="7" t="s">
        <v>1432</v>
      </c>
      <c r="R1112" s="6" t="s">
        <v>21</v>
      </c>
    </row>
    <row r="1113" spans="1:18" x14ac:dyDescent="0.2">
      <c r="A1113">
        <f>VLOOKUP(B1113,Manufacturer!A:B,2,FALSE)</f>
        <v>956</v>
      </c>
      <c r="B1113" s="1" t="s">
        <v>73</v>
      </c>
      <c r="C1113" s="1" t="s">
        <v>494</v>
      </c>
      <c r="D1113" s="6">
        <v>1960</v>
      </c>
      <c r="E1113" s="6">
        <v>2000</v>
      </c>
      <c r="F1113" s="6">
        <v>1</v>
      </c>
      <c r="G1113" s="6">
        <v>0</v>
      </c>
      <c r="H1113" s="6">
        <f>VLOOKUP(I1113,AirworthinessType!A:B, 2,FALSE)</f>
        <v>10</v>
      </c>
      <c r="I1113" s="12" t="s">
        <v>28</v>
      </c>
      <c r="J1113" s="6" t="s">
        <v>37</v>
      </c>
      <c r="K1113" s="6">
        <f>VLOOKUP(L1113,GearConfiguration!A:B,2,FALSE)</f>
        <v>14</v>
      </c>
      <c r="L1113" s="6" t="s">
        <v>38</v>
      </c>
      <c r="M1113" s="6" t="s">
        <v>19</v>
      </c>
      <c r="N1113" s="6">
        <v>0.2</v>
      </c>
      <c r="O1113" s="6">
        <v>1</v>
      </c>
      <c r="Q1113" s="7" t="s">
        <v>1432</v>
      </c>
      <c r="R1113" s="6" t="s">
        <v>21</v>
      </c>
    </row>
    <row r="1114" spans="1:18" x14ac:dyDescent="0.2">
      <c r="A1114">
        <f>VLOOKUP(B1114,Manufacturer!A:B,2,FALSE)</f>
        <v>956</v>
      </c>
      <c r="B1114" s="1" t="s">
        <v>73</v>
      </c>
      <c r="C1114" s="1" t="s">
        <v>495</v>
      </c>
      <c r="D1114" s="6">
        <v>1960</v>
      </c>
      <c r="E1114" s="6">
        <v>2000</v>
      </c>
      <c r="F1114" s="6">
        <v>1</v>
      </c>
      <c r="G1114" s="6">
        <v>0</v>
      </c>
      <c r="H1114" s="6">
        <f>VLOOKUP(I1114,AirworthinessType!A:B, 2,FALSE)</f>
        <v>10</v>
      </c>
      <c r="I1114" s="12" t="s">
        <v>28</v>
      </c>
      <c r="J1114" s="6" t="s">
        <v>37</v>
      </c>
      <c r="K1114" s="6">
        <f>VLOOKUP(L1114,GearConfiguration!A:B,2,FALSE)</f>
        <v>14</v>
      </c>
      <c r="L1114" s="6" t="s">
        <v>38</v>
      </c>
      <c r="M1114" s="6" t="s">
        <v>19</v>
      </c>
      <c r="N1114" s="6">
        <v>0.2</v>
      </c>
      <c r="O1114" s="6">
        <v>1</v>
      </c>
      <c r="Q1114" s="7" t="s">
        <v>1432</v>
      </c>
      <c r="R1114" s="6" t="s">
        <v>21</v>
      </c>
    </row>
    <row r="1115" spans="1:18" x14ac:dyDescent="0.2">
      <c r="A1115">
        <f>VLOOKUP(B1115,Manufacturer!A:B,2,FALSE)</f>
        <v>957</v>
      </c>
      <c r="B1115" s="1" t="s">
        <v>496</v>
      </c>
      <c r="C1115" s="1" t="s">
        <v>497</v>
      </c>
      <c r="D1115" s="6">
        <v>1937</v>
      </c>
      <c r="E1115" s="6">
        <v>1960</v>
      </c>
      <c r="F1115" s="6">
        <v>1</v>
      </c>
      <c r="G1115" s="6">
        <v>0</v>
      </c>
      <c r="H1115" s="6">
        <f>VLOOKUP(I1115,AirworthinessType!A:B, 2,FALSE)</f>
        <v>10</v>
      </c>
      <c r="I1115" s="12" t="s">
        <v>28</v>
      </c>
      <c r="J1115" s="6" t="s">
        <v>37</v>
      </c>
      <c r="K1115" s="6">
        <f>VLOOKUP(L1115,GearConfiguration!A:B,2,FALSE)</f>
        <v>14</v>
      </c>
      <c r="L1115" s="6" t="s">
        <v>38</v>
      </c>
      <c r="M1115" s="6" t="s">
        <v>19</v>
      </c>
      <c r="N1115" s="6">
        <v>0.2</v>
      </c>
      <c r="O1115" s="6">
        <v>1</v>
      </c>
      <c r="Q1115" s="7" t="s">
        <v>1432</v>
      </c>
      <c r="R1115" s="6" t="s">
        <v>21</v>
      </c>
    </row>
    <row r="1116" spans="1:18" x14ac:dyDescent="0.2">
      <c r="A1116">
        <f>VLOOKUP(B1116,Manufacturer!A:B,2,FALSE)</f>
        <v>957</v>
      </c>
      <c r="B1116" s="1" t="s">
        <v>496</v>
      </c>
      <c r="C1116" s="1" t="s">
        <v>498</v>
      </c>
      <c r="D1116" s="6">
        <v>1954</v>
      </c>
      <c r="E1116" s="6">
        <v>1980</v>
      </c>
      <c r="F1116" s="6">
        <v>1</v>
      </c>
      <c r="G1116" s="6">
        <v>0</v>
      </c>
      <c r="H1116" s="6">
        <f>VLOOKUP(I1116,AirworthinessType!A:B, 2,FALSE)</f>
        <v>10</v>
      </c>
      <c r="I1116" s="12" t="s">
        <v>28</v>
      </c>
      <c r="J1116" s="6" t="s">
        <v>37</v>
      </c>
      <c r="K1116" s="6">
        <f>VLOOKUP(L1116,GearConfiguration!A:B,2,FALSE)</f>
        <v>14</v>
      </c>
      <c r="L1116" s="6" t="s">
        <v>38</v>
      </c>
      <c r="M1116" s="6" t="s">
        <v>19</v>
      </c>
      <c r="N1116" s="6">
        <v>0.2</v>
      </c>
      <c r="O1116" s="6">
        <v>1</v>
      </c>
      <c r="Q1116" s="7" t="s">
        <v>1432</v>
      </c>
      <c r="R1116" s="6" t="s">
        <v>21</v>
      </c>
    </row>
    <row r="1117" spans="1:18" x14ac:dyDescent="0.2">
      <c r="A1117">
        <f>VLOOKUP(B1117,Manufacturer!A:B,2,FALSE)</f>
        <v>958</v>
      </c>
      <c r="B1117" s="1" t="s">
        <v>499</v>
      </c>
      <c r="C1117" s="1" t="s">
        <v>500</v>
      </c>
      <c r="D1117" s="6">
        <v>1936</v>
      </c>
      <c r="E1117" s="6">
        <v>1950</v>
      </c>
      <c r="F1117" s="6">
        <v>1</v>
      </c>
      <c r="G1117" s="6">
        <v>0</v>
      </c>
      <c r="H1117" s="6">
        <f>VLOOKUP(I1117,AirworthinessType!A:B, 2,FALSE)</f>
        <v>10</v>
      </c>
      <c r="I1117" s="12" t="s">
        <v>28</v>
      </c>
      <c r="J1117" s="6" t="s">
        <v>37</v>
      </c>
      <c r="K1117" s="6">
        <f>VLOOKUP(L1117,GearConfiguration!A:B,2,FALSE)</f>
        <v>14</v>
      </c>
      <c r="L1117" s="6" t="s">
        <v>38</v>
      </c>
      <c r="M1117" s="6" t="s">
        <v>19</v>
      </c>
      <c r="N1117" s="6">
        <v>0.2</v>
      </c>
      <c r="O1117" s="6">
        <v>1</v>
      </c>
      <c r="Q1117" s="7" t="s">
        <v>1432</v>
      </c>
      <c r="R1117" s="6" t="s">
        <v>21</v>
      </c>
    </row>
    <row r="1118" spans="1:18" x14ac:dyDescent="0.2">
      <c r="A1118">
        <f>VLOOKUP(B1118,Manufacturer!A:B,2,FALSE)</f>
        <v>959</v>
      </c>
      <c r="B1118" s="1" t="s">
        <v>75</v>
      </c>
      <c r="C1118" s="1" t="s">
        <v>503</v>
      </c>
      <c r="D1118" s="6">
        <v>1938</v>
      </c>
      <c r="E1118" s="6">
        <v>1999</v>
      </c>
      <c r="F1118" s="6">
        <v>1</v>
      </c>
      <c r="G1118" s="6">
        <v>1</v>
      </c>
      <c r="H1118" s="6">
        <f>VLOOKUP(I1118,AirworthinessType!A:B, 2,FALSE)</f>
        <v>10</v>
      </c>
      <c r="I1118" s="12" t="s">
        <v>28</v>
      </c>
      <c r="J1118" s="6" t="s">
        <v>37</v>
      </c>
      <c r="K1118" s="6">
        <f>VLOOKUP(L1118,GearConfiguration!A:B,2,FALSE)</f>
        <v>14</v>
      </c>
      <c r="L1118" s="6" t="s">
        <v>38</v>
      </c>
      <c r="M1118" s="6" t="s">
        <v>19</v>
      </c>
      <c r="N1118" s="6">
        <v>0.2</v>
      </c>
      <c r="O1118" s="6">
        <v>1</v>
      </c>
      <c r="Q1118" s="7" t="s">
        <v>1432</v>
      </c>
      <c r="R1118" s="6" t="s">
        <v>21</v>
      </c>
    </row>
    <row r="1119" spans="1:18" x14ac:dyDescent="0.2">
      <c r="A1119">
        <f>VLOOKUP(B1119,Manufacturer!A:B,2,FALSE)</f>
        <v>959</v>
      </c>
      <c r="B1119" s="1" t="s">
        <v>75</v>
      </c>
      <c r="C1119" s="1" t="s">
        <v>504</v>
      </c>
      <c r="D1119" s="6">
        <v>1935</v>
      </c>
      <c r="E1119" s="6">
        <v>2000</v>
      </c>
      <c r="F1119" s="6">
        <v>1</v>
      </c>
      <c r="G1119" s="6">
        <v>1</v>
      </c>
      <c r="H1119" s="6">
        <f>VLOOKUP(I1119,AirworthinessType!A:B, 2,FALSE)</f>
        <v>10</v>
      </c>
      <c r="I1119" s="12" t="s">
        <v>28</v>
      </c>
      <c r="J1119" s="6" t="s">
        <v>37</v>
      </c>
      <c r="K1119" s="6">
        <f>VLOOKUP(L1119,GearConfiguration!A:B,2,FALSE)</f>
        <v>14</v>
      </c>
      <c r="L1119" s="6" t="s">
        <v>38</v>
      </c>
      <c r="M1119" s="6" t="s">
        <v>19</v>
      </c>
      <c r="N1119" s="6">
        <v>0.2</v>
      </c>
      <c r="O1119" s="6">
        <v>1</v>
      </c>
      <c r="Q1119" s="7" t="s">
        <v>1432</v>
      </c>
      <c r="R1119" s="6" t="s">
        <v>21</v>
      </c>
    </row>
    <row r="1120" spans="1:18" x14ac:dyDescent="0.2">
      <c r="A1120">
        <f>VLOOKUP(B1120,Manufacturer!A:B,2,FALSE)</f>
        <v>959</v>
      </c>
      <c r="B1120" s="1" t="s">
        <v>75</v>
      </c>
      <c r="C1120" s="1" t="s">
        <v>505</v>
      </c>
      <c r="D1120" s="6">
        <v>1961</v>
      </c>
      <c r="E1120" s="6">
        <v>1969</v>
      </c>
      <c r="F1120" s="6">
        <v>1</v>
      </c>
      <c r="G1120" s="6">
        <v>1</v>
      </c>
      <c r="H1120" s="6">
        <f>VLOOKUP(I1120,AirworthinessType!A:B, 2,FALSE)</f>
        <v>10</v>
      </c>
      <c r="I1120" s="12" t="s">
        <v>28</v>
      </c>
      <c r="J1120" s="6" t="s">
        <v>17</v>
      </c>
      <c r="K1120" s="6">
        <f>VLOOKUP(L1120,GearConfiguration!A:B,2,FALSE)</f>
        <v>19</v>
      </c>
      <c r="L1120" s="6" t="s">
        <v>18</v>
      </c>
      <c r="M1120" s="6" t="s">
        <v>19</v>
      </c>
      <c r="N1120" s="6">
        <v>0</v>
      </c>
      <c r="O1120" s="6">
        <v>17</v>
      </c>
      <c r="Q1120" s="6" t="s">
        <v>20</v>
      </c>
      <c r="R1120" s="6" t="s">
        <v>21</v>
      </c>
    </row>
    <row r="1121" spans="1:18" x14ac:dyDescent="0.2">
      <c r="A1121">
        <f>VLOOKUP(B1121,Manufacturer!A:B,2,FALSE)</f>
        <v>959</v>
      </c>
      <c r="B1121" s="1" t="s">
        <v>75</v>
      </c>
      <c r="C1121" s="1" t="s">
        <v>505</v>
      </c>
      <c r="D1121" s="6">
        <v>1970</v>
      </c>
      <c r="E1121" s="6">
        <v>1981</v>
      </c>
      <c r="F1121" s="6">
        <v>1</v>
      </c>
      <c r="G1121" s="6">
        <v>2</v>
      </c>
      <c r="H1121" s="6">
        <f>VLOOKUP(I1121,AirworthinessType!A:B, 2,FALSE)</f>
        <v>10</v>
      </c>
      <c r="I1121" s="12" t="s">
        <v>28</v>
      </c>
      <c r="J1121" s="6" t="s">
        <v>17</v>
      </c>
      <c r="K1121" s="6">
        <f>VLOOKUP(L1121,GearConfiguration!A:B,2,FALSE)</f>
        <v>19</v>
      </c>
      <c r="L1121" s="6" t="s">
        <v>18</v>
      </c>
      <c r="M1121" s="6" t="s">
        <v>19</v>
      </c>
      <c r="N1121" s="6">
        <v>0</v>
      </c>
      <c r="O1121" s="6">
        <v>17</v>
      </c>
      <c r="Q1121" s="6" t="s">
        <v>20</v>
      </c>
      <c r="R1121" s="6" t="s">
        <v>21</v>
      </c>
    </row>
    <row r="1122" spans="1:18" x14ac:dyDescent="0.2">
      <c r="A1122">
        <f>VLOOKUP(B1122,Manufacturer!A:B,2,FALSE)</f>
        <v>959</v>
      </c>
      <c r="B1122" s="1" t="s">
        <v>75</v>
      </c>
      <c r="C1122" s="1" t="s">
        <v>505</v>
      </c>
      <c r="D1122" s="6">
        <v>1984</v>
      </c>
      <c r="E1122" s="6">
        <v>1989</v>
      </c>
      <c r="F1122" s="6">
        <v>1</v>
      </c>
      <c r="G1122" s="6">
        <v>2</v>
      </c>
      <c r="H1122" s="6">
        <f>VLOOKUP(I1122,AirworthinessType!A:B, 2,FALSE)</f>
        <v>10</v>
      </c>
      <c r="I1122" s="12" t="s">
        <v>28</v>
      </c>
      <c r="J1122" s="6" t="s">
        <v>17</v>
      </c>
      <c r="K1122" s="6">
        <f>VLOOKUP(L1122,GearConfiguration!A:B,2,FALSE)</f>
        <v>19</v>
      </c>
      <c r="L1122" s="6" t="s">
        <v>18</v>
      </c>
      <c r="M1122" s="6" t="s">
        <v>19</v>
      </c>
      <c r="N1122" s="6">
        <v>0</v>
      </c>
      <c r="O1122" s="6">
        <v>17</v>
      </c>
      <c r="Q1122" s="6" t="s">
        <v>20</v>
      </c>
      <c r="R1122" s="6" t="s">
        <v>21</v>
      </c>
    </row>
    <row r="1123" spans="1:18" x14ac:dyDescent="0.2">
      <c r="A1123">
        <f>VLOOKUP(B1123,Manufacturer!A:B,2,FALSE)</f>
        <v>959</v>
      </c>
      <c r="B1123" s="1" t="s">
        <v>75</v>
      </c>
      <c r="C1123" s="1" t="s">
        <v>505</v>
      </c>
      <c r="D1123" s="6">
        <v>1990</v>
      </c>
      <c r="E1123" s="6">
        <v>2004</v>
      </c>
      <c r="F1123" s="6">
        <v>1</v>
      </c>
      <c r="G1123" s="6">
        <v>2</v>
      </c>
      <c r="H1123" s="6">
        <f>VLOOKUP(I1123,AirworthinessType!A:B, 2,FALSE)</f>
        <v>10</v>
      </c>
      <c r="I1123" s="12" t="s">
        <v>28</v>
      </c>
      <c r="J1123" s="6" t="s">
        <v>17</v>
      </c>
      <c r="K1123" s="6">
        <f>VLOOKUP(L1123,GearConfiguration!A:B,2,FALSE)</f>
        <v>19</v>
      </c>
      <c r="L1123" s="6" t="s">
        <v>18</v>
      </c>
      <c r="M1123" s="6" t="s">
        <v>19</v>
      </c>
      <c r="N1123" s="6">
        <v>0</v>
      </c>
      <c r="O1123" s="6">
        <v>17</v>
      </c>
      <c r="Q1123" s="6" t="s">
        <v>20</v>
      </c>
      <c r="R1123" s="6" t="s">
        <v>21</v>
      </c>
    </row>
    <row r="1124" spans="1:18" x14ac:dyDescent="0.2">
      <c r="A1124">
        <f>VLOOKUP(B1124,Manufacturer!A:B,2,FALSE)</f>
        <v>959</v>
      </c>
      <c r="B1124" s="1" t="s">
        <v>75</v>
      </c>
      <c r="C1124" s="1" t="s">
        <v>501</v>
      </c>
      <c r="D1124" s="6">
        <v>1993</v>
      </c>
      <c r="E1124" s="6">
        <v>1999</v>
      </c>
      <c r="F1124" s="6">
        <v>1</v>
      </c>
      <c r="G1124" s="6">
        <v>3</v>
      </c>
      <c r="H1124" s="6">
        <f>VLOOKUP(I1124,AirworthinessType!A:B, 2,FALSE)</f>
        <v>10</v>
      </c>
      <c r="I1124" s="12" t="s">
        <v>28</v>
      </c>
      <c r="J1124" s="6" t="s">
        <v>33</v>
      </c>
      <c r="K1124" s="6">
        <f>VLOOKUP(L1124,GearConfiguration!A:B,2,FALSE)</f>
        <v>19</v>
      </c>
      <c r="L1124" s="6" t="s">
        <v>18</v>
      </c>
      <c r="M1124" s="6" t="s">
        <v>19</v>
      </c>
      <c r="N1124" s="6">
        <v>0</v>
      </c>
      <c r="O1124" s="6">
        <v>22</v>
      </c>
      <c r="P1124" s="6" t="s">
        <v>34</v>
      </c>
      <c r="Q1124" s="6" t="s">
        <v>20</v>
      </c>
      <c r="R1124" s="6" t="s">
        <v>21</v>
      </c>
    </row>
    <row r="1125" spans="1:18" x14ac:dyDescent="0.2">
      <c r="A1125">
        <f>VLOOKUP(B1125,Manufacturer!A:B,2,FALSE)</f>
        <v>959</v>
      </c>
      <c r="B1125" s="1" t="s">
        <v>75</v>
      </c>
      <c r="C1125" s="1" t="s">
        <v>502</v>
      </c>
      <c r="D1125" s="6">
        <v>2000</v>
      </c>
      <c r="E1125" s="6">
        <v>2009</v>
      </c>
      <c r="F1125" s="6">
        <v>1</v>
      </c>
      <c r="G1125" s="6">
        <v>3</v>
      </c>
      <c r="H1125" s="6">
        <f>VLOOKUP(I1125,AirworthinessType!A:B, 2,FALSE)</f>
        <v>10</v>
      </c>
      <c r="I1125" s="12" t="s">
        <v>28</v>
      </c>
      <c r="J1125" s="6" t="s">
        <v>33</v>
      </c>
      <c r="K1125" s="6">
        <f>VLOOKUP(L1125,GearConfiguration!A:B,2,FALSE)</f>
        <v>19</v>
      </c>
      <c r="L1125" s="6" t="s">
        <v>18</v>
      </c>
      <c r="M1125" s="6" t="s">
        <v>19</v>
      </c>
      <c r="N1125" s="6">
        <v>0</v>
      </c>
      <c r="O1125" s="6">
        <v>22</v>
      </c>
      <c r="P1125" s="6" t="s">
        <v>34</v>
      </c>
      <c r="Q1125" s="6" t="s">
        <v>20</v>
      </c>
      <c r="R1125" s="6" t="s">
        <v>21</v>
      </c>
    </row>
    <row r="1126" spans="1:18" x14ac:dyDescent="0.2">
      <c r="A1126">
        <f>VLOOKUP(B1126,Manufacturer!A:B,2,FALSE)</f>
        <v>959</v>
      </c>
      <c r="B1126" s="1" t="s">
        <v>75</v>
      </c>
      <c r="C1126" s="1" t="s">
        <v>506</v>
      </c>
      <c r="D1126" s="6">
        <v>1960</v>
      </c>
      <c r="E1126" s="6">
        <v>2000</v>
      </c>
      <c r="F1126" s="6">
        <v>1</v>
      </c>
      <c r="G1126" s="6">
        <v>1</v>
      </c>
      <c r="H1126" s="6">
        <f>VLOOKUP(I1126,AirworthinessType!A:B, 2,FALSE)</f>
        <v>10</v>
      </c>
      <c r="I1126" s="12" t="s">
        <v>28</v>
      </c>
      <c r="J1126" s="6" t="s">
        <v>17</v>
      </c>
      <c r="K1126" s="6">
        <f>VLOOKUP(L1126,GearConfiguration!A:B,2,FALSE)</f>
        <v>14</v>
      </c>
      <c r="L1126" s="6" t="s">
        <v>38</v>
      </c>
      <c r="M1126" s="6" t="s">
        <v>19</v>
      </c>
      <c r="N1126" s="6">
        <v>0.2</v>
      </c>
      <c r="O1126" s="6">
        <v>1</v>
      </c>
      <c r="Q1126" s="7" t="s">
        <v>1432</v>
      </c>
      <c r="R1126" s="6" t="s">
        <v>21</v>
      </c>
    </row>
    <row r="1127" spans="1:18" x14ac:dyDescent="0.2">
      <c r="A1127">
        <f>VLOOKUP(B1127,Manufacturer!A:B,2,FALSE)</f>
        <v>959</v>
      </c>
      <c r="B1127" s="1" t="s">
        <v>75</v>
      </c>
      <c r="C1127" s="1" t="s">
        <v>507</v>
      </c>
      <c r="D1127" s="6">
        <v>1947</v>
      </c>
      <c r="E1127" s="6">
        <v>2000</v>
      </c>
      <c r="F1127" s="6">
        <v>1</v>
      </c>
      <c r="G1127" s="6">
        <v>0</v>
      </c>
      <c r="H1127" s="6">
        <f>VLOOKUP(I1127,AirworthinessType!A:B, 2,FALSE)</f>
        <v>10</v>
      </c>
      <c r="I1127" s="12" t="s">
        <v>28</v>
      </c>
      <c r="J1127" s="6" t="s">
        <v>37</v>
      </c>
      <c r="K1127" s="6">
        <f>VLOOKUP(L1127,GearConfiguration!A:B,2,FALSE)</f>
        <v>14</v>
      </c>
      <c r="L1127" s="6" t="s">
        <v>38</v>
      </c>
      <c r="M1127" s="6" t="s">
        <v>19</v>
      </c>
      <c r="N1127" s="6">
        <v>0.2</v>
      </c>
      <c r="O1127" s="6">
        <v>1</v>
      </c>
      <c r="Q1127" s="7" t="s">
        <v>1432</v>
      </c>
      <c r="R1127" s="6" t="s">
        <v>21</v>
      </c>
    </row>
    <row r="1128" spans="1:18" x14ac:dyDescent="0.2">
      <c r="A1128">
        <f>VLOOKUP(B1128,Manufacturer!A:B,2,FALSE)</f>
        <v>959</v>
      </c>
      <c r="B1128" s="1" t="s">
        <v>75</v>
      </c>
      <c r="C1128" s="1" t="s">
        <v>508</v>
      </c>
      <c r="D1128" s="6">
        <v>1948</v>
      </c>
      <c r="E1128" s="6">
        <v>2000</v>
      </c>
      <c r="F1128" s="6">
        <v>1</v>
      </c>
      <c r="G1128" s="6">
        <v>0</v>
      </c>
      <c r="H1128" s="6">
        <f>VLOOKUP(I1128,AirworthinessType!A:B, 2,FALSE)</f>
        <v>10</v>
      </c>
      <c r="I1128" s="12" t="s">
        <v>28</v>
      </c>
      <c r="J1128" s="6" t="s">
        <v>37</v>
      </c>
      <c r="K1128" s="6">
        <f>VLOOKUP(L1128,GearConfiguration!A:B,2,FALSE)</f>
        <v>14</v>
      </c>
      <c r="L1128" s="6" t="s">
        <v>38</v>
      </c>
      <c r="M1128" s="6" t="s">
        <v>19</v>
      </c>
      <c r="N1128" s="6">
        <v>0.2</v>
      </c>
      <c r="O1128" s="6">
        <v>1</v>
      </c>
      <c r="Q1128" s="7" t="s">
        <v>1432</v>
      </c>
      <c r="R1128" s="6" t="s">
        <v>21</v>
      </c>
    </row>
    <row r="1129" spans="1:18" x14ac:dyDescent="0.2">
      <c r="A1129">
        <f>VLOOKUP(B1129,Manufacturer!A:B,2,FALSE)</f>
        <v>959</v>
      </c>
      <c r="B1129" s="1" t="s">
        <v>75</v>
      </c>
      <c r="C1129" s="1" t="s">
        <v>509</v>
      </c>
      <c r="D1129" s="6">
        <v>1948</v>
      </c>
      <c r="E1129" s="6">
        <v>2000</v>
      </c>
      <c r="F1129" s="6">
        <v>1</v>
      </c>
      <c r="G1129" s="6">
        <v>0</v>
      </c>
      <c r="H1129" s="6">
        <f>VLOOKUP(I1129,AirworthinessType!A:B, 2,FALSE)</f>
        <v>10</v>
      </c>
      <c r="I1129" s="12" t="s">
        <v>28</v>
      </c>
      <c r="J1129" s="6" t="s">
        <v>37</v>
      </c>
      <c r="K1129" s="6">
        <f>VLOOKUP(L1129,GearConfiguration!A:B,2,FALSE)</f>
        <v>14</v>
      </c>
      <c r="L1129" s="6" t="s">
        <v>38</v>
      </c>
      <c r="M1129" s="6" t="s">
        <v>19</v>
      </c>
      <c r="N1129" s="6">
        <v>0.2</v>
      </c>
      <c r="O1129" s="6">
        <v>1</v>
      </c>
      <c r="Q1129" s="7" t="s">
        <v>1432</v>
      </c>
      <c r="R1129" s="6" t="s">
        <v>21</v>
      </c>
    </row>
    <row r="1130" spans="1:18" x14ac:dyDescent="0.2">
      <c r="A1130">
        <f>VLOOKUP(B1130,Manufacturer!A:B,2,FALSE)</f>
        <v>959</v>
      </c>
      <c r="B1130" s="1" t="s">
        <v>75</v>
      </c>
      <c r="C1130" s="1" t="s">
        <v>510</v>
      </c>
      <c r="D1130" s="6">
        <v>1940</v>
      </c>
      <c r="E1130" s="6">
        <v>1960</v>
      </c>
      <c r="F1130" s="6">
        <v>1</v>
      </c>
      <c r="G1130" s="6">
        <v>0</v>
      </c>
      <c r="H1130" s="6">
        <f>VLOOKUP(I1130,AirworthinessType!A:B, 2,FALSE)</f>
        <v>10</v>
      </c>
      <c r="I1130" s="12" t="s">
        <v>28</v>
      </c>
      <c r="J1130" s="6" t="s">
        <v>37</v>
      </c>
      <c r="K1130" s="6">
        <f>VLOOKUP(L1130,GearConfiguration!A:B,2,FALSE)</f>
        <v>14</v>
      </c>
      <c r="L1130" s="6" t="s">
        <v>38</v>
      </c>
      <c r="M1130" s="6" t="s">
        <v>19</v>
      </c>
      <c r="N1130" s="6">
        <v>0.2</v>
      </c>
      <c r="O1130" s="6">
        <v>1</v>
      </c>
      <c r="Q1130" s="7" t="s">
        <v>1432</v>
      </c>
      <c r="R1130" s="6" t="s">
        <v>21</v>
      </c>
    </row>
    <row r="1131" spans="1:18" x14ac:dyDescent="0.2">
      <c r="A1131">
        <f>VLOOKUP(B1131,Manufacturer!A:B,2,FALSE)</f>
        <v>959</v>
      </c>
      <c r="B1131" s="1" t="s">
        <v>75</v>
      </c>
      <c r="C1131" s="1" t="s">
        <v>511</v>
      </c>
      <c r="D1131" s="6">
        <v>1953</v>
      </c>
      <c r="E1131" s="6">
        <v>2000</v>
      </c>
      <c r="F1131" s="6">
        <v>1</v>
      </c>
      <c r="G1131" s="6">
        <v>0</v>
      </c>
      <c r="H1131" s="6">
        <f>VLOOKUP(I1131,AirworthinessType!A:B, 2,FALSE)</f>
        <v>10</v>
      </c>
      <c r="I1131" s="12" t="s">
        <v>28</v>
      </c>
      <c r="J1131" s="6" t="s">
        <v>37</v>
      </c>
      <c r="K1131" s="6">
        <f>VLOOKUP(L1131,GearConfiguration!A:B,2,FALSE)</f>
        <v>14</v>
      </c>
      <c r="L1131" s="6" t="s">
        <v>38</v>
      </c>
      <c r="M1131" s="6" t="s">
        <v>19</v>
      </c>
      <c r="N1131" s="6">
        <v>0.2</v>
      </c>
      <c r="O1131" s="6">
        <v>1</v>
      </c>
      <c r="Q1131" s="7" t="s">
        <v>1432</v>
      </c>
      <c r="R1131" s="6" t="s">
        <v>21</v>
      </c>
    </row>
    <row r="1132" spans="1:18" x14ac:dyDescent="0.2">
      <c r="A1132">
        <f>VLOOKUP(B1132,Manufacturer!A:B,2,FALSE)</f>
        <v>959</v>
      </c>
      <c r="B1132" s="1" t="s">
        <v>75</v>
      </c>
      <c r="C1132" s="1" t="s">
        <v>512</v>
      </c>
      <c r="D1132" s="6">
        <v>1954</v>
      </c>
      <c r="E1132" s="6">
        <v>2000</v>
      </c>
      <c r="F1132" s="6">
        <v>1</v>
      </c>
      <c r="G1132" s="6">
        <v>0</v>
      </c>
      <c r="H1132" s="6">
        <f>VLOOKUP(I1132,AirworthinessType!A:B, 2,FALSE)</f>
        <v>10</v>
      </c>
      <c r="I1132" s="12" t="s">
        <v>28</v>
      </c>
      <c r="J1132" s="6" t="s">
        <v>37</v>
      </c>
      <c r="K1132" s="6">
        <f>VLOOKUP(L1132,GearConfiguration!A:B,2,FALSE)</f>
        <v>14</v>
      </c>
      <c r="L1132" s="6" t="s">
        <v>38</v>
      </c>
      <c r="M1132" s="6" t="s">
        <v>19</v>
      </c>
      <c r="N1132" s="6">
        <v>0.2</v>
      </c>
      <c r="O1132" s="6">
        <v>1</v>
      </c>
      <c r="Q1132" s="7" t="s">
        <v>1432</v>
      </c>
      <c r="R1132" s="6" t="s">
        <v>21</v>
      </c>
    </row>
    <row r="1133" spans="1:18" x14ac:dyDescent="0.2">
      <c r="A1133">
        <f>VLOOKUP(B1133,Manufacturer!A:B,2,FALSE)</f>
        <v>959</v>
      </c>
      <c r="B1133" s="1" t="s">
        <v>75</v>
      </c>
      <c r="C1133" s="1" t="s">
        <v>513</v>
      </c>
      <c r="D1133" s="6">
        <v>1954</v>
      </c>
      <c r="E1133" s="6">
        <v>2000</v>
      </c>
      <c r="F1133" s="6">
        <v>1</v>
      </c>
      <c r="G1133" s="6">
        <v>0</v>
      </c>
      <c r="H1133" s="6">
        <f>VLOOKUP(I1133,AirworthinessType!A:B, 2,FALSE)</f>
        <v>10</v>
      </c>
      <c r="I1133" s="12" t="s">
        <v>28</v>
      </c>
      <c r="J1133" s="6" t="s">
        <v>37</v>
      </c>
      <c r="K1133" s="6">
        <f>VLOOKUP(L1133,GearConfiguration!A:B,2,FALSE)</f>
        <v>14</v>
      </c>
      <c r="L1133" s="6" t="s">
        <v>38</v>
      </c>
      <c r="M1133" s="6" t="s">
        <v>19</v>
      </c>
      <c r="N1133" s="6">
        <v>0.2</v>
      </c>
      <c r="O1133" s="6">
        <v>1</v>
      </c>
      <c r="Q1133" s="7" t="s">
        <v>1432</v>
      </c>
      <c r="R1133" s="6" t="s">
        <v>21</v>
      </c>
    </row>
    <row r="1134" spans="1:18" x14ac:dyDescent="0.2">
      <c r="A1134">
        <f>VLOOKUP(B1134,Manufacturer!A:B,2,FALSE)</f>
        <v>959</v>
      </c>
      <c r="B1134" s="1" t="s">
        <v>75</v>
      </c>
      <c r="C1134" s="1" t="s">
        <v>514</v>
      </c>
      <c r="D1134" s="6">
        <v>1971</v>
      </c>
      <c r="E1134" s="6">
        <v>1990</v>
      </c>
      <c r="F1134" s="6">
        <v>1</v>
      </c>
      <c r="G1134" s="6">
        <v>0</v>
      </c>
      <c r="H1134" s="6">
        <f>VLOOKUP(I1134,AirworthinessType!A:B, 2,FALSE)</f>
        <v>10</v>
      </c>
      <c r="I1134" s="12" t="s">
        <v>28</v>
      </c>
      <c r="J1134" s="6" t="s">
        <v>37</v>
      </c>
      <c r="K1134" s="6">
        <f>VLOOKUP(L1134,GearConfiguration!A:B,2,FALSE)</f>
        <v>14</v>
      </c>
      <c r="L1134" s="6" t="s">
        <v>38</v>
      </c>
      <c r="M1134" s="6" t="s">
        <v>19</v>
      </c>
      <c r="N1134" s="6">
        <v>0.2</v>
      </c>
      <c r="O1134" s="6">
        <v>1</v>
      </c>
      <c r="Q1134" s="7" t="s">
        <v>1432</v>
      </c>
      <c r="R1134" s="6" t="s">
        <v>21</v>
      </c>
    </row>
    <row r="1135" spans="1:18" x14ac:dyDescent="0.2">
      <c r="A1135">
        <f>VLOOKUP(B1135,Manufacturer!A:B,2,FALSE)</f>
        <v>959</v>
      </c>
      <c r="B1135" s="1" t="s">
        <v>75</v>
      </c>
      <c r="C1135" s="1" t="s">
        <v>515</v>
      </c>
      <c r="D1135" s="6">
        <v>1970</v>
      </c>
      <c r="E1135" s="6">
        <v>1990</v>
      </c>
      <c r="F1135" s="6">
        <v>1</v>
      </c>
      <c r="G1135" s="6">
        <v>0</v>
      </c>
      <c r="H1135" s="6">
        <f>VLOOKUP(I1135,AirworthinessType!A:B, 2,FALSE)</f>
        <v>10</v>
      </c>
      <c r="I1135" s="12" t="s">
        <v>28</v>
      </c>
      <c r="J1135" s="6" t="s">
        <v>37</v>
      </c>
      <c r="K1135" s="6">
        <f>VLOOKUP(L1135,GearConfiguration!A:B,2,FALSE)</f>
        <v>14</v>
      </c>
      <c r="L1135" s="6" t="s">
        <v>38</v>
      </c>
      <c r="M1135" s="6" t="s">
        <v>19</v>
      </c>
      <c r="N1135" s="6">
        <v>0.2</v>
      </c>
      <c r="O1135" s="6">
        <v>1</v>
      </c>
      <c r="Q1135" s="7" t="s">
        <v>1432</v>
      </c>
      <c r="R1135" s="6" t="s">
        <v>21</v>
      </c>
    </row>
    <row r="1136" spans="1:18" x14ac:dyDescent="0.2">
      <c r="A1136">
        <f>VLOOKUP(B1136,Manufacturer!A:B,2,FALSE)</f>
        <v>959</v>
      </c>
      <c r="B1136" s="1" t="s">
        <v>75</v>
      </c>
      <c r="C1136" s="1" t="s">
        <v>516</v>
      </c>
      <c r="D1136" s="6">
        <v>1960</v>
      </c>
      <c r="E1136" s="6">
        <v>2000</v>
      </c>
      <c r="F1136" s="6">
        <v>1</v>
      </c>
      <c r="G1136" s="6">
        <v>0</v>
      </c>
      <c r="H1136" s="6">
        <f>VLOOKUP(I1136,AirworthinessType!A:B, 2,FALSE)</f>
        <v>10</v>
      </c>
      <c r="I1136" s="12" t="s">
        <v>28</v>
      </c>
      <c r="J1136" s="6" t="s">
        <v>37</v>
      </c>
      <c r="K1136" s="6">
        <f>VLOOKUP(L1136,GearConfiguration!A:B,2,FALSE)</f>
        <v>14</v>
      </c>
      <c r="L1136" s="6" t="s">
        <v>38</v>
      </c>
      <c r="M1136" s="6" t="s">
        <v>19</v>
      </c>
      <c r="N1136" s="6">
        <v>0.2</v>
      </c>
      <c r="O1136" s="6">
        <v>1</v>
      </c>
      <c r="Q1136" s="7" t="s">
        <v>1432</v>
      </c>
      <c r="R1136" s="6" t="s">
        <v>21</v>
      </c>
    </row>
    <row r="1137" spans="1:18" x14ac:dyDescent="0.2">
      <c r="A1137">
        <f>VLOOKUP(B1137,Manufacturer!A:B,2,FALSE)</f>
        <v>959</v>
      </c>
      <c r="B1137" s="1" t="s">
        <v>75</v>
      </c>
      <c r="C1137" s="1" t="s">
        <v>517</v>
      </c>
      <c r="D1137" s="6">
        <v>1960</v>
      </c>
      <c r="E1137" s="6">
        <v>2000</v>
      </c>
      <c r="F1137" s="6">
        <v>1</v>
      </c>
      <c r="G1137" s="6">
        <v>0</v>
      </c>
      <c r="H1137" s="6">
        <f>VLOOKUP(I1137,AirworthinessType!A:B, 2,FALSE)</f>
        <v>10</v>
      </c>
      <c r="I1137" s="12" t="s">
        <v>28</v>
      </c>
      <c r="J1137" s="6" t="s">
        <v>37</v>
      </c>
      <c r="K1137" s="6">
        <f>VLOOKUP(L1137,GearConfiguration!A:B,2,FALSE)</f>
        <v>14</v>
      </c>
      <c r="L1137" s="6" t="s">
        <v>38</v>
      </c>
      <c r="M1137" s="6" t="s">
        <v>19</v>
      </c>
      <c r="N1137" s="6">
        <v>0.2</v>
      </c>
      <c r="O1137" s="6">
        <v>1</v>
      </c>
      <c r="Q1137" s="7" t="s">
        <v>1432</v>
      </c>
      <c r="R1137" s="6" t="s">
        <v>21</v>
      </c>
    </row>
    <row r="1138" spans="1:18" x14ac:dyDescent="0.2">
      <c r="A1138">
        <f>VLOOKUP(B1138,Manufacturer!A:B,2,FALSE)</f>
        <v>959</v>
      </c>
      <c r="B1138" s="1" t="s">
        <v>75</v>
      </c>
      <c r="C1138" s="1" t="s">
        <v>518</v>
      </c>
      <c r="D1138" s="6">
        <v>1960</v>
      </c>
      <c r="E1138" s="6">
        <v>2000</v>
      </c>
      <c r="F1138" s="6">
        <v>1</v>
      </c>
      <c r="G1138" s="6">
        <v>0</v>
      </c>
      <c r="H1138" s="6">
        <f>VLOOKUP(I1138,AirworthinessType!A:B, 2,FALSE)</f>
        <v>10</v>
      </c>
      <c r="I1138" s="12" t="s">
        <v>28</v>
      </c>
      <c r="J1138" s="6" t="s">
        <v>37</v>
      </c>
      <c r="K1138" s="6">
        <f>VLOOKUP(L1138,GearConfiguration!A:B,2,FALSE)</f>
        <v>14</v>
      </c>
      <c r="L1138" s="6" t="s">
        <v>38</v>
      </c>
      <c r="M1138" s="6" t="s">
        <v>19</v>
      </c>
      <c r="N1138" s="6">
        <v>0.2</v>
      </c>
      <c r="O1138" s="6">
        <v>1</v>
      </c>
      <c r="Q1138" s="7" t="s">
        <v>1432</v>
      </c>
      <c r="R1138" s="6" t="s">
        <v>21</v>
      </c>
    </row>
    <row r="1139" spans="1:18" x14ac:dyDescent="0.2">
      <c r="A1139">
        <f>VLOOKUP(B1139,Manufacturer!A:B,2,FALSE)</f>
        <v>959</v>
      </c>
      <c r="B1139" s="1" t="s">
        <v>75</v>
      </c>
      <c r="C1139" s="1" t="s">
        <v>519</v>
      </c>
      <c r="D1139" s="6">
        <v>1940</v>
      </c>
      <c r="E1139" s="6">
        <v>1960</v>
      </c>
      <c r="F1139" s="6">
        <v>1</v>
      </c>
      <c r="G1139" s="6">
        <v>1</v>
      </c>
      <c r="H1139" s="6">
        <f>VLOOKUP(I1139,AirworthinessType!A:B, 2,FALSE)</f>
        <v>10</v>
      </c>
      <c r="I1139" s="12" t="s">
        <v>28</v>
      </c>
      <c r="J1139" s="6" t="s">
        <v>37</v>
      </c>
      <c r="K1139" s="6">
        <f>VLOOKUP(L1139,GearConfiguration!A:B,2,FALSE)</f>
        <v>14</v>
      </c>
      <c r="L1139" s="6" t="s">
        <v>38</v>
      </c>
      <c r="M1139" s="6" t="s">
        <v>19</v>
      </c>
      <c r="N1139" s="6">
        <v>0.2</v>
      </c>
      <c r="O1139" s="6">
        <v>1</v>
      </c>
      <c r="Q1139" s="7" t="s">
        <v>1432</v>
      </c>
      <c r="R1139" s="6" t="s">
        <v>21</v>
      </c>
    </row>
    <row r="1140" spans="1:18" x14ac:dyDescent="0.2">
      <c r="A1140">
        <f>VLOOKUP(B1140,Manufacturer!A:B,2,FALSE)</f>
        <v>959</v>
      </c>
      <c r="B1140" s="1" t="s">
        <v>75</v>
      </c>
      <c r="C1140" s="1" t="s">
        <v>520</v>
      </c>
      <c r="D1140" s="6">
        <v>1954</v>
      </c>
      <c r="E1140" s="6">
        <v>1970</v>
      </c>
      <c r="F1140" s="6">
        <v>1</v>
      </c>
      <c r="G1140" s="6">
        <v>1</v>
      </c>
      <c r="H1140" s="6">
        <f>VLOOKUP(I1140,AirworthinessType!A:B, 2,FALSE)</f>
        <v>10</v>
      </c>
      <c r="I1140" s="12" t="s">
        <v>28</v>
      </c>
      <c r="J1140" s="6" t="s">
        <v>37</v>
      </c>
      <c r="K1140" s="6">
        <f>VLOOKUP(L1140,GearConfiguration!A:B,2,FALSE)</f>
        <v>14</v>
      </c>
      <c r="L1140" s="6" t="s">
        <v>38</v>
      </c>
      <c r="M1140" s="6" t="s">
        <v>19</v>
      </c>
      <c r="N1140" s="6">
        <v>0.2</v>
      </c>
      <c r="O1140" s="6">
        <v>1</v>
      </c>
      <c r="Q1140" s="7" t="s">
        <v>1432</v>
      </c>
      <c r="R1140" s="6" t="s">
        <v>21</v>
      </c>
    </row>
    <row r="1141" spans="1:18" x14ac:dyDescent="0.2">
      <c r="A1141">
        <f>VLOOKUP(B1141,Manufacturer!A:B,2,FALSE)</f>
        <v>959</v>
      </c>
      <c r="B1141" s="1" t="s">
        <v>75</v>
      </c>
      <c r="C1141" s="1" t="s">
        <v>521</v>
      </c>
      <c r="D1141" s="6">
        <v>1938</v>
      </c>
      <c r="E1141" s="6">
        <v>2000</v>
      </c>
      <c r="F1141" s="6">
        <v>1</v>
      </c>
      <c r="G1141" s="6">
        <v>2</v>
      </c>
      <c r="H1141" s="6">
        <f>VLOOKUP(I1141,AirworthinessType!A:B, 2,FALSE)</f>
        <v>10</v>
      </c>
      <c r="I1141" s="12" t="s">
        <v>28</v>
      </c>
      <c r="J1141" s="6" t="s">
        <v>37</v>
      </c>
      <c r="K1141" s="6">
        <f>VLOOKUP(L1141,GearConfiguration!A:B,2,FALSE)</f>
        <v>14</v>
      </c>
      <c r="L1141" s="6" t="s">
        <v>38</v>
      </c>
      <c r="M1141" s="6" t="s">
        <v>19</v>
      </c>
      <c r="N1141" s="6">
        <v>0.2</v>
      </c>
      <c r="O1141" s="6">
        <v>1</v>
      </c>
      <c r="Q1141" s="7" t="s">
        <v>1432</v>
      </c>
      <c r="R1141" s="6" t="s">
        <v>21</v>
      </c>
    </row>
    <row r="1142" spans="1:18" x14ac:dyDescent="0.2">
      <c r="A1142">
        <f>VLOOKUP(B1142,Manufacturer!A:B,2,FALSE)</f>
        <v>959</v>
      </c>
      <c r="B1142" s="1" t="s">
        <v>75</v>
      </c>
      <c r="C1142" s="1" t="s">
        <v>522</v>
      </c>
      <c r="D1142" s="6">
        <v>1960</v>
      </c>
      <c r="E1142" s="6">
        <v>2000</v>
      </c>
      <c r="F1142" s="6">
        <v>1</v>
      </c>
      <c r="G1142" s="6">
        <v>1</v>
      </c>
      <c r="H1142" s="6">
        <f>VLOOKUP(I1142,AirworthinessType!A:B, 2,FALSE)</f>
        <v>10</v>
      </c>
      <c r="I1142" s="12" t="s">
        <v>28</v>
      </c>
      <c r="J1142" s="6" t="s">
        <v>37</v>
      </c>
      <c r="K1142" s="6">
        <f>VLOOKUP(L1142,GearConfiguration!A:B,2,FALSE)</f>
        <v>14</v>
      </c>
      <c r="L1142" s="6" t="s">
        <v>38</v>
      </c>
      <c r="M1142" s="6" t="s">
        <v>19</v>
      </c>
      <c r="N1142" s="6">
        <v>0.2</v>
      </c>
      <c r="O1142" s="6">
        <v>1</v>
      </c>
      <c r="Q1142" s="7" t="s">
        <v>1432</v>
      </c>
      <c r="R1142" s="6" t="s">
        <v>21</v>
      </c>
    </row>
    <row r="1143" spans="1:18" x14ac:dyDescent="0.2">
      <c r="A1143">
        <f>VLOOKUP(B1143,Manufacturer!A:B,2,FALSE)</f>
        <v>959</v>
      </c>
      <c r="B1143" s="1" t="s">
        <v>75</v>
      </c>
      <c r="C1143" s="1" t="s">
        <v>523</v>
      </c>
      <c r="D1143" s="6">
        <v>1937</v>
      </c>
      <c r="E1143" s="6">
        <v>1950</v>
      </c>
      <c r="F1143" s="6">
        <v>1</v>
      </c>
      <c r="G1143" s="6">
        <v>1</v>
      </c>
      <c r="H1143" s="6">
        <f>VLOOKUP(I1143,AirworthinessType!A:B, 2,FALSE)</f>
        <v>10</v>
      </c>
      <c r="I1143" s="12" t="s">
        <v>28</v>
      </c>
      <c r="J1143" s="6" t="s">
        <v>37</v>
      </c>
      <c r="K1143" s="6">
        <f>VLOOKUP(L1143,GearConfiguration!A:B,2,FALSE)</f>
        <v>14</v>
      </c>
      <c r="L1143" s="6" t="s">
        <v>38</v>
      </c>
      <c r="M1143" s="6" t="s">
        <v>19</v>
      </c>
      <c r="N1143" s="6">
        <v>0.2</v>
      </c>
      <c r="O1143" s="6">
        <v>1</v>
      </c>
      <c r="Q1143" s="7" t="s">
        <v>1432</v>
      </c>
      <c r="R1143" s="6" t="s">
        <v>21</v>
      </c>
    </row>
    <row r="1144" spans="1:18" x14ac:dyDescent="0.2">
      <c r="A1144">
        <f>VLOOKUP(B1144,Manufacturer!A:B,2,FALSE)</f>
        <v>959</v>
      </c>
      <c r="B1144" s="1" t="s">
        <v>75</v>
      </c>
      <c r="C1144" s="1" t="s">
        <v>524</v>
      </c>
      <c r="D1144" s="6">
        <v>1938</v>
      </c>
      <c r="E1144" s="6">
        <v>2000</v>
      </c>
      <c r="F1144" s="6">
        <v>1</v>
      </c>
      <c r="G1144" s="6">
        <v>0</v>
      </c>
      <c r="H1144" s="6">
        <f>VLOOKUP(I1144,AirworthinessType!A:B, 2,FALSE)</f>
        <v>10</v>
      </c>
      <c r="I1144" s="12" t="s">
        <v>28</v>
      </c>
      <c r="J1144" s="6" t="s">
        <v>37</v>
      </c>
      <c r="K1144" s="6">
        <f>VLOOKUP(L1144,GearConfiguration!A:B,2,FALSE)</f>
        <v>14</v>
      </c>
      <c r="L1144" s="6" t="s">
        <v>38</v>
      </c>
      <c r="M1144" s="6" t="s">
        <v>19</v>
      </c>
      <c r="N1144" s="6">
        <v>0.2</v>
      </c>
      <c r="O1144" s="6">
        <v>1</v>
      </c>
      <c r="Q1144" s="7" t="s">
        <v>1432</v>
      </c>
      <c r="R1144" s="6" t="s">
        <v>21</v>
      </c>
    </row>
    <row r="1145" spans="1:18" x14ac:dyDescent="0.2">
      <c r="A1145">
        <f>VLOOKUP(B1145,Manufacturer!A:B,2,FALSE)</f>
        <v>959</v>
      </c>
      <c r="B1145" s="1" t="s">
        <v>75</v>
      </c>
      <c r="C1145" s="1" t="s">
        <v>525</v>
      </c>
      <c r="D1145" s="6">
        <v>1946</v>
      </c>
      <c r="E1145" s="6">
        <v>1960</v>
      </c>
      <c r="F1145" s="6">
        <v>1</v>
      </c>
      <c r="G1145" s="6">
        <v>0</v>
      </c>
      <c r="H1145" s="6">
        <f>VLOOKUP(I1145,AirworthinessType!A:B, 2,FALSE)</f>
        <v>10</v>
      </c>
      <c r="I1145" s="12" t="s">
        <v>28</v>
      </c>
      <c r="J1145" s="6" t="s">
        <v>37</v>
      </c>
      <c r="K1145" s="6">
        <f>VLOOKUP(L1145,GearConfiguration!A:B,2,FALSE)</f>
        <v>14</v>
      </c>
      <c r="L1145" s="6" t="s">
        <v>38</v>
      </c>
      <c r="M1145" s="6" t="s">
        <v>19</v>
      </c>
      <c r="N1145" s="6">
        <v>0.2</v>
      </c>
      <c r="O1145" s="6">
        <v>1</v>
      </c>
      <c r="Q1145" s="7" t="s">
        <v>1432</v>
      </c>
      <c r="R1145" s="6" t="s">
        <v>21</v>
      </c>
    </row>
    <row r="1146" spans="1:18" x14ac:dyDescent="0.2">
      <c r="A1146">
        <f>VLOOKUP(B1146,Manufacturer!A:B,2,FALSE)</f>
        <v>959</v>
      </c>
      <c r="B1146" s="1" t="s">
        <v>75</v>
      </c>
      <c r="C1146" s="1" t="s">
        <v>526</v>
      </c>
      <c r="D1146" s="6">
        <v>1937</v>
      </c>
      <c r="E1146" s="6">
        <v>1950</v>
      </c>
      <c r="F1146" s="6">
        <v>1</v>
      </c>
      <c r="G1146" s="6">
        <v>0</v>
      </c>
      <c r="H1146" s="6">
        <f>VLOOKUP(I1146,AirworthinessType!A:B, 2,FALSE)</f>
        <v>10</v>
      </c>
      <c r="I1146" s="12" t="s">
        <v>28</v>
      </c>
      <c r="J1146" s="6" t="s">
        <v>37</v>
      </c>
      <c r="K1146" s="6">
        <f>VLOOKUP(L1146,GearConfiguration!A:B,2,FALSE)</f>
        <v>14</v>
      </c>
      <c r="L1146" s="6" t="s">
        <v>38</v>
      </c>
      <c r="M1146" s="6" t="s">
        <v>19</v>
      </c>
      <c r="N1146" s="6">
        <v>0.2</v>
      </c>
      <c r="O1146" s="6">
        <v>1</v>
      </c>
      <c r="Q1146" s="7" t="s">
        <v>1432</v>
      </c>
      <c r="R1146" s="6" t="s">
        <v>21</v>
      </c>
    </row>
    <row r="1147" spans="1:18" x14ac:dyDescent="0.2">
      <c r="A1147">
        <f>VLOOKUP(B1147,Manufacturer!A:B,2,FALSE)</f>
        <v>959</v>
      </c>
      <c r="B1147" s="1" t="s">
        <v>75</v>
      </c>
      <c r="C1147" s="1" t="s">
        <v>527</v>
      </c>
      <c r="D1147" s="6">
        <v>1945</v>
      </c>
      <c r="E1147" s="6">
        <v>2000</v>
      </c>
      <c r="F1147" s="6">
        <v>1</v>
      </c>
      <c r="G1147" s="6">
        <v>1</v>
      </c>
      <c r="H1147" s="6">
        <f>VLOOKUP(I1147,AirworthinessType!A:B, 2,FALSE)</f>
        <v>10</v>
      </c>
      <c r="I1147" s="12" t="s">
        <v>28</v>
      </c>
      <c r="J1147" s="6" t="s">
        <v>37</v>
      </c>
      <c r="K1147" s="6">
        <f>VLOOKUP(L1147,GearConfiguration!A:B,2,FALSE)</f>
        <v>14</v>
      </c>
      <c r="L1147" s="6" t="s">
        <v>38</v>
      </c>
      <c r="M1147" s="6" t="s">
        <v>19</v>
      </c>
      <c r="N1147" s="6">
        <v>0.2</v>
      </c>
      <c r="O1147" s="6">
        <v>1</v>
      </c>
      <c r="Q1147" s="7" t="s">
        <v>1432</v>
      </c>
      <c r="R1147" s="6" t="s">
        <v>21</v>
      </c>
    </row>
    <row r="1148" spans="1:18" x14ac:dyDescent="0.2">
      <c r="A1148">
        <f>VLOOKUP(B1148,Manufacturer!A:B,2,FALSE)</f>
        <v>959</v>
      </c>
      <c r="B1148" s="1" t="s">
        <v>75</v>
      </c>
      <c r="C1148" s="1" t="s">
        <v>76</v>
      </c>
      <c r="D1148" s="6">
        <v>1945</v>
      </c>
      <c r="E1148" s="6">
        <v>2000</v>
      </c>
      <c r="F1148" s="6">
        <v>1</v>
      </c>
      <c r="G1148" s="6">
        <v>1</v>
      </c>
      <c r="H1148" s="6">
        <f>VLOOKUP(I1148,AirworthinessType!A:B, 2,FALSE)</f>
        <v>10</v>
      </c>
      <c r="I1148" s="12" t="s">
        <v>28</v>
      </c>
      <c r="J1148" s="6" t="s">
        <v>37</v>
      </c>
      <c r="K1148" s="6">
        <f>VLOOKUP(L1148,GearConfiguration!A:B,2,FALSE)</f>
        <v>14</v>
      </c>
      <c r="L1148" s="6" t="s">
        <v>38</v>
      </c>
      <c r="M1148" s="6" t="s">
        <v>19</v>
      </c>
      <c r="N1148" s="6">
        <v>0.2</v>
      </c>
      <c r="O1148" s="6">
        <v>1</v>
      </c>
      <c r="Q1148" s="7" t="s">
        <v>1432</v>
      </c>
      <c r="R1148" s="6" t="s">
        <v>21</v>
      </c>
    </row>
    <row r="1149" spans="1:18" x14ac:dyDescent="0.2">
      <c r="A1149">
        <f>VLOOKUP(B1149,Manufacturer!A:B,2,FALSE)</f>
        <v>959</v>
      </c>
      <c r="B1149" s="1" t="s">
        <v>75</v>
      </c>
      <c r="C1149" s="1" t="s">
        <v>528</v>
      </c>
      <c r="D1149" s="6">
        <v>1935</v>
      </c>
      <c r="E1149" s="6">
        <v>2000</v>
      </c>
      <c r="F1149" s="6">
        <v>1</v>
      </c>
      <c r="G1149" s="6">
        <v>1</v>
      </c>
      <c r="H1149" s="6">
        <f>VLOOKUP(I1149,AirworthinessType!A:B, 2,FALSE)</f>
        <v>10</v>
      </c>
      <c r="I1149" s="12" t="s">
        <v>28</v>
      </c>
      <c r="J1149" s="6" t="s">
        <v>37</v>
      </c>
      <c r="K1149" s="6">
        <f>VLOOKUP(L1149,GearConfiguration!A:B,2,FALSE)</f>
        <v>14</v>
      </c>
      <c r="L1149" s="6" t="s">
        <v>38</v>
      </c>
      <c r="M1149" s="6" t="s">
        <v>19</v>
      </c>
      <c r="N1149" s="6">
        <v>0.2</v>
      </c>
      <c r="O1149" s="6">
        <v>1</v>
      </c>
      <c r="Q1149" s="7" t="s">
        <v>1432</v>
      </c>
      <c r="R1149" s="6" t="s">
        <v>21</v>
      </c>
    </row>
    <row r="1150" spans="1:18" x14ac:dyDescent="0.2">
      <c r="A1150">
        <f>VLOOKUP(B1150,Manufacturer!A:B,2,FALSE)</f>
        <v>960</v>
      </c>
      <c r="B1150" s="1" t="s">
        <v>529</v>
      </c>
      <c r="C1150" s="1" t="s">
        <v>1496</v>
      </c>
      <c r="D1150" s="6">
        <v>2000</v>
      </c>
      <c r="E1150" s="6">
        <v>2012</v>
      </c>
      <c r="F1150" s="6">
        <v>1</v>
      </c>
      <c r="G1150" s="6">
        <v>1</v>
      </c>
      <c r="H1150" s="6">
        <f>VLOOKUP(I1150,AirworthinessType!A:B, 2,FALSE)</f>
        <v>22</v>
      </c>
      <c r="I1150" s="12" t="s">
        <v>63</v>
      </c>
      <c r="J1150" s="6" t="s">
        <v>17</v>
      </c>
      <c r="K1150" s="6">
        <f>VLOOKUP(L1150,GearConfiguration!A:B,2,FALSE)</f>
        <v>18</v>
      </c>
      <c r="L1150" s="6" t="s">
        <v>57</v>
      </c>
      <c r="M1150" s="6" t="s">
        <v>19</v>
      </c>
      <c r="N1150" s="6">
        <v>0.15</v>
      </c>
      <c r="O1150" s="6">
        <v>1</v>
      </c>
      <c r="Q1150" s="6" t="s">
        <v>20</v>
      </c>
      <c r="R1150" s="6" t="s">
        <v>21</v>
      </c>
    </row>
    <row r="1151" spans="1:18" x14ac:dyDescent="0.2">
      <c r="A1151">
        <f>VLOOKUP(B1151,Manufacturer!A:B,2,FALSE)</f>
        <v>961</v>
      </c>
      <c r="B1151" s="1" t="s">
        <v>530</v>
      </c>
      <c r="C1151" s="1" t="s">
        <v>531</v>
      </c>
      <c r="D1151" s="6">
        <v>1960</v>
      </c>
      <c r="E1151" s="6">
        <v>2013</v>
      </c>
      <c r="F1151" s="6">
        <v>1</v>
      </c>
      <c r="G1151" s="6">
        <v>1</v>
      </c>
      <c r="H1151" s="6">
        <f>VLOOKUP(I1151,AirworthinessType!A:B, 2,FALSE)</f>
        <v>13</v>
      </c>
      <c r="I1151" s="12" t="s">
        <v>16</v>
      </c>
      <c r="J1151" s="6" t="s">
        <v>17</v>
      </c>
      <c r="K1151" s="6">
        <f>VLOOKUP(L1151,GearConfiguration!A:B,2,FALSE)</f>
        <v>10</v>
      </c>
      <c r="L1151" s="6" t="s">
        <v>44</v>
      </c>
      <c r="M1151" s="6" t="s">
        <v>30</v>
      </c>
      <c r="N1151" s="6">
        <v>0.2</v>
      </c>
      <c r="O1151" s="6">
        <v>1</v>
      </c>
      <c r="Q1151" s="6" t="s">
        <v>20</v>
      </c>
      <c r="R1151" s="6" t="s">
        <v>21</v>
      </c>
    </row>
    <row r="1152" spans="1:18" x14ac:dyDescent="0.2">
      <c r="A1152">
        <f>VLOOKUP(B1152,Manufacturer!A:B,2,FALSE)</f>
        <v>961</v>
      </c>
      <c r="B1152" s="1" t="s">
        <v>530</v>
      </c>
      <c r="C1152" s="1" t="s">
        <v>532</v>
      </c>
      <c r="D1152" s="6">
        <v>1960</v>
      </c>
      <c r="E1152" s="6">
        <v>2013</v>
      </c>
      <c r="F1152" s="6">
        <v>1</v>
      </c>
      <c r="G1152" s="6">
        <v>1</v>
      </c>
      <c r="H1152" s="6">
        <f>VLOOKUP(I1152,AirworthinessType!A:B, 2,FALSE)</f>
        <v>13</v>
      </c>
      <c r="I1152" s="12" t="s">
        <v>16</v>
      </c>
      <c r="J1152" s="6" t="s">
        <v>17</v>
      </c>
      <c r="K1152" s="6">
        <f>VLOOKUP(L1152,GearConfiguration!A:B,2,FALSE)</f>
        <v>12</v>
      </c>
      <c r="L1152" s="6" t="s">
        <v>29</v>
      </c>
      <c r="M1152" s="6" t="s">
        <v>30</v>
      </c>
      <c r="N1152" s="6">
        <v>0.35</v>
      </c>
      <c r="O1152" s="6">
        <v>1</v>
      </c>
      <c r="Q1152" s="6" t="s">
        <v>20</v>
      </c>
      <c r="R1152" s="6" t="s">
        <v>21</v>
      </c>
    </row>
    <row r="1153" spans="1:18" x14ac:dyDescent="0.2">
      <c r="A1153">
        <f>VLOOKUP(B1153,Manufacturer!A:B,2,FALSE)</f>
        <v>962</v>
      </c>
      <c r="B1153" s="1" t="s">
        <v>533</v>
      </c>
      <c r="C1153" s="1" t="s">
        <v>534</v>
      </c>
      <c r="D1153" s="6">
        <v>1965</v>
      </c>
      <c r="E1153" s="6">
        <v>1970</v>
      </c>
      <c r="F1153" s="6">
        <v>1</v>
      </c>
      <c r="G1153" s="6">
        <v>3</v>
      </c>
      <c r="H1153" s="6">
        <f>VLOOKUP(I1153,AirworthinessType!A:B, 2,FALSE)</f>
        <v>10</v>
      </c>
      <c r="I1153" s="12" t="s">
        <v>28</v>
      </c>
      <c r="J1153" s="6" t="s">
        <v>17</v>
      </c>
      <c r="K1153" s="6">
        <f>VLOOKUP(L1153,GearConfiguration!A:B,2,FALSE)</f>
        <v>12</v>
      </c>
      <c r="L1153" s="6" t="s">
        <v>29</v>
      </c>
      <c r="M1153" s="6" t="s">
        <v>19</v>
      </c>
      <c r="N1153" s="6">
        <v>0</v>
      </c>
      <c r="O1153" s="6">
        <v>10</v>
      </c>
      <c r="Q1153" s="6" t="s">
        <v>20</v>
      </c>
      <c r="R1153" s="6" t="s">
        <v>21</v>
      </c>
    </row>
    <row r="1154" spans="1:18" x14ac:dyDescent="0.2">
      <c r="A1154">
        <f>VLOOKUP(B1154,Manufacturer!A:B,2,FALSE)</f>
        <v>962</v>
      </c>
      <c r="B1154" s="1" t="s">
        <v>533</v>
      </c>
      <c r="C1154" s="1" t="s">
        <v>535</v>
      </c>
      <c r="D1154" s="6">
        <v>1964</v>
      </c>
      <c r="E1154" s="6">
        <v>1991</v>
      </c>
      <c r="F1154" s="6">
        <v>1</v>
      </c>
      <c r="G1154" s="6">
        <v>2</v>
      </c>
      <c r="H1154" s="6">
        <f>VLOOKUP(I1154,AirworthinessType!A:B, 2,FALSE)</f>
        <v>10</v>
      </c>
      <c r="I1154" s="12" t="s">
        <v>28</v>
      </c>
      <c r="J1154" s="6" t="s">
        <v>17</v>
      </c>
      <c r="K1154" s="6">
        <f>VLOOKUP(L1154,GearConfiguration!A:B,2,FALSE)</f>
        <v>12</v>
      </c>
      <c r="L1154" s="6" t="s">
        <v>29</v>
      </c>
      <c r="M1154" s="6" t="s">
        <v>30</v>
      </c>
      <c r="N1154" s="6">
        <v>0.25</v>
      </c>
      <c r="O1154" s="6">
        <v>11</v>
      </c>
      <c r="Q1154" s="6" t="s">
        <v>20</v>
      </c>
      <c r="R1154" s="6" t="s">
        <v>21</v>
      </c>
    </row>
    <row r="1155" spans="1:18" x14ac:dyDescent="0.2">
      <c r="A1155">
        <f>VLOOKUP(B1155,Manufacturer!A:B,2,FALSE)</f>
        <v>963</v>
      </c>
      <c r="B1155" s="1" t="s">
        <v>536</v>
      </c>
      <c r="C1155" s="1" t="s">
        <v>537</v>
      </c>
      <c r="D1155" s="6">
        <v>1960</v>
      </c>
      <c r="E1155" s="6">
        <v>2013</v>
      </c>
      <c r="F1155" s="6">
        <v>1</v>
      </c>
      <c r="G1155" s="6">
        <v>0</v>
      </c>
      <c r="H1155" s="6">
        <f>VLOOKUP(I1155,AirworthinessType!A:B, 2,FALSE)</f>
        <v>13</v>
      </c>
      <c r="I1155" s="12" t="s">
        <v>16</v>
      </c>
      <c r="J1155" s="6" t="s">
        <v>17</v>
      </c>
      <c r="K1155" s="6">
        <f>VLOOKUP(L1155,GearConfiguration!A:B,2,FALSE)</f>
        <v>13</v>
      </c>
      <c r="L1155" s="6" t="s">
        <v>147</v>
      </c>
      <c r="M1155" s="6" t="s">
        <v>19</v>
      </c>
      <c r="N1155" s="6">
        <v>0</v>
      </c>
      <c r="O1155" s="6">
        <v>1</v>
      </c>
      <c r="Q1155" s="6" t="s">
        <v>20</v>
      </c>
      <c r="R1155" s="6" t="s">
        <v>21</v>
      </c>
    </row>
    <row r="1156" spans="1:18" x14ac:dyDescent="0.2">
      <c r="A1156">
        <f>VLOOKUP(B1156,Manufacturer!A:B,2,FALSE)</f>
        <v>964</v>
      </c>
      <c r="B1156" s="1" t="s">
        <v>538</v>
      </c>
      <c r="C1156" s="1" t="s">
        <v>539</v>
      </c>
      <c r="D1156" s="6">
        <v>2000</v>
      </c>
      <c r="E1156" s="6">
        <v>2002</v>
      </c>
      <c r="F1156" s="6">
        <v>1</v>
      </c>
      <c r="G1156" s="6">
        <v>0</v>
      </c>
      <c r="H1156" s="6">
        <f>VLOOKUP(I1156,AirworthinessType!A:B, 2,FALSE)</f>
        <v>10</v>
      </c>
      <c r="I1156" s="12" t="s">
        <v>28</v>
      </c>
      <c r="J1156" s="6" t="s">
        <v>17</v>
      </c>
      <c r="K1156" s="6">
        <f>VLOOKUP(L1156,GearConfiguration!A:B,2,FALSE)</f>
        <v>14</v>
      </c>
      <c r="L1156" s="6" t="s">
        <v>38</v>
      </c>
      <c r="M1156" s="6" t="s">
        <v>19</v>
      </c>
      <c r="N1156" s="6">
        <v>0.2</v>
      </c>
      <c r="O1156" s="6">
        <v>1</v>
      </c>
      <c r="Q1156" s="7" t="s">
        <v>1432</v>
      </c>
      <c r="R1156" s="6" t="s">
        <v>21</v>
      </c>
    </row>
    <row r="1157" spans="1:18" x14ac:dyDescent="0.2">
      <c r="A1157">
        <f>VLOOKUP(B1157,Manufacturer!A:B,2,FALSE)</f>
        <v>965</v>
      </c>
      <c r="B1157" s="1" t="s">
        <v>540</v>
      </c>
      <c r="C1157" s="1" t="s">
        <v>541</v>
      </c>
      <c r="D1157" s="6">
        <v>1960</v>
      </c>
      <c r="E1157" s="6">
        <v>2013</v>
      </c>
      <c r="F1157" s="6">
        <v>1</v>
      </c>
      <c r="G1157" s="6">
        <v>1</v>
      </c>
      <c r="H1157" s="6">
        <f>VLOOKUP(I1157,AirworthinessType!A:B, 2,FALSE)</f>
        <v>13</v>
      </c>
      <c r="I1157" s="12" t="s">
        <v>16</v>
      </c>
      <c r="J1157" s="6" t="s">
        <v>17</v>
      </c>
      <c r="K1157" s="6">
        <f>VLOOKUP(L1157,GearConfiguration!A:B,2,FALSE)</f>
        <v>11</v>
      </c>
      <c r="L1157" s="6" t="s">
        <v>24</v>
      </c>
      <c r="M1157" s="6" t="s">
        <v>19</v>
      </c>
      <c r="N1157" s="6">
        <v>0</v>
      </c>
      <c r="O1157" s="6">
        <v>1</v>
      </c>
      <c r="Q1157" s="6" t="s">
        <v>20</v>
      </c>
      <c r="R1157" s="6" t="s">
        <v>21</v>
      </c>
    </row>
    <row r="1158" spans="1:18" x14ac:dyDescent="0.2">
      <c r="A1158">
        <f>VLOOKUP(B1158,Manufacturer!A:B,2,FALSE)</f>
        <v>966</v>
      </c>
      <c r="B1158" s="1" t="s">
        <v>542</v>
      </c>
      <c r="C1158" s="1" t="s">
        <v>1498</v>
      </c>
      <c r="D1158" s="6">
        <v>1995</v>
      </c>
      <c r="E1158" s="6">
        <v>2012</v>
      </c>
      <c r="F1158" s="6">
        <v>1</v>
      </c>
      <c r="G1158" s="6">
        <v>1</v>
      </c>
      <c r="H1158" s="6">
        <f>VLOOKUP(I1158,AirworthinessType!A:B, 2,FALSE)</f>
        <v>22</v>
      </c>
      <c r="I1158" s="12" t="s">
        <v>63</v>
      </c>
      <c r="J1158" s="6" t="s">
        <v>17</v>
      </c>
      <c r="K1158" s="6">
        <f>VLOOKUP(L1158,GearConfiguration!A:B,2,FALSE)</f>
        <v>10</v>
      </c>
      <c r="L1158" s="6" t="s">
        <v>44</v>
      </c>
      <c r="M1158" s="6" t="s">
        <v>19</v>
      </c>
      <c r="N1158" s="6">
        <v>0</v>
      </c>
      <c r="O1158" s="6">
        <v>2</v>
      </c>
      <c r="Q1158" s="7" t="s">
        <v>1432</v>
      </c>
      <c r="R1158" s="6" t="s">
        <v>21</v>
      </c>
    </row>
    <row r="1159" spans="1:18" x14ac:dyDescent="0.2">
      <c r="A1159">
        <f>VLOOKUP(B1159,Manufacturer!A:B,2,FALSE)</f>
        <v>967</v>
      </c>
      <c r="B1159" s="1" t="s">
        <v>543</v>
      </c>
      <c r="C1159" s="1" t="s">
        <v>544</v>
      </c>
      <c r="D1159" s="6">
        <v>1960</v>
      </c>
      <c r="E1159" s="6">
        <v>2013</v>
      </c>
      <c r="F1159" s="6">
        <v>1</v>
      </c>
      <c r="G1159" s="6">
        <v>0</v>
      </c>
      <c r="H1159" s="6">
        <f>VLOOKUP(I1159,AirworthinessType!A:B, 2,FALSE)</f>
        <v>13</v>
      </c>
      <c r="I1159" s="12" t="s">
        <v>16</v>
      </c>
      <c r="J1159" s="6" t="s">
        <v>17</v>
      </c>
      <c r="K1159" s="6">
        <f>VLOOKUP(L1159,GearConfiguration!A:B,2,FALSE)</f>
        <v>11</v>
      </c>
      <c r="L1159" s="6" t="s">
        <v>24</v>
      </c>
      <c r="M1159" s="6" t="s">
        <v>19</v>
      </c>
      <c r="N1159" s="6">
        <v>0</v>
      </c>
      <c r="O1159" s="6">
        <v>1</v>
      </c>
      <c r="Q1159" s="6" t="s">
        <v>20</v>
      </c>
      <c r="R1159" s="6" t="s">
        <v>21</v>
      </c>
    </row>
    <row r="1160" spans="1:18" x14ac:dyDescent="0.2">
      <c r="A1160">
        <f>VLOOKUP(B1160,Manufacturer!A:B,2,FALSE)</f>
        <v>968</v>
      </c>
      <c r="B1160" s="1" t="s">
        <v>545</v>
      </c>
      <c r="C1160" s="1" t="s">
        <v>546</v>
      </c>
      <c r="D1160" s="6">
        <v>1960</v>
      </c>
      <c r="E1160" s="6">
        <v>2013</v>
      </c>
      <c r="F1160" s="6">
        <v>1</v>
      </c>
      <c r="G1160" s="6">
        <v>1</v>
      </c>
      <c r="H1160" s="6">
        <f>VLOOKUP(I1160,AirworthinessType!A:B, 2,FALSE)</f>
        <v>13</v>
      </c>
      <c r="I1160" s="12" t="s">
        <v>16</v>
      </c>
      <c r="J1160" s="6" t="s">
        <v>17</v>
      </c>
      <c r="K1160" s="6">
        <f>VLOOKUP(L1160,GearConfiguration!A:B,2,FALSE)</f>
        <v>10</v>
      </c>
      <c r="L1160" s="6" t="s">
        <v>44</v>
      </c>
      <c r="M1160" s="6" t="s">
        <v>19</v>
      </c>
      <c r="N1160" s="6">
        <v>0</v>
      </c>
      <c r="O1160" s="6">
        <v>1</v>
      </c>
      <c r="Q1160" s="7" t="s">
        <v>1432</v>
      </c>
      <c r="R1160" s="6" t="s">
        <v>21</v>
      </c>
    </row>
    <row r="1161" spans="1:18" x14ac:dyDescent="0.2">
      <c r="A1161">
        <f>VLOOKUP(B1161,Manufacturer!A:B,2,FALSE)</f>
        <v>969</v>
      </c>
      <c r="B1161" s="1" t="s">
        <v>547</v>
      </c>
      <c r="C1161" s="1" t="s">
        <v>1516</v>
      </c>
      <c r="D1161" s="6">
        <v>1960</v>
      </c>
      <c r="E1161" s="6">
        <v>2013</v>
      </c>
      <c r="F1161" s="6">
        <v>1</v>
      </c>
      <c r="G1161" s="6">
        <v>1</v>
      </c>
      <c r="H1161" s="6">
        <f>VLOOKUP(I1161,AirworthinessType!A:B, 2,FALSE)</f>
        <v>13</v>
      </c>
      <c r="I1161" s="12" t="s">
        <v>16</v>
      </c>
      <c r="J1161" s="6" t="s">
        <v>17</v>
      </c>
      <c r="K1161" s="6">
        <f>VLOOKUP(L1161,GearConfiguration!A:B,2,FALSE)</f>
        <v>10</v>
      </c>
      <c r="L1161" s="6" t="s">
        <v>44</v>
      </c>
      <c r="M1161" s="6" t="s">
        <v>19</v>
      </c>
      <c r="N1161" s="6">
        <v>0</v>
      </c>
      <c r="O1161" s="6">
        <v>2</v>
      </c>
      <c r="Q1161" s="7" t="s">
        <v>1432</v>
      </c>
      <c r="R1161" s="6" t="s">
        <v>21</v>
      </c>
    </row>
    <row r="1162" spans="1:18" x14ac:dyDescent="0.2">
      <c r="A1162">
        <f>VLOOKUP(B1162,Manufacturer!A:B,2,FALSE)</f>
        <v>969</v>
      </c>
      <c r="B1162" s="1" t="s">
        <v>547</v>
      </c>
      <c r="C1162" s="1" t="s">
        <v>1515</v>
      </c>
      <c r="D1162" s="6">
        <v>1960</v>
      </c>
      <c r="E1162" s="6">
        <v>2013</v>
      </c>
      <c r="F1162" s="6">
        <v>1</v>
      </c>
      <c r="G1162" s="6">
        <v>1</v>
      </c>
      <c r="H1162" s="6">
        <f>VLOOKUP(I1162,AirworthinessType!A:B, 2,FALSE)</f>
        <v>13</v>
      </c>
      <c r="I1162" s="12" t="s">
        <v>16</v>
      </c>
      <c r="J1162" s="6" t="s">
        <v>17</v>
      </c>
      <c r="K1162" s="6">
        <f>VLOOKUP(L1162,GearConfiguration!A:B,2,FALSE)</f>
        <v>11</v>
      </c>
      <c r="L1162" s="6" t="s">
        <v>24</v>
      </c>
      <c r="M1162" s="6" t="s">
        <v>19</v>
      </c>
      <c r="N1162" s="6">
        <v>0</v>
      </c>
      <c r="O1162" s="6">
        <v>7</v>
      </c>
      <c r="Q1162" s="7" t="s">
        <v>1432</v>
      </c>
      <c r="R1162" s="6" t="s">
        <v>21</v>
      </c>
    </row>
    <row r="1163" spans="1:18" x14ac:dyDescent="0.2">
      <c r="A1163">
        <f>VLOOKUP(B1163,Manufacturer!A:B,2,FALSE)</f>
        <v>970</v>
      </c>
      <c r="B1163" s="1" t="s">
        <v>548</v>
      </c>
      <c r="C1163" s="1" t="s">
        <v>74</v>
      </c>
      <c r="D1163" s="6">
        <v>1938</v>
      </c>
      <c r="E1163" s="6">
        <v>2000</v>
      </c>
      <c r="F1163" s="6">
        <v>1</v>
      </c>
      <c r="G1163" s="6">
        <v>0</v>
      </c>
      <c r="H1163" s="6">
        <f>VLOOKUP(I1163,AirworthinessType!A:B, 2,FALSE)</f>
        <v>10</v>
      </c>
      <c r="I1163" s="12" t="s">
        <v>28</v>
      </c>
      <c r="J1163" s="6" t="s">
        <v>37</v>
      </c>
      <c r="K1163" s="6">
        <f>VLOOKUP(L1163,GearConfiguration!A:B,2,FALSE)</f>
        <v>14</v>
      </c>
      <c r="L1163" s="6" t="s">
        <v>38</v>
      </c>
      <c r="M1163" s="6" t="s">
        <v>19</v>
      </c>
      <c r="N1163" s="6">
        <v>0.2</v>
      </c>
      <c r="O1163" s="6">
        <v>1</v>
      </c>
      <c r="Q1163" s="7" t="s">
        <v>1432</v>
      </c>
      <c r="R1163" s="6" t="s">
        <v>21</v>
      </c>
    </row>
    <row r="1164" spans="1:18" x14ac:dyDescent="0.2">
      <c r="A1164">
        <f>VLOOKUP(B1164,Manufacturer!A:B,2,FALSE)</f>
        <v>970</v>
      </c>
      <c r="B1164" s="1" t="s">
        <v>548</v>
      </c>
      <c r="C1164" s="1" t="s">
        <v>549</v>
      </c>
      <c r="D1164" s="6">
        <v>1935</v>
      </c>
      <c r="E1164" s="6">
        <v>2000</v>
      </c>
      <c r="F1164" s="6">
        <v>1</v>
      </c>
      <c r="G1164" s="6">
        <v>0</v>
      </c>
      <c r="H1164" s="6">
        <f>VLOOKUP(I1164,AirworthinessType!A:B, 2,FALSE)</f>
        <v>10</v>
      </c>
      <c r="I1164" s="12" t="s">
        <v>28</v>
      </c>
      <c r="J1164" s="6" t="s">
        <v>37</v>
      </c>
      <c r="K1164" s="6">
        <f>VLOOKUP(L1164,GearConfiguration!A:B,2,FALSE)</f>
        <v>14</v>
      </c>
      <c r="L1164" s="6" t="s">
        <v>38</v>
      </c>
      <c r="M1164" s="6" t="s">
        <v>19</v>
      </c>
      <c r="N1164" s="6">
        <v>0.2</v>
      </c>
      <c r="O1164" s="6">
        <v>1</v>
      </c>
      <c r="Q1164" s="7" t="s">
        <v>1432</v>
      </c>
      <c r="R1164" s="6" t="s">
        <v>21</v>
      </c>
    </row>
    <row r="1165" spans="1:18" x14ac:dyDescent="0.2">
      <c r="A1165">
        <f>VLOOKUP(B1165,Manufacturer!A:B,2,FALSE)</f>
        <v>970</v>
      </c>
      <c r="B1165" s="1" t="s">
        <v>548</v>
      </c>
      <c r="C1165" s="1" t="s">
        <v>550</v>
      </c>
      <c r="D1165" s="6">
        <v>1938</v>
      </c>
      <c r="E1165" s="6">
        <v>2000</v>
      </c>
      <c r="F1165" s="6">
        <v>1</v>
      </c>
      <c r="G1165" s="6">
        <v>0</v>
      </c>
      <c r="H1165" s="6">
        <f>VLOOKUP(I1165,AirworthinessType!A:B, 2,FALSE)</f>
        <v>10</v>
      </c>
      <c r="I1165" s="12" t="s">
        <v>28</v>
      </c>
      <c r="J1165" s="6" t="s">
        <v>37</v>
      </c>
      <c r="K1165" s="6">
        <f>VLOOKUP(L1165,GearConfiguration!A:B,2,FALSE)</f>
        <v>14</v>
      </c>
      <c r="L1165" s="6" t="s">
        <v>38</v>
      </c>
      <c r="M1165" s="6" t="s">
        <v>19</v>
      </c>
      <c r="N1165" s="6">
        <v>0.2</v>
      </c>
      <c r="O1165" s="6">
        <v>1</v>
      </c>
      <c r="Q1165" s="7" t="s">
        <v>1432</v>
      </c>
      <c r="R1165" s="6" t="s">
        <v>21</v>
      </c>
    </row>
    <row r="1166" spans="1:18" x14ac:dyDescent="0.2">
      <c r="A1166">
        <f>VLOOKUP(B1166,Manufacturer!A:B,2,FALSE)</f>
        <v>970</v>
      </c>
      <c r="B1166" s="1" t="s">
        <v>548</v>
      </c>
      <c r="C1166" s="1" t="s">
        <v>551</v>
      </c>
      <c r="D1166" s="6">
        <v>1936</v>
      </c>
      <c r="E1166" s="6">
        <v>1950</v>
      </c>
      <c r="F1166" s="6">
        <v>1</v>
      </c>
      <c r="G1166" s="6">
        <v>0</v>
      </c>
      <c r="H1166" s="6">
        <f>VLOOKUP(I1166,AirworthinessType!A:B, 2,FALSE)</f>
        <v>10</v>
      </c>
      <c r="I1166" s="12" t="s">
        <v>28</v>
      </c>
      <c r="J1166" s="6" t="s">
        <v>37</v>
      </c>
      <c r="K1166" s="6">
        <f>VLOOKUP(L1166,GearConfiguration!A:B,2,FALSE)</f>
        <v>14</v>
      </c>
      <c r="L1166" s="6" t="s">
        <v>38</v>
      </c>
      <c r="M1166" s="6" t="s">
        <v>19</v>
      </c>
      <c r="N1166" s="6">
        <v>0.2</v>
      </c>
      <c r="O1166" s="6">
        <v>1</v>
      </c>
      <c r="Q1166" s="7" t="s">
        <v>1432</v>
      </c>
      <c r="R1166" s="6" t="s">
        <v>21</v>
      </c>
    </row>
    <row r="1167" spans="1:18" x14ac:dyDescent="0.2">
      <c r="A1167">
        <f>VLOOKUP(B1167,Manufacturer!A:B,2,FALSE)</f>
        <v>970</v>
      </c>
      <c r="B1167" s="1" t="s">
        <v>548</v>
      </c>
      <c r="C1167" s="1" t="s">
        <v>552</v>
      </c>
      <c r="D1167" s="6">
        <v>1938</v>
      </c>
      <c r="E1167" s="6">
        <v>1950</v>
      </c>
      <c r="F1167" s="6">
        <v>1</v>
      </c>
      <c r="G1167" s="6">
        <v>0</v>
      </c>
      <c r="H1167" s="6">
        <f>VLOOKUP(I1167,AirworthinessType!A:B, 2,FALSE)</f>
        <v>10</v>
      </c>
      <c r="I1167" s="12" t="s">
        <v>28</v>
      </c>
      <c r="J1167" s="6" t="s">
        <v>37</v>
      </c>
      <c r="K1167" s="6">
        <f>VLOOKUP(L1167,GearConfiguration!A:B,2,FALSE)</f>
        <v>14</v>
      </c>
      <c r="L1167" s="6" t="s">
        <v>38</v>
      </c>
      <c r="M1167" s="6" t="s">
        <v>19</v>
      </c>
      <c r="N1167" s="6">
        <v>0.2</v>
      </c>
      <c r="O1167" s="6">
        <v>1</v>
      </c>
      <c r="Q1167" s="7" t="s">
        <v>1432</v>
      </c>
      <c r="R1167" s="6" t="s">
        <v>21</v>
      </c>
    </row>
    <row r="1168" spans="1:18" x14ac:dyDescent="0.2">
      <c r="A1168">
        <f>VLOOKUP(B1168,Manufacturer!A:B,2,FALSE)</f>
        <v>970</v>
      </c>
      <c r="B1168" s="1" t="s">
        <v>548</v>
      </c>
      <c r="C1168" s="1" t="s">
        <v>553</v>
      </c>
      <c r="D1168" s="6">
        <v>1935</v>
      </c>
      <c r="E1168" s="6">
        <v>1950</v>
      </c>
      <c r="F1168" s="6">
        <v>1</v>
      </c>
      <c r="G1168" s="6">
        <v>0</v>
      </c>
      <c r="H1168" s="6">
        <f>VLOOKUP(I1168,AirworthinessType!A:B, 2,FALSE)</f>
        <v>10</v>
      </c>
      <c r="I1168" s="12" t="s">
        <v>28</v>
      </c>
      <c r="J1168" s="6" t="s">
        <v>37</v>
      </c>
      <c r="K1168" s="6">
        <f>VLOOKUP(L1168,GearConfiguration!A:B,2,FALSE)</f>
        <v>14</v>
      </c>
      <c r="L1168" s="6" t="s">
        <v>38</v>
      </c>
      <c r="M1168" s="6" t="s">
        <v>19</v>
      </c>
      <c r="N1168" s="6">
        <v>0.2</v>
      </c>
      <c r="O1168" s="6">
        <v>1</v>
      </c>
      <c r="Q1168" s="7" t="s">
        <v>1432</v>
      </c>
      <c r="R1168" s="6" t="s">
        <v>21</v>
      </c>
    </row>
    <row r="1169" spans="1:18" x14ac:dyDescent="0.2">
      <c r="A1169">
        <f>VLOOKUP(B1169,Manufacturer!A:B,2,FALSE)</f>
        <v>970</v>
      </c>
      <c r="B1169" s="1" t="s">
        <v>548</v>
      </c>
      <c r="C1169" s="1" t="s">
        <v>554</v>
      </c>
      <c r="D1169" s="6">
        <v>1944</v>
      </c>
      <c r="E1169" s="6">
        <v>1960</v>
      </c>
      <c r="F1169" s="6">
        <v>1</v>
      </c>
      <c r="G1169" s="6">
        <v>1</v>
      </c>
      <c r="H1169" s="6">
        <f>VLOOKUP(I1169,AirworthinessType!A:B, 2,FALSE)</f>
        <v>10</v>
      </c>
      <c r="I1169" s="12" t="s">
        <v>28</v>
      </c>
      <c r="J1169" s="6" t="s">
        <v>37</v>
      </c>
      <c r="K1169" s="6">
        <f>VLOOKUP(L1169,GearConfiguration!A:B,2,FALSE)</f>
        <v>14</v>
      </c>
      <c r="L1169" s="6" t="s">
        <v>38</v>
      </c>
      <c r="M1169" s="6" t="s">
        <v>19</v>
      </c>
      <c r="N1169" s="6">
        <v>0.2</v>
      </c>
      <c r="O1169" s="6">
        <v>1</v>
      </c>
      <c r="Q1169" s="7" t="s">
        <v>1432</v>
      </c>
      <c r="R1169" s="6" t="s">
        <v>21</v>
      </c>
    </row>
    <row r="1170" spans="1:18" x14ac:dyDescent="0.2">
      <c r="A1170">
        <f>VLOOKUP(B1170,Manufacturer!A:B,2,FALSE)</f>
        <v>970</v>
      </c>
      <c r="B1170" s="1" t="s">
        <v>548</v>
      </c>
      <c r="C1170" s="1" t="s">
        <v>555</v>
      </c>
      <c r="D1170" s="6">
        <v>1949</v>
      </c>
      <c r="E1170" s="6">
        <v>1960</v>
      </c>
      <c r="F1170" s="6">
        <v>1</v>
      </c>
      <c r="G1170" s="6">
        <v>1</v>
      </c>
      <c r="H1170" s="6">
        <f>VLOOKUP(I1170,AirworthinessType!A:B, 2,FALSE)</f>
        <v>10</v>
      </c>
      <c r="I1170" s="12" t="s">
        <v>28</v>
      </c>
      <c r="J1170" s="6" t="s">
        <v>37</v>
      </c>
      <c r="K1170" s="6">
        <f>VLOOKUP(L1170,GearConfiguration!A:B,2,FALSE)</f>
        <v>14</v>
      </c>
      <c r="L1170" s="6" t="s">
        <v>38</v>
      </c>
      <c r="M1170" s="6" t="s">
        <v>19</v>
      </c>
      <c r="N1170" s="6">
        <v>0.2</v>
      </c>
      <c r="O1170" s="6">
        <v>1</v>
      </c>
      <c r="Q1170" s="7" t="s">
        <v>1432</v>
      </c>
      <c r="R1170" s="6" t="s">
        <v>21</v>
      </c>
    </row>
    <row r="1171" spans="1:18" x14ac:dyDescent="0.2">
      <c r="A1171">
        <f>VLOOKUP(B1171,Manufacturer!A:B,2,FALSE)</f>
        <v>970</v>
      </c>
      <c r="B1171" s="1" t="s">
        <v>548</v>
      </c>
      <c r="C1171" s="1" t="s">
        <v>556</v>
      </c>
      <c r="D1171" s="6">
        <v>1940</v>
      </c>
      <c r="E1171" s="6">
        <v>1960</v>
      </c>
      <c r="F1171" s="6">
        <v>1</v>
      </c>
      <c r="G1171" s="6">
        <v>0</v>
      </c>
      <c r="H1171" s="6">
        <f>VLOOKUP(I1171,AirworthinessType!A:B, 2,FALSE)</f>
        <v>10</v>
      </c>
      <c r="I1171" s="12" t="s">
        <v>28</v>
      </c>
      <c r="J1171" s="6" t="s">
        <v>37</v>
      </c>
      <c r="K1171" s="6">
        <f>VLOOKUP(L1171,GearConfiguration!A:B,2,FALSE)</f>
        <v>14</v>
      </c>
      <c r="L1171" s="6" t="s">
        <v>38</v>
      </c>
      <c r="M1171" s="6" t="s">
        <v>19</v>
      </c>
      <c r="N1171" s="6">
        <v>0.2</v>
      </c>
      <c r="O1171" s="6">
        <v>1</v>
      </c>
      <c r="Q1171" s="7" t="s">
        <v>1432</v>
      </c>
      <c r="R1171" s="6" t="s">
        <v>21</v>
      </c>
    </row>
    <row r="1172" spans="1:18" x14ac:dyDescent="0.2">
      <c r="A1172">
        <f>VLOOKUP(B1172,Manufacturer!A:B,2,FALSE)</f>
        <v>970</v>
      </c>
      <c r="B1172" s="1" t="s">
        <v>548</v>
      </c>
      <c r="C1172" s="1" t="s">
        <v>557</v>
      </c>
      <c r="D1172" s="6">
        <v>1957</v>
      </c>
      <c r="E1172" s="6">
        <v>1970</v>
      </c>
      <c r="F1172" s="6">
        <v>1</v>
      </c>
      <c r="G1172" s="6">
        <v>0</v>
      </c>
      <c r="H1172" s="6">
        <f>VLOOKUP(I1172,AirworthinessType!A:B, 2,FALSE)</f>
        <v>10</v>
      </c>
      <c r="I1172" s="12" t="s">
        <v>28</v>
      </c>
      <c r="J1172" s="6" t="s">
        <v>37</v>
      </c>
      <c r="K1172" s="6">
        <f>VLOOKUP(L1172,GearConfiguration!A:B,2,FALSE)</f>
        <v>14</v>
      </c>
      <c r="L1172" s="6" t="s">
        <v>38</v>
      </c>
      <c r="M1172" s="6" t="s">
        <v>19</v>
      </c>
      <c r="N1172" s="6">
        <v>0.2</v>
      </c>
      <c r="O1172" s="6">
        <v>1</v>
      </c>
      <c r="Q1172" s="7" t="s">
        <v>1432</v>
      </c>
      <c r="R1172" s="6" t="s">
        <v>21</v>
      </c>
    </row>
    <row r="1173" spans="1:18" x14ac:dyDescent="0.2">
      <c r="A1173">
        <f>VLOOKUP(B1173,Manufacturer!A:B,2,FALSE)</f>
        <v>970</v>
      </c>
      <c r="B1173" s="1" t="s">
        <v>548</v>
      </c>
      <c r="C1173" s="1" t="s">
        <v>558</v>
      </c>
      <c r="D1173" s="6">
        <v>1950</v>
      </c>
      <c r="E1173" s="6">
        <v>1970</v>
      </c>
      <c r="F1173" s="6">
        <v>1</v>
      </c>
      <c r="G1173" s="6">
        <v>1</v>
      </c>
      <c r="H1173" s="6">
        <f>VLOOKUP(I1173,AirworthinessType!A:B, 2,FALSE)</f>
        <v>10</v>
      </c>
      <c r="I1173" s="12" t="s">
        <v>28</v>
      </c>
      <c r="J1173" s="6" t="s">
        <v>37</v>
      </c>
      <c r="K1173" s="6">
        <f>VLOOKUP(L1173,GearConfiguration!A:B,2,FALSE)</f>
        <v>14</v>
      </c>
      <c r="L1173" s="6" t="s">
        <v>38</v>
      </c>
      <c r="M1173" s="6" t="s">
        <v>19</v>
      </c>
      <c r="N1173" s="6">
        <v>0.2</v>
      </c>
      <c r="O1173" s="6">
        <v>1</v>
      </c>
      <c r="Q1173" s="7" t="s">
        <v>1432</v>
      </c>
      <c r="R1173" s="6" t="s">
        <v>21</v>
      </c>
    </row>
    <row r="1174" spans="1:18" x14ac:dyDescent="0.2">
      <c r="A1174">
        <f>VLOOKUP(B1174,Manufacturer!A:B,2,FALSE)</f>
        <v>970</v>
      </c>
      <c r="B1174" s="1" t="s">
        <v>548</v>
      </c>
      <c r="C1174" s="1" t="s">
        <v>559</v>
      </c>
      <c r="D1174" s="6">
        <v>1950</v>
      </c>
      <c r="E1174" s="6">
        <v>1970</v>
      </c>
      <c r="F1174" s="6">
        <v>1</v>
      </c>
      <c r="G1174" s="6">
        <v>0</v>
      </c>
      <c r="H1174" s="6">
        <f>VLOOKUP(I1174,AirworthinessType!A:B, 2,FALSE)</f>
        <v>10</v>
      </c>
      <c r="I1174" s="12" t="s">
        <v>28</v>
      </c>
      <c r="J1174" s="6" t="s">
        <v>37</v>
      </c>
      <c r="K1174" s="6">
        <f>VLOOKUP(L1174,GearConfiguration!A:B,2,FALSE)</f>
        <v>14</v>
      </c>
      <c r="L1174" s="6" t="s">
        <v>38</v>
      </c>
      <c r="M1174" s="6" t="s">
        <v>19</v>
      </c>
      <c r="N1174" s="6">
        <v>0.2</v>
      </c>
      <c r="O1174" s="6">
        <v>1</v>
      </c>
      <c r="Q1174" s="7" t="s">
        <v>1432</v>
      </c>
      <c r="R1174" s="6" t="s">
        <v>21</v>
      </c>
    </row>
    <row r="1175" spans="1:18" x14ac:dyDescent="0.2">
      <c r="A1175">
        <f>VLOOKUP(B1175,Manufacturer!A:B,2,FALSE)</f>
        <v>970</v>
      </c>
      <c r="B1175" s="1" t="s">
        <v>548</v>
      </c>
      <c r="C1175" s="1" t="s">
        <v>560</v>
      </c>
      <c r="D1175" s="6">
        <v>1960</v>
      </c>
      <c r="E1175" s="6">
        <v>1980</v>
      </c>
      <c r="F1175" s="6">
        <v>1</v>
      </c>
      <c r="G1175" s="6">
        <v>0</v>
      </c>
      <c r="H1175" s="6">
        <f>VLOOKUP(I1175,AirworthinessType!A:B, 2,FALSE)</f>
        <v>10</v>
      </c>
      <c r="I1175" s="12" t="s">
        <v>28</v>
      </c>
      <c r="J1175" s="6" t="s">
        <v>37</v>
      </c>
      <c r="K1175" s="6">
        <f>VLOOKUP(L1175,GearConfiguration!A:B,2,FALSE)</f>
        <v>14</v>
      </c>
      <c r="L1175" s="6" t="s">
        <v>38</v>
      </c>
      <c r="M1175" s="6" t="s">
        <v>19</v>
      </c>
      <c r="N1175" s="6">
        <v>0.2</v>
      </c>
      <c r="O1175" s="6">
        <v>1</v>
      </c>
      <c r="Q1175" s="7" t="s">
        <v>1432</v>
      </c>
      <c r="R1175" s="6" t="s">
        <v>21</v>
      </c>
    </row>
    <row r="1176" spans="1:18" x14ac:dyDescent="0.2">
      <c r="A1176">
        <f>VLOOKUP(B1176,Manufacturer!A:B,2,FALSE)</f>
        <v>970</v>
      </c>
      <c r="B1176" s="1" t="s">
        <v>548</v>
      </c>
      <c r="C1176" s="1" t="s">
        <v>561</v>
      </c>
      <c r="D1176" s="6">
        <v>1950</v>
      </c>
      <c r="E1176" s="6">
        <v>2000</v>
      </c>
      <c r="F1176" s="6">
        <v>1</v>
      </c>
      <c r="G1176" s="6">
        <v>1</v>
      </c>
      <c r="H1176" s="6">
        <f>VLOOKUP(I1176,AirworthinessType!A:B, 2,FALSE)</f>
        <v>10</v>
      </c>
      <c r="I1176" s="12" t="s">
        <v>28</v>
      </c>
      <c r="J1176" s="6" t="s">
        <v>37</v>
      </c>
      <c r="K1176" s="6">
        <f>VLOOKUP(L1176,GearConfiguration!A:B,2,FALSE)</f>
        <v>14</v>
      </c>
      <c r="L1176" s="6" t="s">
        <v>38</v>
      </c>
      <c r="M1176" s="6" t="s">
        <v>19</v>
      </c>
      <c r="N1176" s="6">
        <v>0.2</v>
      </c>
      <c r="O1176" s="6">
        <v>1</v>
      </c>
      <c r="Q1176" s="7" t="s">
        <v>1432</v>
      </c>
      <c r="R1176" s="6" t="s">
        <v>21</v>
      </c>
    </row>
    <row r="1177" spans="1:18" x14ac:dyDescent="0.2">
      <c r="A1177">
        <f>VLOOKUP(B1177,Manufacturer!A:B,2,FALSE)</f>
        <v>970</v>
      </c>
      <c r="B1177" s="1" t="s">
        <v>548</v>
      </c>
      <c r="C1177" s="1" t="s">
        <v>562</v>
      </c>
      <c r="D1177" s="6">
        <v>1947</v>
      </c>
      <c r="E1177" s="6">
        <v>2000</v>
      </c>
      <c r="F1177" s="6">
        <v>1</v>
      </c>
      <c r="G1177" s="6">
        <v>0</v>
      </c>
      <c r="H1177" s="6">
        <f>VLOOKUP(I1177,AirworthinessType!A:B, 2,FALSE)</f>
        <v>10</v>
      </c>
      <c r="I1177" s="12" t="s">
        <v>28</v>
      </c>
      <c r="J1177" s="6" t="s">
        <v>37</v>
      </c>
      <c r="K1177" s="6">
        <f>VLOOKUP(L1177,GearConfiguration!A:B,2,FALSE)</f>
        <v>14</v>
      </c>
      <c r="L1177" s="6" t="s">
        <v>38</v>
      </c>
      <c r="M1177" s="6" t="s">
        <v>19</v>
      </c>
      <c r="N1177" s="6">
        <v>0.2</v>
      </c>
      <c r="O1177" s="6">
        <v>1</v>
      </c>
      <c r="Q1177" s="7" t="s">
        <v>1432</v>
      </c>
      <c r="R1177" s="6" t="s">
        <v>21</v>
      </c>
    </row>
    <row r="1178" spans="1:18" x14ac:dyDescent="0.2">
      <c r="A1178">
        <f>VLOOKUP(B1178,Manufacturer!A:B,2,FALSE)</f>
        <v>970</v>
      </c>
      <c r="B1178" s="1" t="s">
        <v>548</v>
      </c>
      <c r="C1178" s="1" t="s">
        <v>563</v>
      </c>
      <c r="D1178" s="6">
        <v>1938</v>
      </c>
      <c r="E1178" s="6">
        <v>2000</v>
      </c>
      <c r="F1178" s="6">
        <v>1</v>
      </c>
      <c r="G1178" s="6">
        <v>0</v>
      </c>
      <c r="H1178" s="6">
        <f>VLOOKUP(I1178,AirworthinessType!A:B, 2,FALSE)</f>
        <v>10</v>
      </c>
      <c r="I1178" s="12" t="s">
        <v>28</v>
      </c>
      <c r="J1178" s="6" t="s">
        <v>37</v>
      </c>
      <c r="K1178" s="6">
        <f>VLOOKUP(L1178,GearConfiguration!A:B,2,FALSE)</f>
        <v>14</v>
      </c>
      <c r="L1178" s="6" t="s">
        <v>38</v>
      </c>
      <c r="M1178" s="6" t="s">
        <v>19</v>
      </c>
      <c r="N1178" s="6">
        <v>0.2</v>
      </c>
      <c r="O1178" s="6">
        <v>1</v>
      </c>
      <c r="Q1178" s="7" t="s">
        <v>1432</v>
      </c>
      <c r="R1178" s="6" t="s">
        <v>21</v>
      </c>
    </row>
    <row r="1179" spans="1:18" x14ac:dyDescent="0.2">
      <c r="A1179">
        <f>VLOOKUP(B1179,Manufacturer!A:B,2,FALSE)</f>
        <v>971</v>
      </c>
      <c r="B1179" s="1" t="s">
        <v>564</v>
      </c>
      <c r="C1179" s="1" t="s">
        <v>565</v>
      </c>
      <c r="D1179" s="6">
        <v>1960</v>
      </c>
      <c r="E1179" s="6">
        <v>2013</v>
      </c>
      <c r="F1179" s="6">
        <v>1</v>
      </c>
      <c r="G1179" s="6">
        <v>0</v>
      </c>
      <c r="H1179" s="6">
        <f>VLOOKUP(I1179,AirworthinessType!A:B, 2,FALSE)</f>
        <v>13</v>
      </c>
      <c r="I1179" s="12" t="s">
        <v>16</v>
      </c>
      <c r="J1179" s="6" t="s">
        <v>17</v>
      </c>
      <c r="K1179" s="6">
        <f>VLOOKUP(L1179,GearConfiguration!A:B,2,FALSE)</f>
        <v>11</v>
      </c>
      <c r="L1179" s="6" t="s">
        <v>24</v>
      </c>
      <c r="M1179" s="6" t="s">
        <v>30</v>
      </c>
      <c r="N1179" s="6">
        <v>0</v>
      </c>
      <c r="O1179" s="6">
        <v>1</v>
      </c>
      <c r="Q1179" s="6" t="s">
        <v>20</v>
      </c>
      <c r="R1179" s="6" t="s">
        <v>21</v>
      </c>
    </row>
    <row r="1180" spans="1:18" x14ac:dyDescent="0.2">
      <c r="A1180">
        <f>VLOOKUP(B1180,Manufacturer!A:B,2,FALSE)</f>
        <v>972</v>
      </c>
      <c r="B1180" s="1" t="s">
        <v>566</v>
      </c>
      <c r="C1180" s="1" t="s">
        <v>567</v>
      </c>
      <c r="D1180" s="6">
        <v>1960</v>
      </c>
      <c r="E1180" s="6">
        <v>2013</v>
      </c>
      <c r="F1180" s="6">
        <v>1</v>
      </c>
      <c r="G1180" s="6">
        <v>1</v>
      </c>
      <c r="H1180" s="6">
        <f>VLOOKUP(I1180,AirworthinessType!A:B, 2,FALSE)</f>
        <v>13</v>
      </c>
      <c r="I1180" s="12" t="s">
        <v>16</v>
      </c>
      <c r="J1180" s="6" t="s">
        <v>17</v>
      </c>
      <c r="K1180" s="6">
        <f>VLOOKUP(L1180,GearConfiguration!A:B,2,FALSE)</f>
        <v>11</v>
      </c>
      <c r="L1180" s="6" t="s">
        <v>24</v>
      </c>
      <c r="M1180" s="6" t="s">
        <v>19</v>
      </c>
      <c r="N1180" s="6">
        <v>0</v>
      </c>
      <c r="O1180" s="6">
        <v>1</v>
      </c>
      <c r="Q1180" s="6" t="s">
        <v>20</v>
      </c>
      <c r="R1180" s="6" t="s">
        <v>21</v>
      </c>
    </row>
    <row r="1181" spans="1:18" x14ac:dyDescent="0.2">
      <c r="A1181">
        <f>VLOOKUP(B1181,Manufacturer!A:B,2,FALSE)</f>
        <v>973</v>
      </c>
      <c r="B1181" s="1" t="s">
        <v>568</v>
      </c>
      <c r="C1181" s="1" t="s">
        <v>569</v>
      </c>
      <c r="D1181" s="6">
        <v>1960</v>
      </c>
      <c r="E1181" s="6">
        <v>2013</v>
      </c>
      <c r="F1181" s="6">
        <v>1</v>
      </c>
      <c r="G1181" s="6">
        <v>0</v>
      </c>
      <c r="H1181" s="6">
        <f>VLOOKUP(I1181,AirworthinessType!A:B, 2,FALSE)</f>
        <v>13</v>
      </c>
      <c r="I1181" s="12" t="s">
        <v>16</v>
      </c>
      <c r="J1181" s="6" t="s">
        <v>17</v>
      </c>
      <c r="K1181" s="6">
        <f>VLOOKUP(L1181,GearConfiguration!A:B,2,FALSE)</f>
        <v>19</v>
      </c>
      <c r="L1181" s="6" t="s">
        <v>18</v>
      </c>
      <c r="M1181" s="6" t="s">
        <v>19</v>
      </c>
      <c r="N1181" s="6">
        <v>0.2</v>
      </c>
      <c r="O1181" s="6">
        <v>1</v>
      </c>
      <c r="Q1181" s="6" t="s">
        <v>20</v>
      </c>
      <c r="R1181" s="6" t="s">
        <v>21</v>
      </c>
    </row>
    <row r="1182" spans="1:18" x14ac:dyDescent="0.2">
      <c r="A1182">
        <f>VLOOKUP(B1182,Manufacturer!A:B,2,FALSE)</f>
        <v>974</v>
      </c>
      <c r="B1182" s="1" t="s">
        <v>77</v>
      </c>
      <c r="C1182" s="1" t="s">
        <v>570</v>
      </c>
      <c r="D1182" s="6">
        <v>1970</v>
      </c>
      <c r="E1182" s="6">
        <v>1979</v>
      </c>
      <c r="F1182" s="6">
        <v>1</v>
      </c>
      <c r="G1182" s="6">
        <v>3</v>
      </c>
      <c r="H1182" s="6">
        <f>VLOOKUP(I1182,AirworthinessType!A:B, 2,FALSE)</f>
        <v>10</v>
      </c>
      <c r="I1182" s="12" t="s">
        <v>28</v>
      </c>
      <c r="J1182" s="6" t="s">
        <v>17</v>
      </c>
      <c r="K1182" s="6">
        <f>VLOOKUP(L1182,GearConfiguration!A:B,2,FALSE)</f>
        <v>10</v>
      </c>
      <c r="L1182" s="6" t="s">
        <v>44</v>
      </c>
      <c r="M1182" s="6" t="s">
        <v>19</v>
      </c>
      <c r="N1182" s="6">
        <v>0.15</v>
      </c>
      <c r="O1182" s="6">
        <v>4</v>
      </c>
      <c r="Q1182" s="7" t="s">
        <v>1432</v>
      </c>
      <c r="R1182" s="6" t="s">
        <v>21</v>
      </c>
    </row>
    <row r="1183" spans="1:18" x14ac:dyDescent="0.2">
      <c r="A1183">
        <f>VLOOKUP(B1183,Manufacturer!A:B,2,FALSE)</f>
        <v>974</v>
      </c>
      <c r="B1183" s="1" t="s">
        <v>77</v>
      </c>
      <c r="C1183" s="1" t="s">
        <v>571</v>
      </c>
      <c r="D1183" s="6">
        <v>1986</v>
      </c>
      <c r="E1183" s="6">
        <v>1989</v>
      </c>
      <c r="F1183" s="6">
        <v>1</v>
      </c>
      <c r="G1183" s="6">
        <v>3</v>
      </c>
      <c r="H1183" s="6">
        <f>VLOOKUP(I1183,AirworthinessType!A:B, 2,FALSE)</f>
        <v>10</v>
      </c>
      <c r="I1183" s="12" t="s">
        <v>28</v>
      </c>
      <c r="J1183" s="6" t="s">
        <v>17</v>
      </c>
      <c r="K1183" s="6">
        <f>VLOOKUP(L1183,GearConfiguration!A:B,2,FALSE)</f>
        <v>10</v>
      </c>
      <c r="L1183" s="6" t="s">
        <v>44</v>
      </c>
      <c r="M1183" s="6" t="s">
        <v>19</v>
      </c>
      <c r="N1183" s="6">
        <v>0.15</v>
      </c>
      <c r="O1183" s="6">
        <v>4</v>
      </c>
      <c r="Q1183" s="7" t="s">
        <v>1432</v>
      </c>
      <c r="R1183" s="6" t="s">
        <v>21</v>
      </c>
    </row>
    <row r="1184" spans="1:18" x14ac:dyDescent="0.2">
      <c r="A1184">
        <f>VLOOKUP(B1184,Manufacturer!A:B,2,FALSE)</f>
        <v>974</v>
      </c>
      <c r="B1184" s="1" t="s">
        <v>77</v>
      </c>
      <c r="C1184" s="1" t="s">
        <v>571</v>
      </c>
      <c r="D1184" s="6">
        <v>1990</v>
      </c>
      <c r="E1184" s="6">
        <v>1996</v>
      </c>
      <c r="F1184" s="6">
        <v>1</v>
      </c>
      <c r="G1184" s="6">
        <v>3</v>
      </c>
      <c r="H1184" s="6">
        <f>VLOOKUP(I1184,AirworthinessType!A:B, 2,FALSE)</f>
        <v>10</v>
      </c>
      <c r="I1184" s="12" t="s">
        <v>28</v>
      </c>
      <c r="J1184" s="6" t="s">
        <v>17</v>
      </c>
      <c r="K1184" s="6">
        <f>VLOOKUP(L1184,GearConfiguration!A:B,2,FALSE)</f>
        <v>10</v>
      </c>
      <c r="L1184" s="6" t="s">
        <v>44</v>
      </c>
      <c r="M1184" s="6" t="s">
        <v>19</v>
      </c>
      <c r="N1184" s="6">
        <v>0.15</v>
      </c>
      <c r="O1184" s="6">
        <v>4</v>
      </c>
      <c r="Q1184" s="7" t="s">
        <v>1432</v>
      </c>
      <c r="R1184" s="6" t="s">
        <v>21</v>
      </c>
    </row>
    <row r="1185" spans="1:18" x14ac:dyDescent="0.2">
      <c r="A1185">
        <f>VLOOKUP(B1185,Manufacturer!A:B,2,FALSE)</f>
        <v>974</v>
      </c>
      <c r="B1185" s="1" t="s">
        <v>77</v>
      </c>
      <c r="C1185" s="1" t="s">
        <v>571</v>
      </c>
      <c r="D1185" s="6">
        <v>1997</v>
      </c>
      <c r="E1185" s="6">
        <v>2005</v>
      </c>
      <c r="F1185" s="6">
        <v>1</v>
      </c>
      <c r="G1185" s="6">
        <v>3</v>
      </c>
      <c r="H1185" s="6">
        <f>VLOOKUP(I1185,AirworthinessType!A:B, 2,FALSE)</f>
        <v>10</v>
      </c>
      <c r="I1185" s="12" t="s">
        <v>28</v>
      </c>
      <c r="J1185" s="6" t="s">
        <v>17</v>
      </c>
      <c r="K1185" s="6">
        <f>VLOOKUP(L1185,GearConfiguration!A:B,2,FALSE)</f>
        <v>10</v>
      </c>
      <c r="L1185" s="6" t="s">
        <v>44</v>
      </c>
      <c r="M1185" s="6" t="s">
        <v>19</v>
      </c>
      <c r="N1185" s="6">
        <v>0.15</v>
      </c>
      <c r="O1185" s="6">
        <v>4</v>
      </c>
      <c r="Q1185" s="7" t="s">
        <v>1432</v>
      </c>
      <c r="R1185" s="6" t="s">
        <v>21</v>
      </c>
    </row>
    <row r="1186" spans="1:18" x14ac:dyDescent="0.2">
      <c r="A1186">
        <f>VLOOKUP(B1186,Manufacturer!A:B,2,FALSE)</f>
        <v>974</v>
      </c>
      <c r="B1186" s="1" t="s">
        <v>77</v>
      </c>
      <c r="C1186" s="1" t="s">
        <v>78</v>
      </c>
      <c r="D1186" s="6">
        <v>1984</v>
      </c>
      <c r="E1186" s="6">
        <v>1987</v>
      </c>
      <c r="F1186" s="6">
        <v>1</v>
      </c>
      <c r="G1186" s="6">
        <v>3</v>
      </c>
      <c r="H1186" s="6">
        <f>VLOOKUP(I1186,AirworthinessType!A:B, 2,FALSE)</f>
        <v>10</v>
      </c>
      <c r="I1186" s="12" t="s">
        <v>28</v>
      </c>
      <c r="J1186" s="6" t="s">
        <v>17</v>
      </c>
      <c r="K1186" s="6">
        <f>VLOOKUP(L1186,GearConfiguration!A:B,2,FALSE)</f>
        <v>12</v>
      </c>
      <c r="L1186" s="6" t="s">
        <v>29</v>
      </c>
      <c r="M1186" s="6" t="s">
        <v>30</v>
      </c>
      <c r="N1186" s="6">
        <v>0.15</v>
      </c>
      <c r="O1186" s="6">
        <v>11</v>
      </c>
      <c r="Q1186" s="7" t="s">
        <v>1432</v>
      </c>
      <c r="R1186" s="6" t="s">
        <v>21</v>
      </c>
    </row>
    <row r="1187" spans="1:18" x14ac:dyDescent="0.2">
      <c r="A1187">
        <f>VLOOKUP(B1187,Manufacturer!A:B,2,FALSE)</f>
        <v>974</v>
      </c>
      <c r="B1187" s="1" t="s">
        <v>77</v>
      </c>
      <c r="C1187" s="1" t="s">
        <v>78</v>
      </c>
      <c r="D1187" s="6">
        <v>1988</v>
      </c>
      <c r="E1187" s="6">
        <v>1990</v>
      </c>
      <c r="F1187" s="6">
        <v>1</v>
      </c>
      <c r="G1187" s="6">
        <v>3</v>
      </c>
      <c r="H1187" s="6">
        <f>VLOOKUP(I1187,AirworthinessType!A:B, 2,FALSE)</f>
        <v>10</v>
      </c>
      <c r="I1187" s="12" t="s">
        <v>28</v>
      </c>
      <c r="J1187" s="6" t="s">
        <v>17</v>
      </c>
      <c r="K1187" s="6">
        <f>VLOOKUP(L1187,GearConfiguration!A:B,2,FALSE)</f>
        <v>12</v>
      </c>
      <c r="L1187" s="6" t="s">
        <v>29</v>
      </c>
      <c r="M1187" s="6" t="s">
        <v>30</v>
      </c>
      <c r="N1187" s="6">
        <v>0.15</v>
      </c>
      <c r="O1187" s="6">
        <v>11</v>
      </c>
      <c r="Q1187" s="7" t="s">
        <v>1432</v>
      </c>
      <c r="R1187" s="6" t="s">
        <v>21</v>
      </c>
    </row>
    <row r="1188" spans="1:18" x14ac:dyDescent="0.2">
      <c r="A1188">
        <f>VLOOKUP(B1188,Manufacturer!A:B,2,FALSE)</f>
        <v>974</v>
      </c>
      <c r="B1188" s="1" t="s">
        <v>77</v>
      </c>
      <c r="C1188" s="1" t="s">
        <v>78</v>
      </c>
      <c r="D1188" s="6">
        <v>1991</v>
      </c>
      <c r="E1188" s="6">
        <v>1992</v>
      </c>
      <c r="F1188" s="6">
        <v>1</v>
      </c>
      <c r="G1188" s="6">
        <v>3</v>
      </c>
      <c r="H1188" s="6">
        <f>VLOOKUP(I1188,AirworthinessType!A:B, 2,FALSE)</f>
        <v>10</v>
      </c>
      <c r="I1188" s="12" t="s">
        <v>28</v>
      </c>
      <c r="J1188" s="6" t="s">
        <v>17</v>
      </c>
      <c r="K1188" s="6">
        <f>VLOOKUP(L1188,GearConfiguration!A:B,2,FALSE)</f>
        <v>12</v>
      </c>
      <c r="L1188" s="6" t="s">
        <v>29</v>
      </c>
      <c r="M1188" s="6" t="s">
        <v>30</v>
      </c>
      <c r="N1188" s="6">
        <v>0.15</v>
      </c>
      <c r="O1188" s="6">
        <v>11</v>
      </c>
      <c r="Q1188" s="7" t="s">
        <v>1432</v>
      </c>
      <c r="R1188" s="6" t="s">
        <v>21</v>
      </c>
    </row>
    <row r="1189" spans="1:18" x14ac:dyDescent="0.2">
      <c r="A1189">
        <f>VLOOKUP(B1189,Manufacturer!A:B,2,FALSE)</f>
        <v>974</v>
      </c>
      <c r="B1189" s="1" t="s">
        <v>77</v>
      </c>
      <c r="C1189" s="1" t="s">
        <v>78</v>
      </c>
      <c r="D1189" s="6">
        <v>1993</v>
      </c>
      <c r="E1189" s="6">
        <v>1994</v>
      </c>
      <c r="F1189" s="6">
        <v>1</v>
      </c>
      <c r="G1189" s="6">
        <v>4</v>
      </c>
      <c r="H1189" s="6">
        <f>VLOOKUP(I1189,AirworthinessType!A:B, 2,FALSE)</f>
        <v>10</v>
      </c>
      <c r="I1189" s="12" t="s">
        <v>28</v>
      </c>
      <c r="J1189" s="6" t="s">
        <v>17</v>
      </c>
      <c r="K1189" s="6">
        <f>VLOOKUP(L1189,GearConfiguration!A:B,2,FALSE)</f>
        <v>12</v>
      </c>
      <c r="L1189" s="6" t="s">
        <v>29</v>
      </c>
      <c r="M1189" s="6" t="s">
        <v>30</v>
      </c>
      <c r="N1189" s="6">
        <v>0.15</v>
      </c>
      <c r="O1189" s="6">
        <v>11</v>
      </c>
      <c r="Q1189" s="7" t="s">
        <v>1432</v>
      </c>
      <c r="R1189" s="6" t="s">
        <v>21</v>
      </c>
    </row>
    <row r="1190" spans="1:18" x14ac:dyDescent="0.2">
      <c r="A1190">
        <f>VLOOKUP(B1190,Manufacturer!A:B,2,FALSE)</f>
        <v>974</v>
      </c>
      <c r="B1190" s="1" t="s">
        <v>77</v>
      </c>
      <c r="C1190" s="1" t="s">
        <v>78</v>
      </c>
      <c r="D1190" s="6">
        <v>1995</v>
      </c>
      <c r="E1190" s="6">
        <v>2000</v>
      </c>
      <c r="F1190" s="6">
        <v>1</v>
      </c>
      <c r="G1190" s="6">
        <v>3</v>
      </c>
      <c r="H1190" s="6">
        <f>VLOOKUP(I1190,AirworthinessType!A:B, 2,FALSE)</f>
        <v>10</v>
      </c>
      <c r="I1190" s="12" t="s">
        <v>28</v>
      </c>
      <c r="J1190" s="6" t="s">
        <v>17</v>
      </c>
      <c r="K1190" s="6">
        <f>VLOOKUP(L1190,GearConfiguration!A:B,2,FALSE)</f>
        <v>12</v>
      </c>
      <c r="L1190" s="6" t="s">
        <v>29</v>
      </c>
      <c r="M1190" s="6" t="s">
        <v>30</v>
      </c>
      <c r="N1190" s="6">
        <v>0.15</v>
      </c>
      <c r="O1190" s="6">
        <v>11</v>
      </c>
      <c r="Q1190" s="7" t="s">
        <v>1432</v>
      </c>
      <c r="R1190" s="6" t="s">
        <v>21</v>
      </c>
    </row>
    <row r="1191" spans="1:18" x14ac:dyDescent="0.2">
      <c r="A1191">
        <f>VLOOKUP(B1191,Manufacturer!A:B,2,FALSE)</f>
        <v>974</v>
      </c>
      <c r="B1191" s="1" t="s">
        <v>77</v>
      </c>
      <c r="C1191" s="1" t="s">
        <v>78</v>
      </c>
      <c r="D1191" s="6">
        <v>2001</v>
      </c>
      <c r="E1191" s="6">
        <v>2005</v>
      </c>
      <c r="F1191" s="6">
        <v>1</v>
      </c>
      <c r="G1191" s="6">
        <v>3</v>
      </c>
      <c r="H1191" s="6">
        <f>VLOOKUP(I1191,AirworthinessType!A:B, 2,FALSE)</f>
        <v>10</v>
      </c>
      <c r="I1191" s="12" t="s">
        <v>28</v>
      </c>
      <c r="J1191" s="6" t="s">
        <v>17</v>
      </c>
      <c r="K1191" s="6">
        <f>VLOOKUP(L1191,GearConfiguration!A:B,2,FALSE)</f>
        <v>12</v>
      </c>
      <c r="L1191" s="6" t="s">
        <v>29</v>
      </c>
      <c r="M1191" s="6" t="s">
        <v>30</v>
      </c>
      <c r="N1191" s="6">
        <v>0.15</v>
      </c>
      <c r="O1191" s="6">
        <v>11</v>
      </c>
      <c r="Q1191" s="7" t="s">
        <v>1432</v>
      </c>
      <c r="R1191" s="6" t="s">
        <v>21</v>
      </c>
    </row>
    <row r="1192" spans="1:18" x14ac:dyDescent="0.2">
      <c r="A1192">
        <f>VLOOKUP(B1192,Manufacturer!A:B,2,FALSE)</f>
        <v>974</v>
      </c>
      <c r="B1192" s="1" t="s">
        <v>77</v>
      </c>
      <c r="C1192" s="1" t="s">
        <v>572</v>
      </c>
      <c r="D1192" s="6">
        <v>1993</v>
      </c>
      <c r="E1192" s="6">
        <v>1999</v>
      </c>
      <c r="F1192" s="6">
        <v>1</v>
      </c>
      <c r="G1192" s="6">
        <v>3</v>
      </c>
      <c r="H1192" s="6">
        <f>VLOOKUP(I1192,AirworthinessType!A:B, 2,FALSE)</f>
        <v>10</v>
      </c>
      <c r="I1192" s="12" t="s">
        <v>28</v>
      </c>
      <c r="J1192" s="6" t="s">
        <v>17</v>
      </c>
      <c r="K1192" s="6">
        <f>VLOOKUP(L1192,GearConfiguration!A:B,2,FALSE)</f>
        <v>10</v>
      </c>
      <c r="L1192" s="6" t="s">
        <v>44</v>
      </c>
      <c r="M1192" s="6" t="s">
        <v>30</v>
      </c>
      <c r="N1192" s="6">
        <v>0.15</v>
      </c>
      <c r="O1192" s="6">
        <v>5</v>
      </c>
      <c r="Q1192" s="7" t="s">
        <v>1432</v>
      </c>
      <c r="R1192" s="6" t="s">
        <v>21</v>
      </c>
    </row>
    <row r="1193" spans="1:18" x14ac:dyDescent="0.2">
      <c r="A1193">
        <f>VLOOKUP(B1193,Manufacturer!A:B,2,FALSE)</f>
        <v>974</v>
      </c>
      <c r="B1193" s="1" t="s">
        <v>77</v>
      </c>
      <c r="C1193" s="1" t="s">
        <v>572</v>
      </c>
      <c r="D1193" s="6">
        <v>2000</v>
      </c>
      <c r="E1193" s="6">
        <v>2005</v>
      </c>
      <c r="F1193" s="6">
        <v>1</v>
      </c>
      <c r="G1193" s="6">
        <v>3</v>
      </c>
      <c r="H1193" s="6">
        <f>VLOOKUP(I1193,AirworthinessType!A:B, 2,FALSE)</f>
        <v>10</v>
      </c>
      <c r="I1193" s="12" t="s">
        <v>28</v>
      </c>
      <c r="J1193" s="6" t="s">
        <v>17</v>
      </c>
      <c r="K1193" s="6">
        <f>VLOOKUP(L1193,GearConfiguration!A:B,2,FALSE)</f>
        <v>10</v>
      </c>
      <c r="L1193" s="6" t="s">
        <v>44</v>
      </c>
      <c r="M1193" s="6" t="s">
        <v>30</v>
      </c>
      <c r="N1193" s="6">
        <v>0.15</v>
      </c>
      <c r="O1193" s="6">
        <v>5</v>
      </c>
      <c r="Q1193" s="7" t="s">
        <v>1432</v>
      </c>
      <c r="R1193" s="6" t="s">
        <v>21</v>
      </c>
    </row>
    <row r="1194" spans="1:18" x14ac:dyDescent="0.2">
      <c r="A1194">
        <f>VLOOKUP(B1194,Manufacturer!A:B,2,FALSE)</f>
        <v>974</v>
      </c>
      <c r="B1194" s="1" t="s">
        <v>77</v>
      </c>
      <c r="C1194" s="1" t="s">
        <v>573</v>
      </c>
      <c r="D1194" s="6">
        <v>1986</v>
      </c>
      <c r="E1194" s="6">
        <v>1989</v>
      </c>
      <c r="F1194" s="6">
        <v>1</v>
      </c>
      <c r="G1194" s="6">
        <v>4</v>
      </c>
      <c r="H1194" s="6">
        <f>VLOOKUP(I1194,AirworthinessType!A:B, 2,FALSE)</f>
        <v>10</v>
      </c>
      <c r="I1194" s="12" t="s">
        <v>28</v>
      </c>
      <c r="J1194" s="6" t="s">
        <v>17</v>
      </c>
      <c r="K1194" s="6">
        <f>VLOOKUP(L1194,GearConfiguration!A:B,2,FALSE)</f>
        <v>12</v>
      </c>
      <c r="L1194" s="6" t="s">
        <v>29</v>
      </c>
      <c r="M1194" s="6" t="s">
        <v>30</v>
      </c>
      <c r="N1194" s="6">
        <v>0.15</v>
      </c>
      <c r="O1194" s="6">
        <v>11</v>
      </c>
      <c r="Q1194" s="7" t="s">
        <v>1432</v>
      </c>
      <c r="R1194" s="6" t="s">
        <v>21</v>
      </c>
    </row>
    <row r="1195" spans="1:18" x14ac:dyDescent="0.2">
      <c r="A1195">
        <f>VLOOKUP(B1195,Manufacturer!A:B,2,FALSE)</f>
        <v>974</v>
      </c>
      <c r="B1195" s="1" t="s">
        <v>77</v>
      </c>
      <c r="C1195" s="1" t="s">
        <v>573</v>
      </c>
      <c r="D1195" s="6">
        <v>1990</v>
      </c>
      <c r="E1195" s="6">
        <v>1992</v>
      </c>
      <c r="F1195" s="6">
        <v>1</v>
      </c>
      <c r="G1195" s="6">
        <v>4</v>
      </c>
      <c r="H1195" s="6">
        <f>VLOOKUP(I1195,AirworthinessType!A:B, 2,FALSE)</f>
        <v>10</v>
      </c>
      <c r="I1195" s="12" t="s">
        <v>28</v>
      </c>
      <c r="J1195" s="6" t="s">
        <v>17</v>
      </c>
      <c r="K1195" s="6">
        <f>VLOOKUP(L1195,GearConfiguration!A:B,2,FALSE)</f>
        <v>12</v>
      </c>
      <c r="L1195" s="6" t="s">
        <v>29</v>
      </c>
      <c r="M1195" s="6" t="s">
        <v>30</v>
      </c>
      <c r="N1195" s="6">
        <v>0.15</v>
      </c>
      <c r="O1195" s="6">
        <v>11</v>
      </c>
      <c r="Q1195" s="7" t="s">
        <v>1432</v>
      </c>
      <c r="R1195" s="6" t="s">
        <v>21</v>
      </c>
    </row>
    <row r="1196" spans="1:18" x14ac:dyDescent="0.2">
      <c r="A1196">
        <f>VLOOKUP(B1196,Manufacturer!A:B,2,FALSE)</f>
        <v>974</v>
      </c>
      <c r="B1196" s="1" t="s">
        <v>77</v>
      </c>
      <c r="C1196" s="1" t="s">
        <v>573</v>
      </c>
      <c r="D1196" s="6">
        <v>1993</v>
      </c>
      <c r="E1196" s="6">
        <v>2000</v>
      </c>
      <c r="F1196" s="6">
        <v>1</v>
      </c>
      <c r="G1196" s="6">
        <v>4</v>
      </c>
      <c r="H1196" s="6">
        <f>VLOOKUP(I1196,AirworthinessType!A:B, 2,FALSE)</f>
        <v>10</v>
      </c>
      <c r="I1196" s="12" t="s">
        <v>28</v>
      </c>
      <c r="J1196" s="6" t="s">
        <v>17</v>
      </c>
      <c r="K1196" s="6">
        <f>VLOOKUP(L1196,GearConfiguration!A:B,2,FALSE)</f>
        <v>12</v>
      </c>
      <c r="L1196" s="6" t="s">
        <v>29</v>
      </c>
      <c r="M1196" s="6" t="s">
        <v>30</v>
      </c>
      <c r="N1196" s="6">
        <v>0.15</v>
      </c>
      <c r="O1196" s="6">
        <v>11</v>
      </c>
      <c r="Q1196" s="7" t="s">
        <v>1432</v>
      </c>
      <c r="R1196" s="6" t="s">
        <v>21</v>
      </c>
    </row>
    <row r="1197" spans="1:18" x14ac:dyDescent="0.2">
      <c r="A1197">
        <f>VLOOKUP(B1197,Manufacturer!A:B,2,FALSE)</f>
        <v>974</v>
      </c>
      <c r="B1197" s="1" t="s">
        <v>77</v>
      </c>
      <c r="C1197" s="1" t="s">
        <v>573</v>
      </c>
      <c r="D1197" s="6">
        <v>2001</v>
      </c>
      <c r="E1197" s="6">
        <v>2005</v>
      </c>
      <c r="F1197" s="6">
        <v>1</v>
      </c>
      <c r="G1197" s="6">
        <v>3</v>
      </c>
      <c r="H1197" s="6">
        <f>VLOOKUP(I1197,AirworthinessType!A:B, 2,FALSE)</f>
        <v>10</v>
      </c>
      <c r="I1197" s="12" t="s">
        <v>28</v>
      </c>
      <c r="J1197" s="6" t="s">
        <v>17</v>
      </c>
      <c r="K1197" s="6">
        <f>VLOOKUP(L1197,GearConfiguration!A:B,2,FALSE)</f>
        <v>12</v>
      </c>
      <c r="L1197" s="6" t="s">
        <v>29</v>
      </c>
      <c r="M1197" s="6" t="s">
        <v>30</v>
      </c>
      <c r="N1197" s="6">
        <v>0.15</v>
      </c>
      <c r="O1197" s="6">
        <v>11</v>
      </c>
      <c r="Q1197" s="7" t="s">
        <v>1432</v>
      </c>
      <c r="R1197" s="6" t="s">
        <v>21</v>
      </c>
    </row>
    <row r="1198" spans="1:18" x14ac:dyDescent="0.2">
      <c r="A1198">
        <f>VLOOKUP(B1198,Manufacturer!A:B,2,FALSE)</f>
        <v>974</v>
      </c>
      <c r="B1198" s="1" t="s">
        <v>77</v>
      </c>
      <c r="C1198" s="1" t="s">
        <v>574</v>
      </c>
      <c r="D1198" s="6">
        <v>1990</v>
      </c>
      <c r="E1198" s="6">
        <v>1994</v>
      </c>
      <c r="F1198" s="6">
        <v>1</v>
      </c>
      <c r="G1198" s="6">
        <v>4</v>
      </c>
      <c r="H1198" s="6">
        <f>VLOOKUP(I1198,AirworthinessType!A:B, 2,FALSE)</f>
        <v>10</v>
      </c>
      <c r="I1198" s="12" t="s">
        <v>28</v>
      </c>
      <c r="J1198" s="6" t="s">
        <v>17</v>
      </c>
      <c r="K1198" s="6">
        <f>VLOOKUP(L1198,GearConfiguration!A:B,2,FALSE)</f>
        <v>10</v>
      </c>
      <c r="L1198" s="6" t="s">
        <v>44</v>
      </c>
      <c r="M1198" s="6" t="s">
        <v>19</v>
      </c>
      <c r="N1198" s="6">
        <v>0.15</v>
      </c>
      <c r="O1198" s="6">
        <v>4</v>
      </c>
      <c r="Q1198" s="7" t="s">
        <v>1432</v>
      </c>
      <c r="R1198" s="6" t="s">
        <v>21</v>
      </c>
    </row>
    <row r="1199" spans="1:18" x14ac:dyDescent="0.2">
      <c r="A1199">
        <f>VLOOKUP(B1199,Manufacturer!A:B,2,FALSE)</f>
        <v>974</v>
      </c>
      <c r="B1199" s="1" t="s">
        <v>77</v>
      </c>
      <c r="C1199" s="1" t="s">
        <v>574</v>
      </c>
      <c r="D1199" s="6">
        <v>1995</v>
      </c>
      <c r="E1199" s="6">
        <v>2000</v>
      </c>
      <c r="F1199" s="6">
        <v>1</v>
      </c>
      <c r="G1199" s="6">
        <v>4</v>
      </c>
      <c r="H1199" s="6">
        <f>VLOOKUP(I1199,AirworthinessType!A:B, 2,FALSE)</f>
        <v>10</v>
      </c>
      <c r="I1199" s="12" t="s">
        <v>28</v>
      </c>
      <c r="J1199" s="6" t="s">
        <v>17</v>
      </c>
      <c r="K1199" s="6">
        <f>VLOOKUP(L1199,GearConfiguration!A:B,2,FALSE)</f>
        <v>10</v>
      </c>
      <c r="L1199" s="6" t="s">
        <v>44</v>
      </c>
      <c r="M1199" s="6" t="s">
        <v>19</v>
      </c>
      <c r="N1199" s="6">
        <v>0.15</v>
      </c>
      <c r="O1199" s="6">
        <v>4</v>
      </c>
      <c r="Q1199" s="7" t="s">
        <v>1432</v>
      </c>
      <c r="R1199" s="6" t="s">
        <v>21</v>
      </c>
    </row>
    <row r="1200" spans="1:18" x14ac:dyDescent="0.2">
      <c r="A1200">
        <f>VLOOKUP(B1200,Manufacturer!A:B,2,FALSE)</f>
        <v>974</v>
      </c>
      <c r="B1200" s="1" t="s">
        <v>77</v>
      </c>
      <c r="C1200" s="1" t="s">
        <v>574</v>
      </c>
      <c r="D1200" s="6">
        <v>2001</v>
      </c>
      <c r="E1200" s="6">
        <v>2005</v>
      </c>
      <c r="F1200" s="6">
        <v>1</v>
      </c>
      <c r="G1200" s="6">
        <v>4</v>
      </c>
      <c r="H1200" s="6">
        <f>VLOOKUP(I1200,AirworthinessType!A:B, 2,FALSE)</f>
        <v>10</v>
      </c>
      <c r="I1200" s="12" t="s">
        <v>28</v>
      </c>
      <c r="J1200" s="6" t="s">
        <v>17</v>
      </c>
      <c r="K1200" s="6">
        <f>VLOOKUP(L1200,GearConfiguration!A:B,2,FALSE)</f>
        <v>10</v>
      </c>
      <c r="L1200" s="6" t="s">
        <v>44</v>
      </c>
      <c r="M1200" s="6" t="s">
        <v>19</v>
      </c>
      <c r="N1200" s="6">
        <v>0.15</v>
      </c>
      <c r="O1200" s="6">
        <v>4</v>
      </c>
      <c r="Q1200" s="7" t="s">
        <v>1432</v>
      </c>
      <c r="R1200" s="6" t="s">
        <v>21</v>
      </c>
    </row>
    <row r="1201" spans="1:18" x14ac:dyDescent="0.2">
      <c r="A1201">
        <f>VLOOKUP(B1201,Manufacturer!A:B,2,FALSE)</f>
        <v>975</v>
      </c>
      <c r="B1201" s="1" t="s">
        <v>575</v>
      </c>
      <c r="C1201" s="1" t="s">
        <v>576</v>
      </c>
      <c r="D1201" s="6">
        <v>1960</v>
      </c>
      <c r="E1201" s="6">
        <v>2013</v>
      </c>
      <c r="F1201" s="6">
        <v>1</v>
      </c>
      <c r="G1201" s="6">
        <v>1</v>
      </c>
      <c r="H1201" s="6">
        <f>VLOOKUP(I1201,AirworthinessType!A:B, 2,FALSE)</f>
        <v>13</v>
      </c>
      <c r="I1201" s="12" t="s">
        <v>16</v>
      </c>
      <c r="J1201" s="6" t="s">
        <v>17</v>
      </c>
      <c r="K1201" s="6">
        <f>VLOOKUP(L1201,GearConfiguration!A:B,2,FALSE)</f>
        <v>10</v>
      </c>
      <c r="L1201" s="6" t="s">
        <v>44</v>
      </c>
      <c r="M1201" s="6" t="s">
        <v>19</v>
      </c>
      <c r="N1201" s="6">
        <v>0</v>
      </c>
      <c r="O1201" s="6">
        <v>4</v>
      </c>
      <c r="Q1201" s="7" t="s">
        <v>1432</v>
      </c>
      <c r="R1201" s="6" t="s">
        <v>21</v>
      </c>
    </row>
    <row r="1202" spans="1:18" x14ac:dyDescent="0.2">
      <c r="A1202">
        <f>VLOOKUP(B1202,Manufacturer!A:B,2,FALSE)</f>
        <v>975</v>
      </c>
      <c r="B1202" s="1" t="s">
        <v>575</v>
      </c>
      <c r="C1202" s="1" t="s">
        <v>577</v>
      </c>
      <c r="D1202" s="6">
        <v>1960</v>
      </c>
      <c r="E1202" s="6">
        <v>2013</v>
      </c>
      <c r="F1202" s="6">
        <v>1</v>
      </c>
      <c r="G1202" s="6">
        <v>1</v>
      </c>
      <c r="H1202" s="6">
        <f>VLOOKUP(I1202,AirworthinessType!A:B, 2,FALSE)</f>
        <v>13</v>
      </c>
      <c r="I1202" s="12" t="s">
        <v>16</v>
      </c>
      <c r="J1202" s="6" t="s">
        <v>17</v>
      </c>
      <c r="K1202" s="6">
        <f>VLOOKUP(L1202,GearConfiguration!A:B,2,FALSE)</f>
        <v>11</v>
      </c>
      <c r="L1202" s="6" t="s">
        <v>24</v>
      </c>
      <c r="M1202" s="6" t="s">
        <v>19</v>
      </c>
      <c r="N1202" s="6">
        <v>0</v>
      </c>
      <c r="O1202" s="6">
        <v>7</v>
      </c>
      <c r="Q1202" s="7" t="s">
        <v>1432</v>
      </c>
      <c r="R1202" s="6" t="s">
        <v>21</v>
      </c>
    </row>
    <row r="1203" spans="1:18" x14ac:dyDescent="0.2">
      <c r="A1203">
        <f>VLOOKUP(B1203,Manufacturer!A:B,2,FALSE)</f>
        <v>975</v>
      </c>
      <c r="B1203" s="1" t="s">
        <v>575</v>
      </c>
      <c r="C1203" s="1" t="s">
        <v>1422</v>
      </c>
      <c r="D1203" s="6">
        <v>1960</v>
      </c>
      <c r="E1203" s="6">
        <v>2013</v>
      </c>
      <c r="F1203" s="6">
        <v>1</v>
      </c>
      <c r="G1203" s="6">
        <v>1</v>
      </c>
      <c r="H1203" s="6">
        <f>VLOOKUP(I1203,AirworthinessType!A:B, 2,FALSE)</f>
        <v>13</v>
      </c>
      <c r="I1203" s="12" t="s">
        <v>16</v>
      </c>
      <c r="J1203" s="6" t="s">
        <v>17</v>
      </c>
      <c r="K1203" s="6">
        <f>VLOOKUP(L1203,GearConfiguration!A:B,2,FALSE)</f>
        <v>11</v>
      </c>
      <c r="L1203" s="6" t="s">
        <v>24</v>
      </c>
      <c r="M1203" s="6" t="s">
        <v>19</v>
      </c>
      <c r="N1203" s="6">
        <v>0</v>
      </c>
      <c r="O1203" s="6">
        <v>1</v>
      </c>
      <c r="Q1203" s="7" t="s">
        <v>1432</v>
      </c>
      <c r="R1203" s="6" t="s">
        <v>21</v>
      </c>
    </row>
    <row r="1204" spans="1:18" x14ac:dyDescent="0.2">
      <c r="A1204">
        <f>VLOOKUP(B1204,Manufacturer!A:B,2,FALSE)</f>
        <v>976</v>
      </c>
      <c r="B1204" s="1" t="s">
        <v>578</v>
      </c>
      <c r="C1204" s="1" t="s">
        <v>579</v>
      </c>
      <c r="D1204" s="6">
        <v>1960</v>
      </c>
      <c r="E1204" s="6">
        <v>2013</v>
      </c>
      <c r="F1204" s="6">
        <v>1</v>
      </c>
      <c r="G1204" s="6">
        <v>0</v>
      </c>
      <c r="H1204" s="6">
        <f>VLOOKUP(I1204,AirworthinessType!A:B, 2,FALSE)</f>
        <v>13</v>
      </c>
      <c r="I1204" s="12" t="s">
        <v>16</v>
      </c>
      <c r="J1204" s="6" t="s">
        <v>17</v>
      </c>
      <c r="K1204" s="6">
        <f>VLOOKUP(L1204,GearConfiguration!A:B,2,FALSE)</f>
        <v>11</v>
      </c>
      <c r="L1204" s="6" t="s">
        <v>24</v>
      </c>
      <c r="M1204" s="6" t="s">
        <v>30</v>
      </c>
      <c r="N1204" s="6">
        <v>1</v>
      </c>
      <c r="O1204" s="6">
        <v>1</v>
      </c>
      <c r="Q1204" s="6" t="s">
        <v>20</v>
      </c>
      <c r="R1204" s="6" t="s">
        <v>21</v>
      </c>
    </row>
    <row r="1205" spans="1:18" x14ac:dyDescent="0.2">
      <c r="A1205">
        <f>VLOOKUP(B1205,Manufacturer!A:B,2,FALSE)</f>
        <v>977</v>
      </c>
      <c r="B1205" s="1" t="s">
        <v>580</v>
      </c>
      <c r="C1205" s="1" t="s">
        <v>581</v>
      </c>
      <c r="D1205" s="6">
        <v>1960</v>
      </c>
      <c r="E1205" s="6">
        <v>2013</v>
      </c>
      <c r="F1205" s="6">
        <v>1</v>
      </c>
      <c r="G1205" s="6">
        <v>1</v>
      </c>
      <c r="H1205" s="6">
        <f>VLOOKUP(I1205,AirworthinessType!A:B, 2,FALSE)</f>
        <v>13</v>
      </c>
      <c r="I1205" s="12" t="s">
        <v>16</v>
      </c>
      <c r="J1205" s="6" t="s">
        <v>17</v>
      </c>
      <c r="K1205" s="6">
        <f>VLOOKUP(L1205,GearConfiguration!A:B,2,FALSE)</f>
        <v>11</v>
      </c>
      <c r="L1205" s="6" t="s">
        <v>24</v>
      </c>
      <c r="M1205" s="6" t="s">
        <v>30</v>
      </c>
      <c r="N1205" s="6">
        <v>0.35</v>
      </c>
      <c r="O1205" s="6">
        <v>1</v>
      </c>
      <c r="Q1205" s="6" t="s">
        <v>20</v>
      </c>
      <c r="R1205" s="6" t="s">
        <v>21</v>
      </c>
    </row>
    <row r="1206" spans="1:18" x14ac:dyDescent="0.2">
      <c r="A1206">
        <f>VLOOKUP(B1206,Manufacturer!A:B,2,FALSE)</f>
        <v>978</v>
      </c>
      <c r="B1206" s="1" t="s">
        <v>582</v>
      </c>
      <c r="C1206" s="1" t="s">
        <v>583</v>
      </c>
      <c r="D1206" s="6">
        <v>1960</v>
      </c>
      <c r="E1206" s="6">
        <v>2013</v>
      </c>
      <c r="F1206" s="6">
        <v>1</v>
      </c>
      <c r="G1206" s="6">
        <v>0</v>
      </c>
      <c r="H1206" s="6">
        <f>VLOOKUP(I1206,AirworthinessType!A:B, 2,FALSE)</f>
        <v>13</v>
      </c>
      <c r="I1206" s="12" t="s">
        <v>16</v>
      </c>
      <c r="J1206" s="6" t="s">
        <v>37</v>
      </c>
      <c r="K1206" s="6">
        <f>VLOOKUP(L1206,GearConfiguration!A:B,2,FALSE)</f>
        <v>14</v>
      </c>
      <c r="L1206" s="6" t="s">
        <v>38</v>
      </c>
      <c r="M1206" s="6" t="s">
        <v>19</v>
      </c>
      <c r="N1206" s="6">
        <v>0</v>
      </c>
      <c r="O1206" s="6">
        <v>1</v>
      </c>
      <c r="Q1206" s="7" t="s">
        <v>20</v>
      </c>
      <c r="R1206" s="6" t="s">
        <v>21</v>
      </c>
    </row>
    <row r="1207" spans="1:18" x14ac:dyDescent="0.2">
      <c r="A1207">
        <f>VLOOKUP(B1207,Manufacturer!A:B,2,FALSE)</f>
        <v>979</v>
      </c>
      <c r="B1207" s="1" t="s">
        <v>584</v>
      </c>
      <c r="C1207" s="1" t="s">
        <v>585</v>
      </c>
      <c r="D1207" s="6">
        <v>1937</v>
      </c>
      <c r="E1207" s="6">
        <v>1950</v>
      </c>
      <c r="F1207" s="6">
        <v>1</v>
      </c>
      <c r="G1207" s="6">
        <v>4</v>
      </c>
      <c r="H1207" s="6">
        <f>VLOOKUP(I1207,AirworthinessType!A:B, 2,FALSE)</f>
        <v>10</v>
      </c>
      <c r="I1207" s="12" t="s">
        <v>28</v>
      </c>
      <c r="J1207" s="6" t="s">
        <v>17</v>
      </c>
      <c r="K1207" s="6">
        <f>VLOOKUP(L1207,GearConfiguration!A:B,2,FALSE)</f>
        <v>13</v>
      </c>
      <c r="L1207" s="6" t="s">
        <v>147</v>
      </c>
      <c r="M1207" s="6" t="s">
        <v>25</v>
      </c>
      <c r="N1207" s="6">
        <v>0</v>
      </c>
      <c r="O1207" s="6">
        <v>13</v>
      </c>
      <c r="Q1207" s="6" t="s">
        <v>20</v>
      </c>
      <c r="R1207" s="6" t="s">
        <v>21</v>
      </c>
    </row>
    <row r="1208" spans="1:18" x14ac:dyDescent="0.2">
      <c r="A1208">
        <f>VLOOKUP(B1208,Manufacturer!A:B,2,FALSE)</f>
        <v>980</v>
      </c>
      <c r="B1208" s="1" t="s">
        <v>97</v>
      </c>
      <c r="C1208" s="1" t="s">
        <v>1416</v>
      </c>
      <c r="D1208" s="6">
        <v>1961</v>
      </c>
      <c r="E1208" s="6">
        <v>2013</v>
      </c>
      <c r="F1208" s="6">
        <v>1</v>
      </c>
      <c r="G1208" s="6">
        <v>1</v>
      </c>
      <c r="H1208" s="6">
        <f>VLOOKUP(I1208,AirworthinessType!A:B, 2,FALSE)</f>
        <v>13</v>
      </c>
      <c r="I1208" s="12" t="s">
        <v>16</v>
      </c>
      <c r="J1208" s="6" t="s">
        <v>17</v>
      </c>
      <c r="K1208" s="6">
        <f>VLOOKUP(L1208,GearConfiguration!A:B,2,FALSE)</f>
        <v>11</v>
      </c>
      <c r="L1208" s="7" t="s">
        <v>24</v>
      </c>
      <c r="M1208" s="6" t="s">
        <v>19</v>
      </c>
      <c r="N1208" s="6">
        <v>0</v>
      </c>
      <c r="O1208" s="6">
        <v>1</v>
      </c>
      <c r="Q1208" s="6" t="s">
        <v>20</v>
      </c>
      <c r="R1208" s="6" t="s">
        <v>21</v>
      </c>
    </row>
    <row r="1209" spans="1:18" x14ac:dyDescent="0.2">
      <c r="A1209">
        <f>VLOOKUP(B1209,Manufacturer!A:B,2,FALSE)</f>
        <v>981</v>
      </c>
      <c r="B1209" s="1" t="s">
        <v>586</v>
      </c>
      <c r="C1209" s="1" t="s">
        <v>587</v>
      </c>
      <c r="D1209" s="6">
        <v>1960</v>
      </c>
      <c r="E1209" s="6">
        <v>2013</v>
      </c>
      <c r="F1209" s="6">
        <v>1</v>
      </c>
      <c r="G1209" s="6">
        <v>0</v>
      </c>
      <c r="H1209" s="6">
        <f>VLOOKUP(I1209,AirworthinessType!A:B, 2,FALSE)</f>
        <v>13</v>
      </c>
      <c r="I1209" s="12" t="s">
        <v>16</v>
      </c>
      <c r="J1209" s="6" t="s">
        <v>17</v>
      </c>
      <c r="K1209" s="6">
        <f>VLOOKUP(L1209,GearConfiguration!A:B,2,FALSE)</f>
        <v>19</v>
      </c>
      <c r="L1209" s="6" t="s">
        <v>18</v>
      </c>
      <c r="M1209" s="6" t="s">
        <v>19</v>
      </c>
      <c r="N1209" s="6">
        <v>0</v>
      </c>
      <c r="O1209" s="6">
        <v>1</v>
      </c>
      <c r="Q1209" s="6" t="s">
        <v>20</v>
      </c>
      <c r="R1209" s="6" t="s">
        <v>21</v>
      </c>
    </row>
    <row r="1210" spans="1:18" x14ac:dyDescent="0.2">
      <c r="A1210">
        <f>VLOOKUP(B1210,Manufacturer!A:B,2,FALSE)</f>
        <v>982</v>
      </c>
      <c r="B1210" s="1" t="s">
        <v>588</v>
      </c>
      <c r="C1210" s="1" t="s">
        <v>589</v>
      </c>
      <c r="D1210" s="6">
        <v>1979</v>
      </c>
      <c r="E1210" s="6">
        <v>2009</v>
      </c>
      <c r="F1210" s="6">
        <v>1</v>
      </c>
      <c r="G1210" s="6">
        <v>0</v>
      </c>
      <c r="H1210" s="6">
        <f>VLOOKUP(I1210,AirworthinessType!A:B, 2,FALSE)</f>
        <v>10</v>
      </c>
      <c r="I1210" s="12" t="s">
        <v>28</v>
      </c>
      <c r="J1210" s="6" t="s">
        <v>37</v>
      </c>
      <c r="K1210" s="6">
        <f>VLOOKUP(L1210,GearConfiguration!A:B,2,FALSE)</f>
        <v>14</v>
      </c>
      <c r="L1210" s="6" t="s">
        <v>38</v>
      </c>
      <c r="M1210" s="6" t="s">
        <v>19</v>
      </c>
      <c r="N1210" s="6">
        <v>0.2</v>
      </c>
      <c r="O1210" s="6">
        <v>1</v>
      </c>
      <c r="Q1210" s="7" t="s">
        <v>1432</v>
      </c>
      <c r="R1210" s="6" t="s">
        <v>21</v>
      </c>
    </row>
    <row r="1211" spans="1:18" x14ac:dyDescent="0.2">
      <c r="A1211">
        <f>VLOOKUP(B1211,Manufacturer!A:B,2,FALSE)</f>
        <v>982</v>
      </c>
      <c r="B1211" s="1" t="s">
        <v>588</v>
      </c>
      <c r="C1211" s="1" t="s">
        <v>590</v>
      </c>
      <c r="D1211" s="6">
        <v>1979</v>
      </c>
      <c r="E1211" s="6">
        <v>2000</v>
      </c>
      <c r="F1211" s="6">
        <v>1</v>
      </c>
      <c r="G1211" s="6">
        <v>0</v>
      </c>
      <c r="H1211" s="6">
        <f>VLOOKUP(I1211,AirworthinessType!A:B, 2,FALSE)</f>
        <v>10</v>
      </c>
      <c r="I1211" s="12" t="s">
        <v>28</v>
      </c>
      <c r="J1211" s="6" t="s">
        <v>37</v>
      </c>
      <c r="K1211" s="6">
        <f>VLOOKUP(L1211,GearConfiguration!A:B,2,FALSE)</f>
        <v>14</v>
      </c>
      <c r="L1211" s="6" t="s">
        <v>38</v>
      </c>
      <c r="M1211" s="6" t="s">
        <v>19</v>
      </c>
      <c r="N1211" s="6">
        <v>0.2</v>
      </c>
      <c r="O1211" s="6">
        <v>1</v>
      </c>
      <c r="Q1211" s="7" t="s">
        <v>1432</v>
      </c>
      <c r="R1211" s="6" t="s">
        <v>21</v>
      </c>
    </row>
    <row r="1212" spans="1:18" x14ac:dyDescent="0.2">
      <c r="A1212">
        <f>VLOOKUP(B1212,Manufacturer!A:B,2,FALSE)</f>
        <v>982</v>
      </c>
      <c r="B1212" s="1" t="s">
        <v>588</v>
      </c>
      <c r="C1212" s="1" t="s">
        <v>591</v>
      </c>
      <c r="D1212" s="6">
        <v>1938</v>
      </c>
      <c r="E1212" s="6">
        <v>2000</v>
      </c>
      <c r="F1212" s="6">
        <v>1</v>
      </c>
      <c r="G1212" s="6">
        <v>0</v>
      </c>
      <c r="H1212" s="6">
        <f>VLOOKUP(I1212,AirworthinessType!A:B, 2,FALSE)</f>
        <v>10</v>
      </c>
      <c r="I1212" s="12" t="s">
        <v>28</v>
      </c>
      <c r="J1212" s="6" t="s">
        <v>37</v>
      </c>
      <c r="K1212" s="6">
        <f>VLOOKUP(L1212,GearConfiguration!A:B,2,FALSE)</f>
        <v>14</v>
      </c>
      <c r="L1212" s="6" t="s">
        <v>38</v>
      </c>
      <c r="M1212" s="6" t="s">
        <v>19</v>
      </c>
      <c r="N1212" s="6">
        <v>0.2</v>
      </c>
      <c r="O1212" s="6">
        <v>1</v>
      </c>
      <c r="Q1212" s="7" t="s">
        <v>1432</v>
      </c>
      <c r="R1212" s="6" t="s">
        <v>21</v>
      </c>
    </row>
    <row r="1213" spans="1:18" x14ac:dyDescent="0.2">
      <c r="A1213">
        <f>VLOOKUP(B1213,Manufacturer!A:B,2,FALSE)</f>
        <v>982</v>
      </c>
      <c r="B1213" s="1" t="s">
        <v>588</v>
      </c>
      <c r="C1213" s="1" t="s">
        <v>592</v>
      </c>
      <c r="D1213" s="6">
        <v>1967</v>
      </c>
      <c r="E1213" s="6">
        <v>2002</v>
      </c>
      <c r="F1213" s="6">
        <v>1</v>
      </c>
      <c r="G1213" s="6">
        <v>0</v>
      </c>
      <c r="H1213" s="6">
        <f>VLOOKUP(I1213,AirworthinessType!A:B, 2,FALSE)</f>
        <v>10</v>
      </c>
      <c r="I1213" s="12" t="s">
        <v>28</v>
      </c>
      <c r="J1213" s="6" t="s">
        <v>17</v>
      </c>
      <c r="K1213" s="6">
        <f>VLOOKUP(L1213,GearConfiguration!A:B,2,FALSE)</f>
        <v>14</v>
      </c>
      <c r="L1213" s="6" t="s">
        <v>38</v>
      </c>
      <c r="M1213" s="6" t="s">
        <v>19</v>
      </c>
      <c r="N1213" s="6">
        <v>0.2</v>
      </c>
      <c r="O1213" s="6">
        <v>1</v>
      </c>
      <c r="Q1213" s="7" t="s">
        <v>1432</v>
      </c>
      <c r="R1213" s="6" t="s">
        <v>21</v>
      </c>
    </row>
    <row r="1214" spans="1:18" x14ac:dyDescent="0.2">
      <c r="A1214">
        <f>VLOOKUP(B1214,Manufacturer!A:B,2,FALSE)</f>
        <v>982</v>
      </c>
      <c r="B1214" s="1" t="s">
        <v>588</v>
      </c>
      <c r="C1214" s="1" t="s">
        <v>593</v>
      </c>
      <c r="D1214" s="6">
        <v>1938</v>
      </c>
      <c r="E1214" s="6">
        <v>1998</v>
      </c>
      <c r="F1214" s="6">
        <v>1</v>
      </c>
      <c r="G1214" s="6">
        <v>1</v>
      </c>
      <c r="H1214" s="6">
        <f>VLOOKUP(I1214,AirworthinessType!A:B, 2,FALSE)</f>
        <v>10</v>
      </c>
      <c r="I1214" s="12" t="s">
        <v>28</v>
      </c>
      <c r="J1214" s="6" t="s">
        <v>37</v>
      </c>
      <c r="K1214" s="6">
        <f>VLOOKUP(L1214,GearConfiguration!A:B,2,FALSE)</f>
        <v>14</v>
      </c>
      <c r="L1214" s="6" t="s">
        <v>38</v>
      </c>
      <c r="M1214" s="6" t="s">
        <v>19</v>
      </c>
      <c r="N1214" s="6">
        <v>0.2</v>
      </c>
      <c r="O1214" s="6">
        <v>1</v>
      </c>
      <c r="Q1214" s="7" t="s">
        <v>1432</v>
      </c>
      <c r="R1214" s="6" t="s">
        <v>21</v>
      </c>
    </row>
    <row r="1215" spans="1:18" x14ac:dyDescent="0.2">
      <c r="A1215">
        <f>VLOOKUP(B1215,Manufacturer!A:B,2,FALSE)</f>
        <v>982</v>
      </c>
      <c r="B1215" s="1" t="s">
        <v>588</v>
      </c>
      <c r="C1215" s="1" t="s">
        <v>594</v>
      </c>
      <c r="D1215" s="6">
        <v>1950</v>
      </c>
      <c r="E1215" s="6">
        <v>1999</v>
      </c>
      <c r="F1215" s="6">
        <v>1</v>
      </c>
      <c r="G1215" s="6">
        <v>0</v>
      </c>
      <c r="H1215" s="6">
        <f>VLOOKUP(I1215,AirworthinessType!A:B, 2,FALSE)</f>
        <v>10</v>
      </c>
      <c r="I1215" s="12" t="s">
        <v>28</v>
      </c>
      <c r="J1215" s="6" t="s">
        <v>37</v>
      </c>
      <c r="K1215" s="6">
        <f>VLOOKUP(L1215,GearConfiguration!A:B,2,FALSE)</f>
        <v>14</v>
      </c>
      <c r="L1215" s="6" t="s">
        <v>38</v>
      </c>
      <c r="M1215" s="6" t="s">
        <v>19</v>
      </c>
      <c r="N1215" s="6">
        <v>0.2</v>
      </c>
      <c r="O1215" s="6">
        <v>1</v>
      </c>
      <c r="Q1215" s="7" t="s">
        <v>1432</v>
      </c>
      <c r="R1215" s="6" t="s">
        <v>21</v>
      </c>
    </row>
    <row r="1216" spans="1:18" x14ac:dyDescent="0.2">
      <c r="A1216">
        <f>VLOOKUP(B1216,Manufacturer!A:B,2,FALSE)</f>
        <v>983</v>
      </c>
      <c r="B1216" s="1" t="s">
        <v>595</v>
      </c>
      <c r="C1216" s="1" t="s">
        <v>596</v>
      </c>
      <c r="D1216" s="6">
        <v>1960</v>
      </c>
      <c r="E1216" s="6">
        <v>2013</v>
      </c>
      <c r="F1216" s="6">
        <v>1</v>
      </c>
      <c r="G1216" s="6">
        <v>0</v>
      </c>
      <c r="H1216" s="6">
        <f>VLOOKUP(I1216,AirworthinessType!A:B, 2,FALSE)</f>
        <v>13</v>
      </c>
      <c r="I1216" s="12" t="s">
        <v>16</v>
      </c>
      <c r="J1216" s="6" t="s">
        <v>17</v>
      </c>
      <c r="K1216" s="6">
        <f>VLOOKUP(L1216,GearConfiguration!A:B,2,FALSE)</f>
        <v>11</v>
      </c>
      <c r="L1216" s="6" t="s">
        <v>24</v>
      </c>
      <c r="M1216" s="6" t="s">
        <v>25</v>
      </c>
      <c r="N1216" s="6">
        <v>0.6</v>
      </c>
      <c r="O1216" s="6">
        <v>1</v>
      </c>
      <c r="Q1216" s="6" t="s">
        <v>20</v>
      </c>
      <c r="R1216" s="6" t="s">
        <v>21</v>
      </c>
    </row>
    <row r="1217" spans="1:18" x14ac:dyDescent="0.2">
      <c r="A1217">
        <f>VLOOKUP(B1217,Manufacturer!A:B,2,FALSE)</f>
        <v>983</v>
      </c>
      <c r="B1217" s="1" t="s">
        <v>595</v>
      </c>
      <c r="C1217" s="1" t="s">
        <v>597</v>
      </c>
      <c r="D1217" s="6">
        <v>1960</v>
      </c>
      <c r="E1217" s="6">
        <v>2013</v>
      </c>
      <c r="F1217" s="6">
        <v>1</v>
      </c>
      <c r="G1217" s="6">
        <v>1</v>
      </c>
      <c r="H1217" s="6">
        <f>VLOOKUP(I1217,AirworthinessType!A:B, 2,FALSE)</f>
        <v>13</v>
      </c>
      <c r="I1217" s="12" t="s">
        <v>16</v>
      </c>
      <c r="J1217" s="6" t="s">
        <v>17</v>
      </c>
      <c r="K1217" s="6">
        <f>VLOOKUP(L1217,GearConfiguration!A:B,2,FALSE)</f>
        <v>11</v>
      </c>
      <c r="L1217" s="6" t="s">
        <v>24</v>
      </c>
      <c r="M1217" s="6" t="s">
        <v>25</v>
      </c>
      <c r="N1217" s="6">
        <v>0.6</v>
      </c>
      <c r="O1217" s="6">
        <v>1</v>
      </c>
      <c r="Q1217" s="6" t="s">
        <v>20</v>
      </c>
      <c r="R1217" s="6" t="s">
        <v>21</v>
      </c>
    </row>
    <row r="1218" spans="1:18" x14ac:dyDescent="0.2">
      <c r="A1218">
        <f>VLOOKUP(B1218,Manufacturer!A:B,2,FALSE)</f>
        <v>984</v>
      </c>
      <c r="B1218" s="1" t="s">
        <v>200</v>
      </c>
      <c r="C1218" s="1" t="s">
        <v>598</v>
      </c>
      <c r="D1218" s="6">
        <v>1947</v>
      </c>
      <c r="E1218" s="6">
        <v>1965</v>
      </c>
      <c r="F1218" s="6">
        <v>1</v>
      </c>
      <c r="G1218" s="6">
        <v>1</v>
      </c>
      <c r="H1218" s="6">
        <f>VLOOKUP(I1218,AirworthinessType!A:B, 2,FALSE)</f>
        <v>10</v>
      </c>
      <c r="I1218" s="12" t="s">
        <v>28</v>
      </c>
      <c r="J1218" s="6" t="s">
        <v>17</v>
      </c>
      <c r="K1218" s="6">
        <f>VLOOKUP(L1218,GearConfiguration!A:B,2,FALSE)</f>
        <v>11</v>
      </c>
      <c r="L1218" s="6" t="s">
        <v>24</v>
      </c>
      <c r="M1218" s="6" t="s">
        <v>30</v>
      </c>
      <c r="N1218" s="6">
        <v>0.35</v>
      </c>
      <c r="O1218" s="6">
        <v>8</v>
      </c>
      <c r="Q1218" s="6" t="s">
        <v>20</v>
      </c>
      <c r="R1218" s="6" t="s">
        <v>21</v>
      </c>
    </row>
    <row r="1219" spans="1:18" x14ac:dyDescent="0.2">
      <c r="A1219">
        <f>VLOOKUP(B1219,Manufacturer!A:B,2,FALSE)</f>
        <v>985</v>
      </c>
      <c r="B1219" s="1" t="s">
        <v>1558</v>
      </c>
      <c r="C1219" s="1" t="s">
        <v>599</v>
      </c>
      <c r="D1219" s="6">
        <v>1971</v>
      </c>
      <c r="E1219" s="6">
        <v>2000</v>
      </c>
      <c r="F1219" s="6">
        <v>1</v>
      </c>
      <c r="G1219" s="6">
        <v>0</v>
      </c>
      <c r="H1219" s="6">
        <f>VLOOKUP(I1219,AirworthinessType!A:B, 2,FALSE)</f>
        <v>10</v>
      </c>
      <c r="I1219" s="12" t="s">
        <v>28</v>
      </c>
      <c r="J1219" s="6" t="s">
        <v>37</v>
      </c>
      <c r="K1219" s="6">
        <f>VLOOKUP(L1219,GearConfiguration!A:B,2,FALSE)</f>
        <v>14</v>
      </c>
      <c r="L1219" s="6" t="s">
        <v>38</v>
      </c>
      <c r="M1219" s="6" t="s">
        <v>19</v>
      </c>
      <c r="N1219" s="6">
        <v>0.2</v>
      </c>
      <c r="O1219" s="6">
        <v>1</v>
      </c>
      <c r="Q1219" s="7" t="s">
        <v>1432</v>
      </c>
      <c r="R1219" s="6" t="s">
        <v>21</v>
      </c>
    </row>
    <row r="1220" spans="1:18" x14ac:dyDescent="0.2">
      <c r="A1220">
        <f>VLOOKUP(B1220,Manufacturer!A:B,2,FALSE)</f>
        <v>986</v>
      </c>
      <c r="B1220" s="1" t="s">
        <v>600</v>
      </c>
      <c r="C1220" s="1" t="s">
        <v>601</v>
      </c>
      <c r="D1220" s="6">
        <v>1990</v>
      </c>
      <c r="E1220" s="6">
        <v>2013</v>
      </c>
      <c r="F1220" s="6">
        <v>1</v>
      </c>
      <c r="G1220" s="6">
        <v>0</v>
      </c>
      <c r="H1220" s="6">
        <f>VLOOKUP(I1220,AirworthinessType!A:B, 2,FALSE)</f>
        <v>13</v>
      </c>
      <c r="I1220" s="12" t="s">
        <v>16</v>
      </c>
      <c r="J1220" s="6" t="s">
        <v>17</v>
      </c>
      <c r="K1220" s="6">
        <f>VLOOKUP(L1220,GearConfiguration!A:B,2,FALSE)</f>
        <v>11</v>
      </c>
      <c r="L1220" s="6" t="s">
        <v>24</v>
      </c>
      <c r="M1220" s="6" t="s">
        <v>25</v>
      </c>
      <c r="N1220" s="6">
        <v>0.6</v>
      </c>
      <c r="O1220" s="6">
        <v>1</v>
      </c>
      <c r="Q1220" s="6" t="s">
        <v>20</v>
      </c>
      <c r="R1220" s="6" t="s">
        <v>21</v>
      </c>
    </row>
    <row r="1221" spans="1:18" x14ac:dyDescent="0.2">
      <c r="A1221">
        <f>VLOOKUP(B1221,Manufacturer!A:B,2,FALSE)</f>
        <v>986</v>
      </c>
      <c r="B1221" s="1" t="s">
        <v>600</v>
      </c>
      <c r="C1221" s="1" t="s">
        <v>602</v>
      </c>
      <c r="D1221" s="6">
        <v>1990</v>
      </c>
      <c r="E1221" s="6">
        <v>2013</v>
      </c>
      <c r="F1221" s="6">
        <v>1</v>
      </c>
      <c r="G1221" s="6">
        <v>1</v>
      </c>
      <c r="H1221" s="6">
        <f>VLOOKUP(I1221,AirworthinessType!A:B, 2,FALSE)</f>
        <v>13</v>
      </c>
      <c r="I1221" s="12" t="s">
        <v>16</v>
      </c>
      <c r="J1221" s="6" t="s">
        <v>17</v>
      </c>
      <c r="K1221" s="6">
        <f>VLOOKUP(L1221,GearConfiguration!A:B,2,FALSE)</f>
        <v>11</v>
      </c>
      <c r="L1221" s="6" t="s">
        <v>24</v>
      </c>
      <c r="M1221" s="6" t="s">
        <v>25</v>
      </c>
      <c r="N1221" s="6">
        <v>0.6</v>
      </c>
      <c r="O1221" s="6">
        <v>1</v>
      </c>
      <c r="Q1221" s="6" t="s">
        <v>20</v>
      </c>
      <c r="R1221" s="6" t="s">
        <v>21</v>
      </c>
    </row>
    <row r="1222" spans="1:18" x14ac:dyDescent="0.2">
      <c r="A1222">
        <f>VLOOKUP(B1222,Manufacturer!A:B,2,FALSE)</f>
        <v>986</v>
      </c>
      <c r="B1222" s="1" t="s">
        <v>600</v>
      </c>
      <c r="C1222" s="1" t="s">
        <v>603</v>
      </c>
      <c r="D1222" s="6">
        <v>1960</v>
      </c>
      <c r="E1222" s="6">
        <v>2013</v>
      </c>
      <c r="F1222" s="6">
        <v>1</v>
      </c>
      <c r="G1222" s="6">
        <v>1</v>
      </c>
      <c r="H1222" s="6">
        <f>VLOOKUP(I1222,AirworthinessType!A:B, 2,FALSE)</f>
        <v>13</v>
      </c>
      <c r="I1222" s="12" t="s">
        <v>16</v>
      </c>
      <c r="J1222" s="6" t="s">
        <v>17</v>
      </c>
      <c r="K1222" s="6">
        <f>VLOOKUP(L1222,GearConfiguration!A:B,2,FALSE)</f>
        <v>11</v>
      </c>
      <c r="L1222" s="6" t="s">
        <v>24</v>
      </c>
      <c r="M1222" s="6" t="s">
        <v>25</v>
      </c>
      <c r="N1222" s="6">
        <v>0.6</v>
      </c>
      <c r="O1222" s="6">
        <v>1</v>
      </c>
      <c r="Q1222" s="6" t="s">
        <v>20</v>
      </c>
      <c r="R1222" s="6" t="s">
        <v>21</v>
      </c>
    </row>
    <row r="1223" spans="1:18" x14ac:dyDescent="0.2">
      <c r="A1223">
        <f>VLOOKUP(B1223,Manufacturer!A:B,2,FALSE)</f>
        <v>987</v>
      </c>
      <c r="B1223" s="1" t="s">
        <v>604</v>
      </c>
      <c r="C1223" s="1" t="s">
        <v>605</v>
      </c>
      <c r="D1223" s="6">
        <v>1960</v>
      </c>
      <c r="E1223" s="6">
        <v>2013</v>
      </c>
      <c r="F1223" s="6">
        <v>1</v>
      </c>
      <c r="G1223" s="6">
        <v>1</v>
      </c>
      <c r="H1223" s="6">
        <f>VLOOKUP(I1223,AirworthinessType!A:B, 2,FALSE)</f>
        <v>13</v>
      </c>
      <c r="I1223" s="12" t="s">
        <v>16</v>
      </c>
      <c r="J1223" s="6" t="s">
        <v>17</v>
      </c>
      <c r="K1223" s="6">
        <f>VLOOKUP(L1223,GearConfiguration!A:B,2,FALSE)</f>
        <v>11</v>
      </c>
      <c r="L1223" s="6" t="s">
        <v>24</v>
      </c>
      <c r="M1223" s="6" t="s">
        <v>25</v>
      </c>
      <c r="N1223" s="6">
        <v>0.35</v>
      </c>
      <c r="O1223" s="6">
        <v>1</v>
      </c>
      <c r="Q1223" s="6" t="s">
        <v>20</v>
      </c>
      <c r="R1223" s="6" t="s">
        <v>21</v>
      </c>
    </row>
    <row r="1224" spans="1:18" x14ac:dyDescent="0.2">
      <c r="A1224">
        <f>VLOOKUP(B1224,Manufacturer!A:B,2,FALSE)</f>
        <v>988</v>
      </c>
      <c r="B1224" s="1" t="s">
        <v>606</v>
      </c>
      <c r="C1224" s="1" t="s">
        <v>607</v>
      </c>
      <c r="D1224" s="6">
        <v>1980</v>
      </c>
      <c r="E1224" s="6">
        <v>2009</v>
      </c>
      <c r="F1224" s="6">
        <v>1</v>
      </c>
      <c r="G1224" s="6">
        <v>1</v>
      </c>
      <c r="H1224" s="6">
        <f>VLOOKUP(I1224,AirworthinessType!A:B, 2,FALSE)</f>
        <v>10</v>
      </c>
      <c r="I1224" s="12" t="s">
        <v>28</v>
      </c>
      <c r="J1224" s="6" t="s">
        <v>17</v>
      </c>
      <c r="K1224" s="6">
        <f>VLOOKUP(L1224,GearConfiguration!A:B,2,FALSE)</f>
        <v>14</v>
      </c>
      <c r="L1224" s="6" t="s">
        <v>38</v>
      </c>
      <c r="M1224" s="6" t="s">
        <v>19</v>
      </c>
      <c r="N1224" s="6">
        <v>0.2</v>
      </c>
      <c r="O1224" s="6">
        <v>1</v>
      </c>
      <c r="Q1224" s="7" t="s">
        <v>1432</v>
      </c>
      <c r="R1224" s="6" t="s">
        <v>21</v>
      </c>
    </row>
    <row r="1225" spans="1:18" x14ac:dyDescent="0.2">
      <c r="A1225">
        <f>VLOOKUP(B1225,Manufacturer!A:B,2,FALSE)</f>
        <v>988</v>
      </c>
      <c r="B1225" s="1" t="s">
        <v>606</v>
      </c>
      <c r="C1225" s="1" t="s">
        <v>608</v>
      </c>
      <c r="D1225" s="6">
        <v>2005</v>
      </c>
      <c r="E1225" s="6">
        <v>2009</v>
      </c>
      <c r="F1225" s="6">
        <v>1</v>
      </c>
      <c r="G1225" s="6">
        <v>1</v>
      </c>
      <c r="H1225" s="6">
        <f>VLOOKUP(I1225,AirworthinessType!A:B, 2,FALSE)</f>
        <v>10</v>
      </c>
      <c r="I1225" s="12" t="s">
        <v>28</v>
      </c>
      <c r="J1225" s="6" t="s">
        <v>17</v>
      </c>
      <c r="K1225" s="6">
        <f>VLOOKUP(L1225,GearConfiguration!A:B,2,FALSE)</f>
        <v>14</v>
      </c>
      <c r="L1225" s="6" t="s">
        <v>38</v>
      </c>
      <c r="M1225" s="6" t="s">
        <v>19</v>
      </c>
      <c r="N1225" s="6">
        <v>0.2</v>
      </c>
      <c r="O1225" s="6">
        <v>1</v>
      </c>
      <c r="Q1225" s="7" t="s">
        <v>1432</v>
      </c>
      <c r="R1225" s="6" t="s">
        <v>21</v>
      </c>
    </row>
    <row r="1226" spans="1:18" x14ac:dyDescent="0.2">
      <c r="A1226">
        <f>VLOOKUP(B1226,Manufacturer!A:B,2,FALSE)</f>
        <v>989</v>
      </c>
      <c r="B1226" s="1" t="s">
        <v>609</v>
      </c>
      <c r="C1226" s="1" t="s">
        <v>610</v>
      </c>
      <c r="D1226" s="6">
        <v>1960</v>
      </c>
      <c r="E1226" s="6">
        <v>2013</v>
      </c>
      <c r="F1226" s="6">
        <v>1</v>
      </c>
      <c r="G1226" s="6">
        <v>0</v>
      </c>
      <c r="H1226" s="6">
        <f>VLOOKUP(I1226,AirworthinessType!A:B, 2,FALSE)</f>
        <v>13</v>
      </c>
      <c r="I1226" s="12" t="s">
        <v>16</v>
      </c>
      <c r="J1226" s="6" t="s">
        <v>17</v>
      </c>
      <c r="K1226" s="6">
        <f>VLOOKUP(L1226,GearConfiguration!A:B,2,FALSE)</f>
        <v>11</v>
      </c>
      <c r="L1226" s="6" t="s">
        <v>24</v>
      </c>
      <c r="M1226" s="6" t="s">
        <v>30</v>
      </c>
      <c r="N1226" s="6">
        <v>0.35</v>
      </c>
      <c r="O1226" s="6">
        <v>1</v>
      </c>
      <c r="Q1226" s="6" t="s">
        <v>20</v>
      </c>
      <c r="R1226" s="6" t="s">
        <v>21</v>
      </c>
    </row>
    <row r="1227" spans="1:18" x14ac:dyDescent="0.2">
      <c r="A1227">
        <f>VLOOKUP(B1227,Manufacturer!A:B,2,FALSE)</f>
        <v>990</v>
      </c>
      <c r="B1227" s="1" t="s">
        <v>611</v>
      </c>
      <c r="C1227" s="1" t="s">
        <v>612</v>
      </c>
      <c r="D1227" s="6">
        <v>1960</v>
      </c>
      <c r="E1227" s="6">
        <v>2013</v>
      </c>
      <c r="F1227" s="6">
        <v>1</v>
      </c>
      <c r="G1227" s="6">
        <v>1</v>
      </c>
      <c r="H1227" s="6">
        <f>VLOOKUP(I1227,AirworthinessType!A:B, 2,FALSE)</f>
        <v>13</v>
      </c>
      <c r="I1227" s="12" t="s">
        <v>16</v>
      </c>
      <c r="J1227" s="6" t="s">
        <v>17</v>
      </c>
      <c r="K1227" s="6">
        <f>VLOOKUP(L1227,GearConfiguration!A:B,2,FALSE)</f>
        <v>13</v>
      </c>
      <c r="L1227" s="6" t="s">
        <v>147</v>
      </c>
      <c r="M1227" s="6" t="s">
        <v>25</v>
      </c>
      <c r="N1227" s="6">
        <v>0.6</v>
      </c>
      <c r="O1227" s="6">
        <v>1</v>
      </c>
      <c r="Q1227" s="6" t="s">
        <v>20</v>
      </c>
      <c r="R1227" s="6" t="s">
        <v>21</v>
      </c>
    </row>
    <row r="1228" spans="1:18" x14ac:dyDescent="0.2">
      <c r="A1228">
        <f>VLOOKUP(B1228,Manufacturer!A:B,2,FALSE)</f>
        <v>991</v>
      </c>
      <c r="B1228" s="1" t="s">
        <v>79</v>
      </c>
      <c r="C1228" s="1" t="s">
        <v>613</v>
      </c>
      <c r="D1228" s="6">
        <v>1939</v>
      </c>
      <c r="E1228" s="6">
        <v>1954</v>
      </c>
      <c r="F1228" s="6">
        <v>1</v>
      </c>
      <c r="G1228" s="6">
        <v>3</v>
      </c>
      <c r="H1228" s="6">
        <f>VLOOKUP(I1228,AirworthinessType!A:B, 2,FALSE)</f>
        <v>10</v>
      </c>
      <c r="I1228" s="12" t="s">
        <v>28</v>
      </c>
      <c r="J1228" s="6" t="s">
        <v>17</v>
      </c>
      <c r="K1228" s="6">
        <f>VLOOKUP(L1228,GearConfiguration!A:B,2,FALSE)</f>
        <v>11</v>
      </c>
      <c r="L1228" s="6" t="s">
        <v>24</v>
      </c>
      <c r="M1228" s="6" t="s">
        <v>30</v>
      </c>
      <c r="N1228" s="6">
        <v>0</v>
      </c>
      <c r="O1228" s="6">
        <v>8</v>
      </c>
      <c r="Q1228" s="7" t="s">
        <v>1432</v>
      </c>
      <c r="R1228" s="6" t="s">
        <v>21</v>
      </c>
    </row>
    <row r="1229" spans="1:18" x14ac:dyDescent="0.2">
      <c r="A1229">
        <f>VLOOKUP(B1229,Manufacturer!A:B,2,FALSE)</f>
        <v>991</v>
      </c>
      <c r="B1229" s="1" t="s">
        <v>79</v>
      </c>
      <c r="C1229" s="1" t="s">
        <v>614</v>
      </c>
      <c r="D1229" s="6">
        <v>1928</v>
      </c>
      <c r="E1229" s="6">
        <v>1931</v>
      </c>
      <c r="F1229" s="6">
        <v>1</v>
      </c>
      <c r="G1229" s="6">
        <v>3</v>
      </c>
      <c r="H1229" s="6">
        <f>VLOOKUP(I1229,AirworthinessType!A:B, 2,FALSE)</f>
        <v>10</v>
      </c>
      <c r="I1229" s="12" t="s">
        <v>28</v>
      </c>
      <c r="J1229" s="6" t="s">
        <v>37</v>
      </c>
      <c r="K1229" s="6">
        <f>VLOOKUP(L1229,GearConfiguration!A:B,2,FALSE)</f>
        <v>11</v>
      </c>
      <c r="L1229" s="6" t="s">
        <v>24</v>
      </c>
      <c r="M1229" s="6" t="s">
        <v>30</v>
      </c>
      <c r="N1229" s="6">
        <v>0.35</v>
      </c>
      <c r="O1229" s="6">
        <v>8</v>
      </c>
      <c r="Q1229" s="6" t="s">
        <v>20</v>
      </c>
      <c r="R1229" s="6" t="s">
        <v>21</v>
      </c>
    </row>
    <row r="1230" spans="1:18" x14ac:dyDescent="0.2">
      <c r="A1230">
        <f>VLOOKUP(B1230,Manufacturer!A:B,2,FALSE)</f>
        <v>991</v>
      </c>
      <c r="B1230" s="1" t="s">
        <v>79</v>
      </c>
      <c r="C1230" s="1" t="s">
        <v>615</v>
      </c>
      <c r="D1230" s="6">
        <v>1940</v>
      </c>
      <c r="E1230" s="6">
        <v>1948</v>
      </c>
      <c r="F1230" s="6">
        <v>1</v>
      </c>
      <c r="G1230" s="6">
        <v>1</v>
      </c>
      <c r="H1230" s="6">
        <f>VLOOKUP(I1230,AirworthinessType!A:B, 2,FALSE)</f>
        <v>10</v>
      </c>
      <c r="I1230" s="12" t="s">
        <v>28</v>
      </c>
      <c r="J1230" s="6" t="s">
        <v>17</v>
      </c>
      <c r="K1230" s="6">
        <f>VLOOKUP(L1230,GearConfiguration!A:B,2,FALSE)</f>
        <v>11</v>
      </c>
      <c r="L1230" s="6" t="s">
        <v>24</v>
      </c>
      <c r="M1230" s="6" t="s">
        <v>30</v>
      </c>
      <c r="N1230" s="6">
        <v>0</v>
      </c>
      <c r="O1230" s="6">
        <v>8</v>
      </c>
      <c r="Q1230" s="7" t="s">
        <v>1432</v>
      </c>
      <c r="R1230" s="6" t="s">
        <v>21</v>
      </c>
    </row>
    <row r="1231" spans="1:18" x14ac:dyDescent="0.2">
      <c r="A1231">
        <f>VLOOKUP(B1231,Manufacturer!A:B,2,FALSE)</f>
        <v>991</v>
      </c>
      <c r="B1231" s="1" t="s">
        <v>79</v>
      </c>
      <c r="C1231" s="1" t="s">
        <v>616</v>
      </c>
      <c r="D1231" s="6">
        <v>1930</v>
      </c>
      <c r="E1231" s="6">
        <v>1935</v>
      </c>
      <c r="F1231" s="6">
        <v>1</v>
      </c>
      <c r="G1231" s="6">
        <v>3</v>
      </c>
      <c r="H1231" s="6">
        <f>VLOOKUP(I1231,AirworthinessType!A:B, 2,FALSE)</f>
        <v>10</v>
      </c>
      <c r="I1231" s="12" t="s">
        <v>28</v>
      </c>
      <c r="J1231" s="6" t="s">
        <v>17</v>
      </c>
      <c r="K1231" s="6">
        <f>VLOOKUP(L1231,GearConfiguration!A:B,2,FALSE)</f>
        <v>11</v>
      </c>
      <c r="L1231" s="6" t="s">
        <v>24</v>
      </c>
      <c r="M1231" s="6" t="s">
        <v>30</v>
      </c>
      <c r="N1231" s="6">
        <v>0</v>
      </c>
      <c r="O1231" s="6">
        <v>8</v>
      </c>
      <c r="Q1231" s="6" t="s">
        <v>20</v>
      </c>
      <c r="R1231" s="6" t="s">
        <v>21</v>
      </c>
    </row>
    <row r="1232" spans="1:18" x14ac:dyDescent="0.2">
      <c r="A1232">
        <f>VLOOKUP(B1232,Manufacturer!A:B,2,FALSE)</f>
        <v>991</v>
      </c>
      <c r="B1232" s="1" t="s">
        <v>79</v>
      </c>
      <c r="C1232" s="1" t="s">
        <v>617</v>
      </c>
      <c r="D1232" s="6">
        <v>1933</v>
      </c>
      <c r="E1232" s="6">
        <v>1947</v>
      </c>
      <c r="F1232" s="6">
        <v>1</v>
      </c>
      <c r="G1232" s="6">
        <v>4</v>
      </c>
      <c r="H1232" s="6">
        <f>VLOOKUP(I1232,AirworthinessType!A:B, 2,FALSE)</f>
        <v>10</v>
      </c>
      <c r="I1232" s="12" t="s">
        <v>28</v>
      </c>
      <c r="J1232" s="6" t="s">
        <v>17</v>
      </c>
      <c r="K1232" s="6">
        <f>VLOOKUP(L1232,GearConfiguration!A:B,2,FALSE)</f>
        <v>11</v>
      </c>
      <c r="L1232" s="6" t="s">
        <v>24</v>
      </c>
      <c r="M1232" s="6" t="s">
        <v>25</v>
      </c>
      <c r="N1232" s="6">
        <v>0</v>
      </c>
      <c r="O1232" s="6">
        <v>9</v>
      </c>
      <c r="Q1232" s="6" t="s">
        <v>20</v>
      </c>
      <c r="R1232" s="6" t="s">
        <v>21</v>
      </c>
    </row>
    <row r="1233" spans="1:18" x14ac:dyDescent="0.2">
      <c r="A1233">
        <f>VLOOKUP(B1233,Manufacturer!A:B,2,FALSE)</f>
        <v>991</v>
      </c>
      <c r="B1233" s="1" t="s">
        <v>79</v>
      </c>
      <c r="C1233" s="1" t="s">
        <v>80</v>
      </c>
      <c r="D1233" s="6">
        <v>1934</v>
      </c>
      <c r="E1233" s="6">
        <v>1949</v>
      </c>
      <c r="F1233" s="6">
        <v>1</v>
      </c>
      <c r="G1233" s="6">
        <v>4</v>
      </c>
      <c r="H1233" s="6">
        <f>VLOOKUP(I1233,AirworthinessType!A:B, 2,FALSE)</f>
        <v>10</v>
      </c>
      <c r="I1233" s="12" t="s">
        <v>28</v>
      </c>
      <c r="J1233" s="6" t="s">
        <v>17</v>
      </c>
      <c r="K1233" s="6">
        <f>VLOOKUP(L1233,GearConfiguration!A:B,2,FALSE)</f>
        <v>11</v>
      </c>
      <c r="L1233" s="6" t="s">
        <v>24</v>
      </c>
      <c r="M1233" s="6" t="s">
        <v>25</v>
      </c>
      <c r="N1233" s="6">
        <v>0</v>
      </c>
      <c r="O1233" s="6">
        <v>9</v>
      </c>
      <c r="Q1233" s="6" t="s">
        <v>20</v>
      </c>
      <c r="R1233" s="6" t="s">
        <v>21</v>
      </c>
    </row>
    <row r="1234" spans="1:18" x14ac:dyDescent="0.2">
      <c r="A1234">
        <f>VLOOKUP(B1234,Manufacturer!A:B,2,FALSE)</f>
        <v>992</v>
      </c>
      <c r="B1234" s="1" t="s">
        <v>618</v>
      </c>
      <c r="C1234" s="1" t="s">
        <v>619</v>
      </c>
      <c r="D1234" s="6">
        <v>1960</v>
      </c>
      <c r="E1234" s="6">
        <v>2013</v>
      </c>
      <c r="F1234" s="6">
        <v>1</v>
      </c>
      <c r="G1234" s="6">
        <v>1</v>
      </c>
      <c r="H1234" s="6">
        <f>VLOOKUP(I1234,AirworthinessType!A:B, 2,FALSE)</f>
        <v>13</v>
      </c>
      <c r="I1234" s="12" t="s">
        <v>16</v>
      </c>
      <c r="J1234" s="6" t="s">
        <v>17</v>
      </c>
      <c r="K1234" s="6">
        <f>VLOOKUP(L1234,GearConfiguration!A:B,2,FALSE)</f>
        <v>11</v>
      </c>
      <c r="L1234" s="6" t="s">
        <v>24</v>
      </c>
      <c r="M1234" s="6" t="s">
        <v>19</v>
      </c>
      <c r="N1234" s="6">
        <v>0</v>
      </c>
      <c r="O1234" s="6">
        <v>1</v>
      </c>
      <c r="Q1234" s="6" t="s">
        <v>20</v>
      </c>
      <c r="R1234" s="6" t="s">
        <v>21</v>
      </c>
    </row>
    <row r="1235" spans="1:18" x14ac:dyDescent="0.2">
      <c r="A1235">
        <f>VLOOKUP(B1235,Manufacturer!A:B,2,FALSE)</f>
        <v>993</v>
      </c>
      <c r="B1235" s="1" t="s">
        <v>620</v>
      </c>
      <c r="C1235" s="1" t="s">
        <v>621</v>
      </c>
      <c r="D1235" s="6">
        <v>1960</v>
      </c>
      <c r="E1235" s="6">
        <v>2013</v>
      </c>
      <c r="F1235" s="6">
        <v>1</v>
      </c>
      <c r="G1235" s="6">
        <v>1</v>
      </c>
      <c r="H1235" s="6">
        <f>VLOOKUP(I1235,AirworthinessType!A:B, 2,FALSE)</f>
        <v>13</v>
      </c>
      <c r="I1235" s="12" t="s">
        <v>16</v>
      </c>
      <c r="J1235" s="6" t="s">
        <v>17</v>
      </c>
      <c r="K1235" s="6">
        <f>VLOOKUP(L1235,GearConfiguration!A:B,2,FALSE)</f>
        <v>10</v>
      </c>
      <c r="L1235" s="6" t="s">
        <v>44</v>
      </c>
      <c r="M1235" s="6" t="s">
        <v>19</v>
      </c>
      <c r="N1235" s="6">
        <v>0</v>
      </c>
      <c r="O1235" s="6">
        <v>1</v>
      </c>
      <c r="Q1235" s="6" t="s">
        <v>20</v>
      </c>
      <c r="R1235" s="6" t="s">
        <v>21</v>
      </c>
    </row>
    <row r="1236" spans="1:18" x14ac:dyDescent="0.2">
      <c r="A1236">
        <f>VLOOKUP(B1236,Manufacturer!A:B,2,FALSE)</f>
        <v>994</v>
      </c>
      <c r="B1236" s="1" t="s">
        <v>622</v>
      </c>
      <c r="C1236" s="1" t="s">
        <v>623</v>
      </c>
      <c r="D1236" s="6">
        <v>1960</v>
      </c>
      <c r="E1236" s="6">
        <v>2013</v>
      </c>
      <c r="F1236" s="6">
        <v>1</v>
      </c>
      <c r="G1236" s="6">
        <v>1</v>
      </c>
      <c r="H1236" s="6">
        <f>VLOOKUP(I1236,AirworthinessType!A:B, 2,FALSE)</f>
        <v>13</v>
      </c>
      <c r="I1236" s="12" t="s">
        <v>16</v>
      </c>
      <c r="J1236" s="6" t="s">
        <v>17</v>
      </c>
      <c r="K1236" s="6">
        <f>VLOOKUP(L1236,GearConfiguration!A:B,2,FALSE)</f>
        <v>10</v>
      </c>
      <c r="L1236" s="6" t="s">
        <v>44</v>
      </c>
      <c r="M1236" s="6" t="s">
        <v>30</v>
      </c>
      <c r="N1236" s="6">
        <v>0.25</v>
      </c>
      <c r="O1236" s="6">
        <v>1</v>
      </c>
      <c r="Q1236" s="6" t="s">
        <v>20</v>
      </c>
      <c r="R1236" s="6" t="s">
        <v>21</v>
      </c>
    </row>
    <row r="1237" spans="1:18" x14ac:dyDescent="0.2">
      <c r="A1237">
        <f>VLOOKUP(B1237,Manufacturer!A:B,2,FALSE)</f>
        <v>994</v>
      </c>
      <c r="B1237" s="1" t="s">
        <v>622</v>
      </c>
      <c r="C1237" s="1" t="s">
        <v>624</v>
      </c>
      <c r="D1237" s="6">
        <v>1960</v>
      </c>
      <c r="E1237" s="6">
        <v>2013</v>
      </c>
      <c r="F1237" s="6">
        <v>1</v>
      </c>
      <c r="G1237" s="6">
        <v>1</v>
      </c>
      <c r="H1237" s="6">
        <f>VLOOKUP(I1237,AirworthinessType!A:B, 2,FALSE)</f>
        <v>13</v>
      </c>
      <c r="I1237" s="12" t="s">
        <v>16</v>
      </c>
      <c r="J1237" s="6" t="s">
        <v>17</v>
      </c>
      <c r="K1237" s="6">
        <f>VLOOKUP(L1237,GearConfiguration!A:B,2,FALSE)</f>
        <v>11</v>
      </c>
      <c r="L1237" s="7" t="s">
        <v>24</v>
      </c>
      <c r="M1237" s="6" t="s">
        <v>30</v>
      </c>
      <c r="N1237" s="6">
        <v>0.25</v>
      </c>
      <c r="O1237" s="6">
        <v>1</v>
      </c>
      <c r="Q1237" s="6" t="s">
        <v>20</v>
      </c>
      <c r="R1237" s="6" t="s">
        <v>21</v>
      </c>
    </row>
    <row r="1238" spans="1:18" x14ac:dyDescent="0.2">
      <c r="A1238">
        <f>VLOOKUP(B1238,Manufacturer!A:B,2,FALSE)</f>
        <v>994</v>
      </c>
      <c r="B1238" s="1" t="s">
        <v>622</v>
      </c>
      <c r="C1238" s="1" t="s">
        <v>625</v>
      </c>
      <c r="D1238" s="6">
        <v>1960</v>
      </c>
      <c r="E1238" s="6">
        <v>2013</v>
      </c>
      <c r="F1238" s="6">
        <v>1</v>
      </c>
      <c r="G1238" s="6">
        <v>1</v>
      </c>
      <c r="H1238" s="6">
        <f>VLOOKUP(I1238,AirworthinessType!A:B, 2,FALSE)</f>
        <v>13</v>
      </c>
      <c r="I1238" s="12" t="s">
        <v>16</v>
      </c>
      <c r="J1238" s="6" t="s">
        <v>17</v>
      </c>
      <c r="K1238" s="6">
        <f>VLOOKUP(L1238,GearConfiguration!A:B,2,FALSE)</f>
        <v>12</v>
      </c>
      <c r="L1238" s="6" t="s">
        <v>29</v>
      </c>
      <c r="M1238" s="6" t="s">
        <v>30</v>
      </c>
      <c r="N1238" s="6">
        <v>0.5</v>
      </c>
      <c r="O1238" s="6">
        <v>1</v>
      </c>
      <c r="Q1238" s="6" t="s">
        <v>20</v>
      </c>
      <c r="R1238" s="6" t="s">
        <v>21</v>
      </c>
    </row>
    <row r="1239" spans="1:18" x14ac:dyDescent="0.2">
      <c r="A1239">
        <f>VLOOKUP(B1239,Manufacturer!A:B,2,FALSE)</f>
        <v>994</v>
      </c>
      <c r="B1239" s="1" t="s">
        <v>622</v>
      </c>
      <c r="C1239" s="1" t="s">
        <v>626</v>
      </c>
      <c r="D1239" s="6">
        <v>1960</v>
      </c>
      <c r="E1239" s="6">
        <v>2013</v>
      </c>
      <c r="F1239" s="6">
        <v>1</v>
      </c>
      <c r="G1239" s="6">
        <v>1</v>
      </c>
      <c r="H1239" s="6">
        <f>VLOOKUP(I1239,AirworthinessType!A:B, 2,FALSE)</f>
        <v>13</v>
      </c>
      <c r="I1239" s="12" t="s">
        <v>16</v>
      </c>
      <c r="J1239" s="6" t="s">
        <v>17</v>
      </c>
      <c r="K1239" s="6">
        <f>VLOOKUP(L1239,GearConfiguration!A:B,2,FALSE)</f>
        <v>12</v>
      </c>
      <c r="L1239" s="6" t="s">
        <v>29</v>
      </c>
      <c r="M1239" s="6" t="s">
        <v>25</v>
      </c>
      <c r="N1239" s="6">
        <v>2</v>
      </c>
      <c r="O1239" s="6">
        <v>1</v>
      </c>
      <c r="Q1239" s="6" t="s">
        <v>20</v>
      </c>
      <c r="R1239" s="6" t="s">
        <v>21</v>
      </c>
    </row>
    <row r="1240" spans="1:18" x14ac:dyDescent="0.2">
      <c r="A1240">
        <f>VLOOKUP(B1240,Manufacturer!A:B,2,FALSE)</f>
        <v>994</v>
      </c>
      <c r="B1240" s="1" t="s">
        <v>622</v>
      </c>
      <c r="C1240" s="1" t="s">
        <v>627</v>
      </c>
      <c r="D1240" s="6">
        <v>1960</v>
      </c>
      <c r="E1240" s="6">
        <v>2013</v>
      </c>
      <c r="F1240" s="6">
        <v>1</v>
      </c>
      <c r="G1240" s="6">
        <v>1</v>
      </c>
      <c r="H1240" s="6">
        <f>VLOOKUP(I1240,AirworthinessType!A:B, 2,FALSE)</f>
        <v>13</v>
      </c>
      <c r="I1240" s="12" t="s">
        <v>16</v>
      </c>
      <c r="J1240" s="6" t="s">
        <v>17</v>
      </c>
      <c r="K1240" s="6">
        <f>VLOOKUP(L1240,GearConfiguration!A:B,2,FALSE)</f>
        <v>10</v>
      </c>
      <c r="L1240" s="6" t="s">
        <v>44</v>
      </c>
      <c r="M1240" s="6" t="s">
        <v>19</v>
      </c>
      <c r="N1240" s="6">
        <v>0</v>
      </c>
      <c r="O1240" s="6">
        <v>1</v>
      </c>
      <c r="Q1240" s="6" t="s">
        <v>20</v>
      </c>
      <c r="R1240" s="6" t="s">
        <v>21</v>
      </c>
    </row>
    <row r="1241" spans="1:18" x14ac:dyDescent="0.2">
      <c r="A1241">
        <f>VLOOKUP(B1241,Manufacturer!A:B,2,FALSE)</f>
        <v>994</v>
      </c>
      <c r="B1241" s="1" t="s">
        <v>622</v>
      </c>
      <c r="C1241" s="1" t="s">
        <v>628</v>
      </c>
      <c r="D1241" s="6">
        <v>1960</v>
      </c>
      <c r="E1241" s="6">
        <v>2013</v>
      </c>
      <c r="F1241" s="6">
        <v>1</v>
      </c>
      <c r="G1241" s="6">
        <v>1</v>
      </c>
      <c r="H1241" s="6">
        <f>VLOOKUP(I1241,AirworthinessType!A:B, 2,FALSE)</f>
        <v>13</v>
      </c>
      <c r="I1241" s="12" t="s">
        <v>16</v>
      </c>
      <c r="J1241" s="6" t="s">
        <v>17</v>
      </c>
      <c r="K1241" s="6">
        <f>VLOOKUP(L1241,GearConfiguration!A:B,2,FALSE)</f>
        <v>11</v>
      </c>
      <c r="L1241" s="6" t="s">
        <v>24</v>
      </c>
      <c r="M1241" s="6" t="s">
        <v>19</v>
      </c>
      <c r="N1241" s="6">
        <v>0</v>
      </c>
      <c r="O1241" s="6">
        <v>1</v>
      </c>
      <c r="Q1241" s="6" t="s">
        <v>20</v>
      </c>
      <c r="R1241" s="6" t="s">
        <v>21</v>
      </c>
    </row>
    <row r="1242" spans="1:18" x14ac:dyDescent="0.2">
      <c r="A1242">
        <f>VLOOKUP(B1242,Manufacturer!A:B,2,FALSE)</f>
        <v>994</v>
      </c>
      <c r="B1242" s="1" t="s">
        <v>622</v>
      </c>
      <c r="C1242" s="1" t="s">
        <v>629</v>
      </c>
      <c r="D1242" s="6">
        <v>1960</v>
      </c>
      <c r="E1242" s="6">
        <v>2013</v>
      </c>
      <c r="F1242" s="6">
        <v>1</v>
      </c>
      <c r="G1242" s="6">
        <v>3</v>
      </c>
      <c r="H1242" s="6">
        <f>VLOOKUP(I1242,AirworthinessType!A:B, 2,FALSE)</f>
        <v>13</v>
      </c>
      <c r="I1242" s="12" t="s">
        <v>16</v>
      </c>
      <c r="J1242" s="6" t="s">
        <v>17</v>
      </c>
      <c r="K1242" s="6">
        <f>VLOOKUP(L1242,GearConfiguration!A:B,2,FALSE)</f>
        <v>10</v>
      </c>
      <c r="L1242" s="6" t="s">
        <v>44</v>
      </c>
      <c r="M1242" s="6" t="s">
        <v>19</v>
      </c>
      <c r="N1242" s="6">
        <v>0</v>
      </c>
      <c r="O1242" s="6">
        <v>1</v>
      </c>
      <c r="Q1242" s="6" t="s">
        <v>20</v>
      </c>
      <c r="R1242" s="6" t="s">
        <v>21</v>
      </c>
    </row>
    <row r="1243" spans="1:18" x14ac:dyDescent="0.2">
      <c r="A1243">
        <f>VLOOKUP(B1243,Manufacturer!A:B,2,FALSE)</f>
        <v>994</v>
      </c>
      <c r="B1243" s="1" t="s">
        <v>622</v>
      </c>
      <c r="C1243" s="1" t="s">
        <v>630</v>
      </c>
      <c r="D1243" s="6">
        <v>1960</v>
      </c>
      <c r="E1243" s="6">
        <v>2013</v>
      </c>
      <c r="F1243" s="6">
        <v>1</v>
      </c>
      <c r="G1243" s="6">
        <v>3</v>
      </c>
      <c r="H1243" s="6">
        <f>VLOOKUP(I1243,AirworthinessType!A:B, 2,FALSE)</f>
        <v>13</v>
      </c>
      <c r="I1243" s="12" t="s">
        <v>16</v>
      </c>
      <c r="J1243" s="6" t="s">
        <v>17</v>
      </c>
      <c r="K1243" s="6">
        <f>VLOOKUP(L1243,GearConfiguration!A:B,2,FALSE)</f>
        <v>11</v>
      </c>
      <c r="L1243" s="6" t="s">
        <v>24</v>
      </c>
      <c r="M1243" s="6" t="s">
        <v>19</v>
      </c>
      <c r="N1243" s="6">
        <v>0</v>
      </c>
      <c r="O1243" s="6">
        <v>1</v>
      </c>
      <c r="Q1243" s="6" t="s">
        <v>20</v>
      </c>
      <c r="R1243" s="6" t="s">
        <v>21</v>
      </c>
    </row>
    <row r="1244" spans="1:18" x14ac:dyDescent="0.2">
      <c r="A1244">
        <f>VLOOKUP(B1244,Manufacturer!A:B,2,FALSE)</f>
        <v>995</v>
      </c>
      <c r="B1244" s="1" t="s">
        <v>111</v>
      </c>
      <c r="C1244" s="1" t="s">
        <v>112</v>
      </c>
      <c r="D1244" s="6">
        <v>1995</v>
      </c>
      <c r="E1244" s="6">
        <v>2013</v>
      </c>
      <c r="F1244" s="6">
        <v>1</v>
      </c>
      <c r="G1244" s="6">
        <v>0</v>
      </c>
      <c r="H1244" s="6">
        <f>VLOOKUP(I1244,AirworthinessType!A:B, 2,FALSE)</f>
        <v>13</v>
      </c>
      <c r="I1244" s="12" t="s">
        <v>16</v>
      </c>
      <c r="J1244" s="6" t="s">
        <v>17</v>
      </c>
      <c r="K1244" s="6">
        <f>VLOOKUP(L1244,GearConfiguration!A:B,2,FALSE)</f>
        <v>11</v>
      </c>
      <c r="L1244" s="6" t="s">
        <v>24</v>
      </c>
      <c r="M1244" s="6" t="s">
        <v>19</v>
      </c>
      <c r="N1244" s="6">
        <v>0</v>
      </c>
      <c r="O1244" s="6">
        <v>1</v>
      </c>
      <c r="Q1244" s="6" t="s">
        <v>20</v>
      </c>
      <c r="R1244" s="6" t="s">
        <v>21</v>
      </c>
    </row>
    <row r="1245" spans="1:18" x14ac:dyDescent="0.2">
      <c r="A1245">
        <f>VLOOKUP(B1245,Manufacturer!A:B,2,FALSE)</f>
        <v>995</v>
      </c>
      <c r="B1245" s="1" t="s">
        <v>111</v>
      </c>
      <c r="C1245" s="1" t="s">
        <v>631</v>
      </c>
      <c r="D1245" s="6">
        <v>1960</v>
      </c>
      <c r="E1245" s="6">
        <v>2013</v>
      </c>
      <c r="F1245" s="6">
        <v>1</v>
      </c>
      <c r="G1245" s="6">
        <v>0</v>
      </c>
      <c r="H1245" s="6">
        <f>VLOOKUP(I1245,AirworthinessType!A:B, 2,FALSE)</f>
        <v>13</v>
      </c>
      <c r="I1245" s="12" t="s">
        <v>16</v>
      </c>
      <c r="J1245" s="6" t="s">
        <v>17</v>
      </c>
      <c r="K1245" s="6">
        <f>VLOOKUP(L1245,GearConfiguration!A:B,2,FALSE)</f>
        <v>11</v>
      </c>
      <c r="L1245" s="6" t="s">
        <v>24</v>
      </c>
      <c r="M1245" s="6" t="s">
        <v>25</v>
      </c>
      <c r="N1245" s="6">
        <v>0.35</v>
      </c>
      <c r="O1245" s="6">
        <v>1</v>
      </c>
      <c r="Q1245" s="6" t="s">
        <v>20</v>
      </c>
      <c r="R1245" s="6" t="s">
        <v>21</v>
      </c>
    </row>
    <row r="1246" spans="1:18" x14ac:dyDescent="0.2">
      <c r="A1246">
        <f>VLOOKUP(B1246,Manufacturer!A:B,2,FALSE)</f>
        <v>995</v>
      </c>
      <c r="B1246" s="1" t="s">
        <v>111</v>
      </c>
      <c r="C1246" s="1" t="s">
        <v>632</v>
      </c>
      <c r="D1246" s="6">
        <v>1960</v>
      </c>
      <c r="E1246" s="6">
        <v>2013</v>
      </c>
      <c r="F1246" s="6">
        <v>1</v>
      </c>
      <c r="G1246" s="6">
        <v>1</v>
      </c>
      <c r="H1246" s="6">
        <f>VLOOKUP(I1246,AirworthinessType!A:B, 2,FALSE)</f>
        <v>13</v>
      </c>
      <c r="I1246" s="12" t="s">
        <v>16</v>
      </c>
      <c r="J1246" s="6" t="s">
        <v>17</v>
      </c>
      <c r="K1246" s="6">
        <f>VLOOKUP(L1246,GearConfiguration!A:B,2,FALSE)</f>
        <v>11</v>
      </c>
      <c r="L1246" s="6" t="s">
        <v>24</v>
      </c>
      <c r="M1246" s="6" t="s">
        <v>25</v>
      </c>
      <c r="N1246" s="6">
        <v>0.35</v>
      </c>
      <c r="O1246" s="6">
        <v>1</v>
      </c>
      <c r="Q1246" s="6" t="s">
        <v>20</v>
      </c>
      <c r="R1246" s="6" t="s">
        <v>21</v>
      </c>
    </row>
    <row r="1247" spans="1:18" x14ac:dyDescent="0.2">
      <c r="A1247">
        <f>VLOOKUP(B1247,Manufacturer!A:B,2,FALSE)</f>
        <v>995</v>
      </c>
      <c r="B1247" s="1" t="s">
        <v>111</v>
      </c>
      <c r="C1247" s="1" t="s">
        <v>633</v>
      </c>
      <c r="D1247" s="6">
        <v>1960</v>
      </c>
      <c r="E1247" s="6">
        <v>2013</v>
      </c>
      <c r="F1247" s="6">
        <v>1</v>
      </c>
      <c r="G1247" s="6">
        <v>0</v>
      </c>
      <c r="H1247" s="6">
        <f>VLOOKUP(I1247,AirworthinessType!A:B, 2,FALSE)</f>
        <v>13</v>
      </c>
      <c r="I1247" s="12" t="s">
        <v>16</v>
      </c>
      <c r="J1247" s="6" t="s">
        <v>17</v>
      </c>
      <c r="K1247" s="6">
        <f>VLOOKUP(L1247,GearConfiguration!A:B,2,FALSE)</f>
        <v>11</v>
      </c>
      <c r="L1247" s="6" t="s">
        <v>24</v>
      </c>
      <c r="M1247" s="6" t="s">
        <v>25</v>
      </c>
      <c r="N1247" s="6">
        <v>0.35</v>
      </c>
      <c r="O1247" s="6">
        <v>1</v>
      </c>
      <c r="Q1247" s="6" t="s">
        <v>20</v>
      </c>
      <c r="R1247" s="6" t="s">
        <v>21</v>
      </c>
    </row>
    <row r="1248" spans="1:18" x14ac:dyDescent="0.2">
      <c r="A1248">
        <f>VLOOKUP(B1248,Manufacturer!A:B,2,FALSE)</f>
        <v>995</v>
      </c>
      <c r="B1248" s="1" t="s">
        <v>111</v>
      </c>
      <c r="C1248" s="1" t="s">
        <v>634</v>
      </c>
      <c r="D1248" s="6">
        <v>1960</v>
      </c>
      <c r="E1248" s="6">
        <v>2013</v>
      </c>
      <c r="F1248" s="6">
        <v>1</v>
      </c>
      <c r="G1248" s="6">
        <v>1</v>
      </c>
      <c r="H1248" s="6">
        <f>VLOOKUP(I1248,AirworthinessType!A:B, 2,FALSE)</f>
        <v>13</v>
      </c>
      <c r="I1248" s="12" t="s">
        <v>16</v>
      </c>
      <c r="J1248" s="6" t="s">
        <v>17</v>
      </c>
      <c r="K1248" s="6">
        <f>VLOOKUP(L1248,GearConfiguration!A:B,2,FALSE)</f>
        <v>11</v>
      </c>
      <c r="L1248" s="6" t="s">
        <v>24</v>
      </c>
      <c r="M1248" s="6" t="s">
        <v>25</v>
      </c>
      <c r="N1248" s="6">
        <v>0.35</v>
      </c>
      <c r="O1248" s="6">
        <v>1</v>
      </c>
      <c r="Q1248" s="6" t="s">
        <v>20</v>
      </c>
      <c r="R1248" s="6" t="s">
        <v>21</v>
      </c>
    </row>
    <row r="1249" spans="1:18" x14ac:dyDescent="0.2">
      <c r="A1249">
        <f>VLOOKUP(B1249,Manufacturer!A:B,2,FALSE)</f>
        <v>996</v>
      </c>
      <c r="B1249" s="1" t="s">
        <v>635</v>
      </c>
      <c r="C1249" s="1" t="s">
        <v>1499</v>
      </c>
      <c r="D1249" s="6">
        <v>2000</v>
      </c>
      <c r="E1249" s="6">
        <v>2012</v>
      </c>
      <c r="F1249" s="6">
        <v>1</v>
      </c>
      <c r="G1249" s="6">
        <v>1</v>
      </c>
      <c r="H1249" s="6">
        <f>VLOOKUP(I1249,AirworthinessType!A:B, 2,FALSE)</f>
        <v>22</v>
      </c>
      <c r="I1249" s="12" t="s">
        <v>63</v>
      </c>
      <c r="J1249" s="6" t="s">
        <v>17</v>
      </c>
      <c r="K1249" s="6">
        <f>VLOOKUP(L1249,GearConfiguration!A:B,2,FALSE)</f>
        <v>10</v>
      </c>
      <c r="L1249" s="6" t="s">
        <v>44</v>
      </c>
      <c r="M1249" s="6" t="s">
        <v>19</v>
      </c>
      <c r="N1249" s="6">
        <v>0</v>
      </c>
      <c r="O1249" s="6">
        <v>2</v>
      </c>
      <c r="Q1249" s="7" t="s">
        <v>1432</v>
      </c>
      <c r="R1249" s="6" t="s">
        <v>21</v>
      </c>
    </row>
    <row r="1250" spans="1:18" x14ac:dyDescent="0.2">
      <c r="A1250">
        <f>VLOOKUP(B1250,Manufacturer!A:B,2,FALSE)</f>
        <v>997</v>
      </c>
      <c r="B1250" s="1" t="s">
        <v>636</v>
      </c>
      <c r="C1250" s="1" t="s">
        <v>637</v>
      </c>
      <c r="D1250" s="6">
        <v>1950</v>
      </c>
      <c r="E1250" s="6">
        <v>2003</v>
      </c>
      <c r="F1250" s="6">
        <v>1</v>
      </c>
      <c r="G1250" s="6">
        <v>0</v>
      </c>
      <c r="H1250" s="6">
        <f>VLOOKUP(I1250,AirworthinessType!A:B, 2,FALSE)</f>
        <v>10</v>
      </c>
      <c r="I1250" s="12" t="s">
        <v>28</v>
      </c>
      <c r="J1250" s="6" t="s">
        <v>37</v>
      </c>
      <c r="K1250" s="6">
        <f>VLOOKUP(L1250,GearConfiguration!A:B,2,FALSE)</f>
        <v>14</v>
      </c>
      <c r="L1250" s="6" t="s">
        <v>38</v>
      </c>
      <c r="M1250" s="6" t="s">
        <v>19</v>
      </c>
      <c r="N1250" s="6">
        <v>0.2</v>
      </c>
      <c r="O1250" s="6">
        <v>1</v>
      </c>
      <c r="Q1250" s="7" t="s">
        <v>1432</v>
      </c>
      <c r="R1250" s="6" t="s">
        <v>21</v>
      </c>
    </row>
    <row r="1251" spans="1:18" x14ac:dyDescent="0.2">
      <c r="A1251">
        <f>VLOOKUP(B1251,Manufacturer!A:B,2,FALSE)</f>
        <v>998</v>
      </c>
      <c r="B1251" s="1" t="s">
        <v>638</v>
      </c>
      <c r="C1251" s="1" t="s">
        <v>639</v>
      </c>
      <c r="D1251" s="6">
        <v>1960</v>
      </c>
      <c r="E1251" s="6">
        <v>2013</v>
      </c>
      <c r="F1251" s="6">
        <v>1</v>
      </c>
      <c r="G1251" s="6">
        <v>0</v>
      </c>
      <c r="H1251" s="6">
        <f>VLOOKUP(I1251,AirworthinessType!A:B, 2,FALSE)</f>
        <v>13</v>
      </c>
      <c r="I1251" s="12" t="s">
        <v>16</v>
      </c>
      <c r="J1251" s="6" t="s">
        <v>17</v>
      </c>
      <c r="K1251" s="6">
        <f>VLOOKUP(L1251,GearConfiguration!A:B,2,FALSE)</f>
        <v>11</v>
      </c>
      <c r="L1251" s="6" t="s">
        <v>24</v>
      </c>
      <c r="M1251" s="6" t="s">
        <v>25</v>
      </c>
      <c r="N1251" s="6">
        <v>0.6</v>
      </c>
      <c r="O1251" s="6">
        <v>1</v>
      </c>
      <c r="Q1251" s="6" t="s">
        <v>20</v>
      </c>
      <c r="R1251" s="6" t="s">
        <v>21</v>
      </c>
    </row>
    <row r="1252" spans="1:18" x14ac:dyDescent="0.2">
      <c r="A1252">
        <f>VLOOKUP(B1252,Manufacturer!A:B,2,FALSE)</f>
        <v>998</v>
      </c>
      <c r="B1252" s="1" t="s">
        <v>638</v>
      </c>
      <c r="C1252" s="1" t="s">
        <v>640</v>
      </c>
      <c r="D1252" s="6">
        <v>1960</v>
      </c>
      <c r="E1252" s="6">
        <v>2013</v>
      </c>
      <c r="F1252" s="6">
        <v>1</v>
      </c>
      <c r="G1252" s="6">
        <v>1</v>
      </c>
      <c r="H1252" s="6">
        <f>VLOOKUP(I1252,AirworthinessType!A:B, 2,FALSE)</f>
        <v>13</v>
      </c>
      <c r="I1252" s="12" t="s">
        <v>16</v>
      </c>
      <c r="J1252" s="6" t="s">
        <v>17</v>
      </c>
      <c r="K1252" s="6">
        <f>VLOOKUP(L1252,GearConfiguration!A:B,2,FALSE)</f>
        <v>11</v>
      </c>
      <c r="L1252" s="6" t="s">
        <v>24</v>
      </c>
      <c r="M1252" s="6" t="s">
        <v>25</v>
      </c>
      <c r="N1252" s="6">
        <v>0.6</v>
      </c>
      <c r="O1252" s="6">
        <v>1</v>
      </c>
      <c r="Q1252" s="6" t="s">
        <v>20</v>
      </c>
      <c r="R1252" s="6" t="s">
        <v>21</v>
      </c>
    </row>
    <row r="1253" spans="1:18" x14ac:dyDescent="0.2">
      <c r="A1253">
        <f>VLOOKUP(B1253,Manufacturer!A:B,2,FALSE)</f>
        <v>998</v>
      </c>
      <c r="B1253" s="1" t="s">
        <v>638</v>
      </c>
      <c r="C1253" s="1" t="s">
        <v>641</v>
      </c>
      <c r="D1253" s="6">
        <v>1960</v>
      </c>
      <c r="E1253" s="6">
        <v>2013</v>
      </c>
      <c r="F1253" s="6">
        <v>1</v>
      </c>
      <c r="G1253" s="6">
        <v>0</v>
      </c>
      <c r="H1253" s="6">
        <f>VLOOKUP(I1253,AirworthinessType!A:B, 2,FALSE)</f>
        <v>13</v>
      </c>
      <c r="I1253" s="12" t="s">
        <v>16</v>
      </c>
      <c r="J1253" s="6" t="s">
        <v>17</v>
      </c>
      <c r="K1253" s="6">
        <f>VLOOKUP(L1253,GearConfiguration!A:B,2,FALSE)</f>
        <v>11</v>
      </c>
      <c r="L1253" s="6" t="s">
        <v>24</v>
      </c>
      <c r="M1253" s="6" t="s">
        <v>25</v>
      </c>
      <c r="N1253" s="6">
        <v>0.6</v>
      </c>
      <c r="O1253" s="6">
        <v>1</v>
      </c>
      <c r="Q1253" s="6" t="s">
        <v>20</v>
      </c>
      <c r="R1253" s="6" t="s">
        <v>21</v>
      </c>
    </row>
    <row r="1254" spans="1:18" x14ac:dyDescent="0.2">
      <c r="A1254">
        <f>VLOOKUP(B1254,Manufacturer!A:B,2,FALSE)</f>
        <v>999</v>
      </c>
      <c r="B1254" s="1" t="s">
        <v>642</v>
      </c>
      <c r="C1254" s="1" t="s">
        <v>643</v>
      </c>
      <c r="D1254" s="6">
        <v>1960</v>
      </c>
      <c r="E1254" s="6">
        <v>2000</v>
      </c>
      <c r="F1254" s="6">
        <v>1</v>
      </c>
      <c r="G1254" s="6">
        <v>1</v>
      </c>
      <c r="H1254" s="6">
        <f>VLOOKUP(I1254,AirworthinessType!A:B, 2,FALSE)</f>
        <v>10</v>
      </c>
      <c r="I1254" s="12" t="s">
        <v>28</v>
      </c>
      <c r="J1254" s="6" t="s">
        <v>37</v>
      </c>
      <c r="K1254" s="6">
        <f>VLOOKUP(L1254,GearConfiguration!A:B,2,FALSE)</f>
        <v>14</v>
      </c>
      <c r="L1254" s="6" t="s">
        <v>38</v>
      </c>
      <c r="M1254" s="6" t="s">
        <v>19</v>
      </c>
      <c r="N1254" s="6">
        <v>0.2</v>
      </c>
      <c r="O1254" s="6">
        <v>1</v>
      </c>
      <c r="Q1254" s="7" t="s">
        <v>1432</v>
      </c>
      <c r="R1254" s="6" t="s">
        <v>21</v>
      </c>
    </row>
    <row r="1255" spans="1:18" x14ac:dyDescent="0.2">
      <c r="A1255">
        <f>VLOOKUP(B1255,Manufacturer!A:B,2,FALSE)</f>
        <v>1000</v>
      </c>
      <c r="B1255" s="1" t="s">
        <v>644</v>
      </c>
      <c r="C1255" s="1" t="s">
        <v>645</v>
      </c>
      <c r="D1255" s="6">
        <v>0</v>
      </c>
      <c r="E1255" s="6">
        <v>0</v>
      </c>
      <c r="F1255" s="6">
        <v>1</v>
      </c>
      <c r="G1255" s="6">
        <v>1</v>
      </c>
      <c r="H1255" s="6">
        <f>VLOOKUP(I1255,AirworthinessType!A:B, 2,FALSE)</f>
        <v>10</v>
      </c>
      <c r="I1255" s="12" t="s">
        <v>28</v>
      </c>
      <c r="J1255" s="6" t="s">
        <v>17</v>
      </c>
      <c r="K1255" s="6">
        <f>VLOOKUP(L1255,GearConfiguration!A:B,2,FALSE)</f>
        <v>14</v>
      </c>
      <c r="L1255" s="6" t="s">
        <v>38</v>
      </c>
      <c r="M1255" s="6" t="s">
        <v>19</v>
      </c>
      <c r="N1255" s="6">
        <v>0.2</v>
      </c>
      <c r="O1255" s="6">
        <v>1</v>
      </c>
      <c r="Q1255" s="7" t="s">
        <v>1432</v>
      </c>
      <c r="R1255" s="6" t="s">
        <v>21</v>
      </c>
    </row>
    <row r="1256" spans="1:18" x14ac:dyDescent="0.2">
      <c r="A1256">
        <f>VLOOKUP(B1256,Manufacturer!A:B,2,FALSE)</f>
        <v>1001</v>
      </c>
      <c r="B1256" s="1" t="s">
        <v>646</v>
      </c>
      <c r="C1256" s="1" t="s">
        <v>647</v>
      </c>
      <c r="D1256" s="6">
        <v>1925</v>
      </c>
      <c r="E1256" s="6">
        <v>1940</v>
      </c>
      <c r="F1256" s="6">
        <v>1</v>
      </c>
      <c r="G1256" s="6">
        <v>1</v>
      </c>
      <c r="H1256" s="6">
        <f>VLOOKUP(I1256,AirworthinessType!A:B, 2,FALSE)</f>
        <v>10</v>
      </c>
      <c r="I1256" s="12" t="s">
        <v>28</v>
      </c>
      <c r="J1256" s="6" t="s">
        <v>17</v>
      </c>
      <c r="K1256" s="6">
        <f>VLOOKUP(L1256,GearConfiguration!A:B,2,FALSE)</f>
        <v>11</v>
      </c>
      <c r="L1256" s="6" t="s">
        <v>24</v>
      </c>
      <c r="M1256" s="6" t="s">
        <v>30</v>
      </c>
      <c r="N1256" s="6">
        <v>0</v>
      </c>
      <c r="O1256" s="6">
        <v>8</v>
      </c>
      <c r="Q1256" s="7" t="s">
        <v>1432</v>
      </c>
      <c r="R1256" s="6" t="s">
        <v>21</v>
      </c>
    </row>
    <row r="1257" spans="1:18" x14ac:dyDescent="0.2">
      <c r="A1257">
        <f>VLOOKUP(B1257,Manufacturer!A:B,2,FALSE)</f>
        <v>1002</v>
      </c>
      <c r="B1257" s="1" t="s">
        <v>648</v>
      </c>
      <c r="C1257" s="1" t="s">
        <v>649</v>
      </c>
      <c r="D1257" s="6">
        <v>1945</v>
      </c>
      <c r="E1257" s="6">
        <v>1951</v>
      </c>
      <c r="F1257" s="6">
        <v>1</v>
      </c>
      <c r="G1257" s="6">
        <v>1</v>
      </c>
      <c r="H1257" s="6">
        <f>VLOOKUP(I1257,AirworthinessType!A:B, 2,FALSE)</f>
        <v>10</v>
      </c>
      <c r="I1257" s="12" t="s">
        <v>28</v>
      </c>
      <c r="J1257" s="6" t="s">
        <v>17</v>
      </c>
      <c r="K1257" s="6">
        <f>VLOOKUP(L1257,GearConfiguration!A:B,2,FALSE)</f>
        <v>13</v>
      </c>
      <c r="L1257" s="6" t="s">
        <v>147</v>
      </c>
      <c r="M1257" s="6" t="s">
        <v>30</v>
      </c>
      <c r="N1257" s="6">
        <v>0</v>
      </c>
      <c r="O1257" s="6">
        <v>12</v>
      </c>
      <c r="Q1257" s="6" t="s">
        <v>20</v>
      </c>
      <c r="R1257" s="6" t="s">
        <v>21</v>
      </c>
    </row>
    <row r="1258" spans="1:18" x14ac:dyDescent="0.2">
      <c r="A1258">
        <f>VLOOKUP(B1258,Manufacturer!A:B,2,FALSE)</f>
        <v>1002</v>
      </c>
      <c r="B1258" s="1" t="s">
        <v>648</v>
      </c>
      <c r="C1258" s="1" t="s">
        <v>643</v>
      </c>
      <c r="D1258" s="6">
        <v>1935</v>
      </c>
      <c r="E1258" s="6">
        <v>2000</v>
      </c>
      <c r="F1258" s="6">
        <v>1</v>
      </c>
      <c r="G1258" s="6">
        <v>0</v>
      </c>
      <c r="H1258" s="6">
        <f>VLOOKUP(I1258,AirworthinessType!A:B, 2,FALSE)</f>
        <v>10</v>
      </c>
      <c r="I1258" s="12" t="s">
        <v>28</v>
      </c>
      <c r="J1258" s="6" t="s">
        <v>37</v>
      </c>
      <c r="K1258" s="6">
        <f>VLOOKUP(L1258,GearConfiguration!A:B,2,FALSE)</f>
        <v>14</v>
      </c>
      <c r="L1258" s="6" t="s">
        <v>38</v>
      </c>
      <c r="M1258" s="6" t="s">
        <v>19</v>
      </c>
      <c r="N1258" s="6">
        <v>0.2</v>
      </c>
      <c r="O1258" s="6">
        <v>1</v>
      </c>
      <c r="Q1258" s="7" t="s">
        <v>1432</v>
      </c>
      <c r="R1258" s="6" t="s">
        <v>21</v>
      </c>
    </row>
    <row r="1259" spans="1:18" x14ac:dyDescent="0.2">
      <c r="A1259">
        <f>VLOOKUP(B1259,Manufacturer!A:B,2,FALSE)</f>
        <v>1002</v>
      </c>
      <c r="B1259" s="1" t="s">
        <v>648</v>
      </c>
      <c r="C1259" s="1" t="s">
        <v>650</v>
      </c>
      <c r="D1259" s="6">
        <v>1990</v>
      </c>
      <c r="E1259" s="6">
        <v>2000</v>
      </c>
      <c r="F1259" s="6">
        <v>1</v>
      </c>
      <c r="G1259" s="6">
        <v>0</v>
      </c>
      <c r="H1259" s="6">
        <f>VLOOKUP(I1259,AirworthinessType!A:B, 2,FALSE)</f>
        <v>10</v>
      </c>
      <c r="I1259" s="12" t="s">
        <v>28</v>
      </c>
      <c r="J1259" s="6" t="s">
        <v>37</v>
      </c>
      <c r="K1259" s="6">
        <f>VLOOKUP(L1259,GearConfiguration!A:B,2,FALSE)</f>
        <v>14</v>
      </c>
      <c r="L1259" s="6" t="s">
        <v>38</v>
      </c>
      <c r="M1259" s="6" t="s">
        <v>19</v>
      </c>
      <c r="N1259" s="6">
        <v>0.2</v>
      </c>
      <c r="O1259" s="6">
        <v>1</v>
      </c>
      <c r="Q1259" s="7" t="s">
        <v>1432</v>
      </c>
      <c r="R1259" s="6" t="s">
        <v>21</v>
      </c>
    </row>
    <row r="1260" spans="1:18" x14ac:dyDescent="0.2">
      <c r="A1260">
        <f>VLOOKUP(B1260,Manufacturer!A:B,2,FALSE)</f>
        <v>1002</v>
      </c>
      <c r="B1260" s="1" t="s">
        <v>648</v>
      </c>
      <c r="C1260" s="1" t="s">
        <v>651</v>
      </c>
      <c r="D1260" s="6">
        <v>1945</v>
      </c>
      <c r="E1260" s="6">
        <v>1950</v>
      </c>
      <c r="F1260" s="6">
        <v>1</v>
      </c>
      <c r="G1260" s="6">
        <v>1</v>
      </c>
      <c r="H1260" s="6">
        <f>VLOOKUP(I1260,AirworthinessType!A:B, 2,FALSE)</f>
        <v>10</v>
      </c>
      <c r="I1260" s="12" t="s">
        <v>28</v>
      </c>
      <c r="J1260" s="6" t="s">
        <v>17</v>
      </c>
      <c r="K1260" s="6">
        <f>VLOOKUP(L1260,GearConfiguration!A:B,2,FALSE)</f>
        <v>13</v>
      </c>
      <c r="L1260" s="6" t="s">
        <v>147</v>
      </c>
      <c r="M1260" s="6" t="s">
        <v>30</v>
      </c>
      <c r="N1260" s="6">
        <v>1</v>
      </c>
      <c r="O1260" s="6">
        <v>1</v>
      </c>
      <c r="Q1260" s="6" t="s">
        <v>20</v>
      </c>
      <c r="R1260" s="6" t="s">
        <v>21</v>
      </c>
    </row>
    <row r="1261" spans="1:18" x14ac:dyDescent="0.2">
      <c r="A1261">
        <f>VLOOKUP(B1261,Manufacturer!A:B,2,FALSE)</f>
        <v>1003</v>
      </c>
      <c r="B1261" s="1" t="s">
        <v>652</v>
      </c>
      <c r="C1261" s="1" t="s">
        <v>1500</v>
      </c>
      <c r="D1261" s="6">
        <v>2000</v>
      </c>
      <c r="E1261" s="6">
        <v>2012</v>
      </c>
      <c r="F1261" s="6">
        <v>1</v>
      </c>
      <c r="G1261" s="6">
        <v>1</v>
      </c>
      <c r="H1261" s="6">
        <f>VLOOKUP(I1261,AirworthinessType!A:B, 2,FALSE)</f>
        <v>22</v>
      </c>
      <c r="I1261" s="12" t="s">
        <v>63</v>
      </c>
      <c r="J1261" s="6" t="s">
        <v>17</v>
      </c>
      <c r="K1261" s="6">
        <f>VLOOKUP(L1261,GearConfiguration!A:B,2,FALSE)</f>
        <v>10</v>
      </c>
      <c r="L1261" s="6" t="s">
        <v>44</v>
      </c>
      <c r="M1261" s="6" t="s">
        <v>19</v>
      </c>
      <c r="N1261" s="6">
        <v>0</v>
      </c>
      <c r="O1261" s="6">
        <v>2</v>
      </c>
      <c r="Q1261" s="7" t="s">
        <v>1432</v>
      </c>
      <c r="R1261" s="6" t="s">
        <v>21</v>
      </c>
    </row>
    <row r="1262" spans="1:18" x14ac:dyDescent="0.2">
      <c r="A1262">
        <f>VLOOKUP(B1262,Manufacturer!A:B,2,FALSE)</f>
        <v>1004</v>
      </c>
      <c r="B1262" s="1" t="s">
        <v>653</v>
      </c>
      <c r="C1262" s="1" t="s">
        <v>654</v>
      </c>
      <c r="D1262" s="6">
        <v>1938</v>
      </c>
      <c r="E1262" s="6">
        <v>2000</v>
      </c>
      <c r="F1262" s="6">
        <v>1</v>
      </c>
      <c r="G1262" s="6">
        <v>0</v>
      </c>
      <c r="H1262" s="6">
        <f>VLOOKUP(I1262,AirworthinessType!A:B, 2,FALSE)</f>
        <v>10</v>
      </c>
      <c r="I1262" s="12" t="s">
        <v>28</v>
      </c>
      <c r="J1262" s="6" t="s">
        <v>37</v>
      </c>
      <c r="K1262" s="6">
        <f>VLOOKUP(L1262,GearConfiguration!A:B,2,FALSE)</f>
        <v>14</v>
      </c>
      <c r="L1262" s="6" t="s">
        <v>38</v>
      </c>
      <c r="M1262" s="6" t="s">
        <v>19</v>
      </c>
      <c r="N1262" s="6">
        <v>0.2</v>
      </c>
      <c r="O1262" s="6">
        <v>1</v>
      </c>
      <c r="Q1262" s="7" t="s">
        <v>1432</v>
      </c>
      <c r="R1262" s="6" t="s">
        <v>21</v>
      </c>
    </row>
    <row r="1263" spans="1:18" x14ac:dyDescent="0.2">
      <c r="A1263">
        <f>VLOOKUP(B1263,Manufacturer!A:B,2,FALSE)</f>
        <v>1004</v>
      </c>
      <c r="B1263" s="1" t="s">
        <v>653</v>
      </c>
      <c r="C1263" s="1" t="s">
        <v>655</v>
      </c>
      <c r="D1263" s="6">
        <v>1938</v>
      </c>
      <c r="E1263" s="6">
        <v>2000</v>
      </c>
      <c r="F1263" s="6">
        <v>1</v>
      </c>
      <c r="G1263" s="6">
        <v>0</v>
      </c>
      <c r="H1263" s="6">
        <f>VLOOKUP(I1263,AirworthinessType!A:B, 2,FALSE)</f>
        <v>10</v>
      </c>
      <c r="I1263" s="12" t="s">
        <v>28</v>
      </c>
      <c r="J1263" s="6" t="s">
        <v>37</v>
      </c>
      <c r="K1263" s="6">
        <f>VLOOKUP(L1263,GearConfiguration!A:B,2,FALSE)</f>
        <v>14</v>
      </c>
      <c r="L1263" s="6" t="s">
        <v>38</v>
      </c>
      <c r="M1263" s="6" t="s">
        <v>19</v>
      </c>
      <c r="N1263" s="6">
        <v>0.2</v>
      </c>
      <c r="O1263" s="6">
        <v>1</v>
      </c>
      <c r="Q1263" s="7" t="s">
        <v>1432</v>
      </c>
      <c r="R1263" s="6" t="s">
        <v>21</v>
      </c>
    </row>
    <row r="1264" spans="1:18" x14ac:dyDescent="0.2">
      <c r="A1264">
        <f>VLOOKUP(B1264,Manufacturer!A:B,2,FALSE)</f>
        <v>1005</v>
      </c>
      <c r="B1264" s="1" t="s">
        <v>1559</v>
      </c>
      <c r="C1264" s="1" t="s">
        <v>1502</v>
      </c>
      <c r="D1264" s="6">
        <v>2000</v>
      </c>
      <c r="E1264" s="6">
        <v>2012</v>
      </c>
      <c r="F1264" s="6">
        <v>1</v>
      </c>
      <c r="G1264" s="6">
        <v>1</v>
      </c>
      <c r="H1264" s="6">
        <f>VLOOKUP(I1264,AirworthinessType!A:B, 2,FALSE)</f>
        <v>22</v>
      </c>
      <c r="I1264" s="12" t="s">
        <v>63</v>
      </c>
      <c r="J1264" s="6" t="s">
        <v>17</v>
      </c>
      <c r="K1264" s="6">
        <f>VLOOKUP(L1264,GearConfiguration!A:B,2,FALSE)</f>
        <v>10</v>
      </c>
      <c r="L1264" s="6" t="s">
        <v>44</v>
      </c>
      <c r="M1264" s="6" t="s">
        <v>19</v>
      </c>
      <c r="N1264" s="6">
        <v>0</v>
      </c>
      <c r="O1264" s="6">
        <v>2</v>
      </c>
      <c r="Q1264" s="7" t="s">
        <v>1432</v>
      </c>
      <c r="R1264" s="6" t="s">
        <v>21</v>
      </c>
    </row>
    <row r="1265" spans="1:18" x14ac:dyDescent="0.2">
      <c r="A1265">
        <f>VLOOKUP(B1265,Manufacturer!A:B,2,FALSE)</f>
        <v>1006</v>
      </c>
      <c r="B1265" s="1" t="s">
        <v>656</v>
      </c>
      <c r="C1265" s="1" t="s">
        <v>1501</v>
      </c>
      <c r="D1265" s="6">
        <v>2002</v>
      </c>
      <c r="E1265" s="6">
        <v>2005</v>
      </c>
      <c r="F1265" s="6">
        <v>1</v>
      </c>
      <c r="G1265" s="6">
        <v>1</v>
      </c>
      <c r="H1265" s="6">
        <f>VLOOKUP(I1265,AirworthinessType!A:B, 2,FALSE)</f>
        <v>22</v>
      </c>
      <c r="I1265" s="12" t="s">
        <v>63</v>
      </c>
      <c r="J1265" s="6" t="s">
        <v>17</v>
      </c>
      <c r="K1265" s="6">
        <f>VLOOKUP(L1265,GearConfiguration!A:B,2,FALSE)</f>
        <v>10</v>
      </c>
      <c r="L1265" s="6" t="s">
        <v>44</v>
      </c>
      <c r="M1265" s="6" t="s">
        <v>19</v>
      </c>
      <c r="N1265" s="6">
        <v>0.25</v>
      </c>
      <c r="O1265" s="6">
        <v>2</v>
      </c>
      <c r="Q1265" s="7" t="s">
        <v>1432</v>
      </c>
      <c r="R1265" s="6" t="s">
        <v>21</v>
      </c>
    </row>
    <row r="1266" spans="1:18" x14ac:dyDescent="0.2">
      <c r="A1266">
        <f>VLOOKUP(B1266,Manufacturer!A:B,2,FALSE)</f>
        <v>1006</v>
      </c>
      <c r="B1266" s="1" t="s">
        <v>656</v>
      </c>
      <c r="C1266" s="1" t="s">
        <v>1501</v>
      </c>
      <c r="D1266" s="6">
        <v>2006</v>
      </c>
      <c r="E1266" s="6">
        <v>2012</v>
      </c>
      <c r="F1266" s="6">
        <v>1</v>
      </c>
      <c r="G1266" s="6">
        <v>1</v>
      </c>
      <c r="H1266" s="6">
        <f>VLOOKUP(I1266,AirworthinessType!A:B, 2,FALSE)</f>
        <v>22</v>
      </c>
      <c r="I1266" s="12" t="s">
        <v>63</v>
      </c>
      <c r="J1266" s="6" t="s">
        <v>17</v>
      </c>
      <c r="K1266" s="6">
        <f>VLOOKUP(L1266,GearConfiguration!A:B,2,FALSE)</f>
        <v>10</v>
      </c>
      <c r="L1266" s="6" t="s">
        <v>44</v>
      </c>
      <c r="M1266" s="6" t="s">
        <v>19</v>
      </c>
      <c r="N1266" s="6">
        <v>0.35</v>
      </c>
      <c r="O1266" s="6">
        <v>2</v>
      </c>
      <c r="Q1266" s="7" t="s">
        <v>1432</v>
      </c>
      <c r="R1266" s="6" t="s">
        <v>21</v>
      </c>
    </row>
    <row r="1267" spans="1:18" x14ac:dyDescent="0.2">
      <c r="A1267">
        <f>VLOOKUP(B1267,Manufacturer!A:B,2,FALSE)</f>
        <v>1007</v>
      </c>
      <c r="B1267" s="1" t="s">
        <v>657</v>
      </c>
      <c r="C1267" s="1" t="s">
        <v>658</v>
      </c>
      <c r="D1267" s="6">
        <v>1928</v>
      </c>
      <c r="E1267" s="6">
        <v>1937</v>
      </c>
      <c r="F1267" s="6">
        <v>1</v>
      </c>
      <c r="G1267" s="6">
        <v>1</v>
      </c>
      <c r="H1267" s="6">
        <f>VLOOKUP(I1267,AirworthinessType!A:B, 2,FALSE)</f>
        <v>10</v>
      </c>
      <c r="I1267" s="12" t="s">
        <v>28</v>
      </c>
      <c r="J1267" s="6" t="s">
        <v>17</v>
      </c>
      <c r="K1267" s="6">
        <f>VLOOKUP(L1267,GearConfiguration!A:B,2,FALSE)</f>
        <v>11</v>
      </c>
      <c r="L1267" s="6" t="s">
        <v>24</v>
      </c>
      <c r="M1267" s="6" t="s">
        <v>19</v>
      </c>
      <c r="N1267" s="6">
        <v>0</v>
      </c>
      <c r="O1267" s="6">
        <v>7</v>
      </c>
      <c r="Q1267" s="7" t="s">
        <v>1432</v>
      </c>
      <c r="R1267" s="6" t="s">
        <v>21</v>
      </c>
    </row>
    <row r="1268" spans="1:18" x14ac:dyDescent="0.2">
      <c r="A1268">
        <f>VLOOKUP(B1268,Manufacturer!A:B,2,FALSE)</f>
        <v>1008</v>
      </c>
      <c r="B1268" s="1" t="s">
        <v>81</v>
      </c>
      <c r="C1268" s="1" t="s">
        <v>659</v>
      </c>
      <c r="D1268" s="6">
        <v>1945</v>
      </c>
      <c r="E1268" s="6">
        <v>1960</v>
      </c>
      <c r="F1268" s="6">
        <v>1</v>
      </c>
      <c r="G1268" s="6">
        <v>3</v>
      </c>
      <c r="H1268" s="6">
        <f>VLOOKUP(I1268,AirworthinessType!A:B, 2,FALSE)</f>
        <v>10</v>
      </c>
      <c r="I1268" s="12" t="s">
        <v>28</v>
      </c>
      <c r="J1268" s="6" t="s">
        <v>17</v>
      </c>
      <c r="K1268" s="6">
        <f>VLOOKUP(L1268,GearConfiguration!A:B,2,FALSE)</f>
        <v>11</v>
      </c>
      <c r="L1268" s="6" t="s">
        <v>24</v>
      </c>
      <c r="M1268" s="6" t="s">
        <v>19</v>
      </c>
      <c r="N1268" s="6">
        <v>0</v>
      </c>
      <c r="O1268" s="6">
        <v>7</v>
      </c>
      <c r="Q1268" s="7" t="s">
        <v>1432</v>
      </c>
      <c r="R1268" s="6" t="s">
        <v>21</v>
      </c>
    </row>
    <row r="1269" spans="1:18" x14ac:dyDescent="0.2">
      <c r="A1269">
        <f>VLOOKUP(B1269,Manufacturer!A:B,2,FALSE)</f>
        <v>1008</v>
      </c>
      <c r="B1269" s="1" t="s">
        <v>81</v>
      </c>
      <c r="C1269" s="1" t="s">
        <v>660</v>
      </c>
      <c r="D1269" s="6">
        <v>1937</v>
      </c>
      <c r="E1269" s="6">
        <v>1959</v>
      </c>
      <c r="F1269" s="6">
        <v>1</v>
      </c>
      <c r="G1269" s="6">
        <v>1</v>
      </c>
      <c r="H1269" s="6">
        <f>VLOOKUP(I1269,AirworthinessType!A:B, 2,FALSE)</f>
        <v>10</v>
      </c>
      <c r="I1269" s="12" t="s">
        <v>28</v>
      </c>
      <c r="J1269" s="6" t="s">
        <v>17</v>
      </c>
      <c r="K1269" s="6">
        <f>VLOOKUP(L1269,GearConfiguration!A:B,2,FALSE)</f>
        <v>11</v>
      </c>
      <c r="L1269" s="6" t="s">
        <v>24</v>
      </c>
      <c r="M1269" s="6" t="s">
        <v>19</v>
      </c>
      <c r="N1269" s="6">
        <v>0</v>
      </c>
      <c r="O1269" s="6">
        <v>7</v>
      </c>
      <c r="Q1269" s="7" t="s">
        <v>1432</v>
      </c>
      <c r="R1269" s="6" t="s">
        <v>21</v>
      </c>
    </row>
    <row r="1270" spans="1:18" x14ac:dyDescent="0.2">
      <c r="A1270">
        <f>VLOOKUP(B1270,Manufacturer!A:B,2,FALSE)</f>
        <v>1008</v>
      </c>
      <c r="B1270" s="1" t="s">
        <v>81</v>
      </c>
      <c r="C1270" s="1" t="s">
        <v>660</v>
      </c>
      <c r="D1270" s="6">
        <v>1974</v>
      </c>
      <c r="E1270" s="6">
        <v>1989</v>
      </c>
      <c r="F1270" s="6">
        <v>1</v>
      </c>
      <c r="G1270" s="6">
        <v>1</v>
      </c>
      <c r="H1270" s="6">
        <f>VLOOKUP(I1270,AirworthinessType!A:B, 2,FALSE)</f>
        <v>10</v>
      </c>
      <c r="I1270" s="12" t="s">
        <v>28</v>
      </c>
      <c r="J1270" s="6" t="s">
        <v>17</v>
      </c>
      <c r="K1270" s="6">
        <f>VLOOKUP(L1270,GearConfiguration!A:B,2,FALSE)</f>
        <v>11</v>
      </c>
      <c r="L1270" s="6" t="s">
        <v>24</v>
      </c>
      <c r="M1270" s="6" t="s">
        <v>19</v>
      </c>
      <c r="N1270" s="6">
        <v>0</v>
      </c>
      <c r="O1270" s="6">
        <v>7</v>
      </c>
      <c r="Q1270" s="7" t="s">
        <v>1432</v>
      </c>
      <c r="R1270" s="6" t="s">
        <v>21</v>
      </c>
    </row>
    <row r="1271" spans="1:18" x14ac:dyDescent="0.2">
      <c r="A1271">
        <f>VLOOKUP(B1271,Manufacturer!A:B,2,FALSE)</f>
        <v>1008</v>
      </c>
      <c r="B1271" s="1" t="s">
        <v>81</v>
      </c>
      <c r="C1271" s="1" t="s">
        <v>660</v>
      </c>
      <c r="D1271" s="6">
        <v>1990</v>
      </c>
      <c r="E1271" s="6">
        <v>1994</v>
      </c>
      <c r="F1271" s="6">
        <v>1</v>
      </c>
      <c r="G1271" s="6">
        <v>1</v>
      </c>
      <c r="H1271" s="6">
        <f>VLOOKUP(I1271,AirworthinessType!A:B, 2,FALSE)</f>
        <v>10</v>
      </c>
      <c r="I1271" s="12" t="s">
        <v>28</v>
      </c>
      <c r="J1271" s="6" t="s">
        <v>17</v>
      </c>
      <c r="K1271" s="6">
        <f>VLOOKUP(L1271,GearConfiguration!A:B,2,FALSE)</f>
        <v>11</v>
      </c>
      <c r="L1271" s="6" t="s">
        <v>24</v>
      </c>
      <c r="M1271" s="6" t="s">
        <v>30</v>
      </c>
      <c r="N1271" s="6">
        <v>0</v>
      </c>
      <c r="O1271" s="6">
        <v>8</v>
      </c>
      <c r="Q1271" s="7" t="s">
        <v>1432</v>
      </c>
      <c r="R1271" s="6" t="s">
        <v>21</v>
      </c>
    </row>
    <row r="1272" spans="1:18" x14ac:dyDescent="0.2">
      <c r="A1272">
        <f>VLOOKUP(B1272,Manufacturer!A:B,2,FALSE)</f>
        <v>1008</v>
      </c>
      <c r="B1272" s="1" t="s">
        <v>81</v>
      </c>
      <c r="C1272" s="1" t="s">
        <v>661</v>
      </c>
      <c r="D1272" s="6">
        <v>1991</v>
      </c>
      <c r="E1272" s="6">
        <v>2003</v>
      </c>
      <c r="F1272" s="6">
        <v>1</v>
      </c>
      <c r="G1272" s="6">
        <v>1</v>
      </c>
      <c r="H1272" s="6">
        <f>VLOOKUP(I1272,AirworthinessType!A:B, 2,FALSE)</f>
        <v>10</v>
      </c>
      <c r="I1272" s="12" t="s">
        <v>28</v>
      </c>
      <c r="J1272" s="6" t="s">
        <v>17</v>
      </c>
      <c r="K1272" s="6">
        <f>VLOOKUP(L1272,GearConfiguration!A:B,2,FALSE)</f>
        <v>11</v>
      </c>
      <c r="L1272" s="6" t="s">
        <v>24</v>
      </c>
      <c r="M1272" s="6" t="s">
        <v>19</v>
      </c>
      <c r="N1272" s="6">
        <v>0</v>
      </c>
      <c r="O1272" s="6">
        <v>7</v>
      </c>
      <c r="Q1272" s="7" t="s">
        <v>1432</v>
      </c>
      <c r="R1272" s="6" t="s">
        <v>21</v>
      </c>
    </row>
    <row r="1273" spans="1:18" x14ac:dyDescent="0.2">
      <c r="A1273">
        <f>VLOOKUP(B1273,Manufacturer!A:B,2,FALSE)</f>
        <v>1008</v>
      </c>
      <c r="B1273" s="1" t="s">
        <v>81</v>
      </c>
      <c r="C1273" s="1" t="s">
        <v>662</v>
      </c>
      <c r="D1273" s="6">
        <v>1990</v>
      </c>
      <c r="E1273" s="6">
        <v>2003</v>
      </c>
      <c r="F1273" s="6">
        <v>1</v>
      </c>
      <c r="G1273" s="6">
        <v>1</v>
      </c>
      <c r="H1273" s="6">
        <f>VLOOKUP(I1273,AirworthinessType!A:B, 2,FALSE)</f>
        <v>10</v>
      </c>
      <c r="I1273" s="12" t="s">
        <v>28</v>
      </c>
      <c r="J1273" s="6" t="s">
        <v>17</v>
      </c>
      <c r="K1273" s="6">
        <f>VLOOKUP(L1273,GearConfiguration!A:B,2,FALSE)</f>
        <v>10</v>
      </c>
      <c r="L1273" s="6" t="s">
        <v>44</v>
      </c>
      <c r="M1273" s="6" t="s">
        <v>19</v>
      </c>
      <c r="N1273" s="6">
        <v>-0.1</v>
      </c>
      <c r="O1273" s="6">
        <v>4</v>
      </c>
      <c r="Q1273" s="7" t="s">
        <v>1432</v>
      </c>
      <c r="R1273" s="6" t="s">
        <v>21</v>
      </c>
    </row>
    <row r="1274" spans="1:18" x14ac:dyDescent="0.2">
      <c r="A1274">
        <f>VLOOKUP(B1274,Manufacturer!A:B,2,FALSE)</f>
        <v>1008</v>
      </c>
      <c r="B1274" s="1" t="s">
        <v>81</v>
      </c>
      <c r="C1274" s="1" t="s">
        <v>1503</v>
      </c>
      <c r="D1274" s="6">
        <v>2005</v>
      </c>
      <c r="E1274" s="6">
        <v>2012</v>
      </c>
      <c r="F1274" s="6">
        <v>1</v>
      </c>
      <c r="G1274" s="6">
        <v>1</v>
      </c>
      <c r="H1274" s="6">
        <f>VLOOKUP(I1274,AirworthinessType!A:B, 2,FALSE)</f>
        <v>22</v>
      </c>
      <c r="I1274" s="12" t="s">
        <v>63</v>
      </c>
      <c r="J1274" s="6" t="s">
        <v>17</v>
      </c>
      <c r="K1274" s="6">
        <f>VLOOKUP(L1274,GearConfiguration!A:B,2,FALSE)</f>
        <v>11</v>
      </c>
      <c r="L1274" s="6" t="s">
        <v>24</v>
      </c>
      <c r="M1274" s="6" t="s">
        <v>19</v>
      </c>
      <c r="N1274" s="6">
        <v>0</v>
      </c>
      <c r="O1274" s="6">
        <v>3</v>
      </c>
      <c r="Q1274" s="7" t="s">
        <v>1432</v>
      </c>
      <c r="R1274" s="6" t="s">
        <v>21</v>
      </c>
    </row>
    <row r="1275" spans="1:18" x14ac:dyDescent="0.2">
      <c r="A1275">
        <f>VLOOKUP(B1275,Manufacturer!A:B,2,FALSE)</f>
        <v>1008</v>
      </c>
      <c r="B1275" s="1" t="s">
        <v>81</v>
      </c>
      <c r="C1275" s="1" t="s">
        <v>82</v>
      </c>
      <c r="D1275" s="6">
        <v>2000</v>
      </c>
      <c r="E1275" s="6">
        <v>2005</v>
      </c>
      <c r="F1275" s="6">
        <v>1</v>
      </c>
      <c r="G1275" s="6">
        <v>1</v>
      </c>
      <c r="H1275" s="6">
        <f>VLOOKUP(I1275,AirworthinessType!A:B, 2,FALSE)</f>
        <v>10</v>
      </c>
      <c r="I1275" s="12" t="s">
        <v>28</v>
      </c>
      <c r="J1275" s="6" t="s">
        <v>17</v>
      </c>
      <c r="K1275" s="6">
        <f>VLOOKUP(L1275,GearConfiguration!A:B,2,FALSE)</f>
        <v>11</v>
      </c>
      <c r="L1275" s="6" t="s">
        <v>24</v>
      </c>
      <c r="M1275" s="6" t="s">
        <v>19</v>
      </c>
      <c r="N1275" s="6">
        <v>0</v>
      </c>
      <c r="O1275" s="6">
        <v>7</v>
      </c>
      <c r="Q1275" s="7" t="s">
        <v>1432</v>
      </c>
      <c r="R1275" s="6" t="s">
        <v>21</v>
      </c>
    </row>
    <row r="1276" spans="1:18" x14ac:dyDescent="0.2">
      <c r="A1276">
        <f>VLOOKUP(B1276,Manufacturer!A:B,2,FALSE)</f>
        <v>1009</v>
      </c>
      <c r="B1276" s="1" t="s">
        <v>663</v>
      </c>
      <c r="C1276" s="1" t="s">
        <v>664</v>
      </c>
      <c r="D1276" s="6">
        <v>1960</v>
      </c>
      <c r="E1276" s="6">
        <v>2013</v>
      </c>
      <c r="F1276" s="6">
        <v>1</v>
      </c>
      <c r="G1276" s="6">
        <v>0</v>
      </c>
      <c r="H1276" s="6">
        <f>VLOOKUP(I1276,AirworthinessType!A:B, 2,FALSE)</f>
        <v>13</v>
      </c>
      <c r="I1276" s="12" t="s">
        <v>16</v>
      </c>
      <c r="J1276" s="6" t="s">
        <v>17</v>
      </c>
      <c r="K1276" s="6">
        <f>VLOOKUP(L1276,GearConfiguration!A:B,2,FALSE)</f>
        <v>11</v>
      </c>
      <c r="L1276" s="6" t="s">
        <v>24</v>
      </c>
      <c r="M1276" s="6" t="s">
        <v>19</v>
      </c>
      <c r="N1276" s="6">
        <v>0</v>
      </c>
      <c r="O1276" s="6">
        <v>1</v>
      </c>
      <c r="Q1276" s="6" t="s">
        <v>20</v>
      </c>
      <c r="R1276" s="6" t="s">
        <v>21</v>
      </c>
    </row>
    <row r="1277" spans="1:18" x14ac:dyDescent="0.2">
      <c r="A1277">
        <f>VLOOKUP(B1277,Manufacturer!A:B,2,FALSE)</f>
        <v>1010</v>
      </c>
      <c r="B1277" s="1" t="s">
        <v>665</v>
      </c>
      <c r="C1277" s="1" t="s">
        <v>666</v>
      </c>
      <c r="D1277" s="6">
        <v>1960</v>
      </c>
      <c r="E1277" s="6">
        <v>2013</v>
      </c>
      <c r="F1277" s="6">
        <v>1</v>
      </c>
      <c r="G1277" s="6">
        <v>0</v>
      </c>
      <c r="H1277" s="6">
        <f>VLOOKUP(I1277,AirworthinessType!A:B, 2,FALSE)</f>
        <v>13</v>
      </c>
      <c r="I1277" s="12" t="s">
        <v>16</v>
      </c>
      <c r="J1277" s="6" t="s">
        <v>17</v>
      </c>
      <c r="K1277" s="6">
        <f>VLOOKUP(L1277,GearConfiguration!A:B,2,FALSE)</f>
        <v>11</v>
      </c>
      <c r="L1277" s="6" t="s">
        <v>24</v>
      </c>
      <c r="M1277" s="6" t="s">
        <v>25</v>
      </c>
      <c r="N1277" s="6">
        <v>0</v>
      </c>
      <c r="O1277" s="6">
        <v>1</v>
      </c>
      <c r="Q1277" s="6" t="s">
        <v>20</v>
      </c>
      <c r="R1277" s="6" t="s">
        <v>21</v>
      </c>
    </row>
    <row r="1278" spans="1:18" x14ac:dyDescent="0.2">
      <c r="A1278">
        <f>VLOOKUP(B1278,Manufacturer!A:B,2,FALSE)</f>
        <v>1011</v>
      </c>
      <c r="B1278" s="1" t="s">
        <v>667</v>
      </c>
      <c r="C1278" s="1" t="s">
        <v>668</v>
      </c>
      <c r="D1278" s="6">
        <v>2000</v>
      </c>
      <c r="E1278" s="6">
        <v>2009</v>
      </c>
      <c r="F1278" s="6">
        <v>1</v>
      </c>
      <c r="G1278" s="6">
        <v>0</v>
      </c>
      <c r="H1278" s="6">
        <f>VLOOKUP(I1278,AirworthinessType!A:B, 2,FALSE)</f>
        <v>10</v>
      </c>
      <c r="I1278" s="12" t="s">
        <v>28</v>
      </c>
      <c r="J1278" s="6" t="s">
        <v>17</v>
      </c>
      <c r="K1278" s="6">
        <f>VLOOKUP(L1278,GearConfiguration!A:B,2,FALSE)</f>
        <v>14</v>
      </c>
      <c r="L1278" s="6" t="s">
        <v>38</v>
      </c>
      <c r="M1278" s="6" t="s">
        <v>19</v>
      </c>
      <c r="N1278" s="6">
        <v>0.2</v>
      </c>
      <c r="O1278" s="6">
        <v>1</v>
      </c>
      <c r="Q1278" s="7" t="s">
        <v>1432</v>
      </c>
      <c r="R1278" s="6" t="s">
        <v>21</v>
      </c>
    </row>
    <row r="1279" spans="1:18" x14ac:dyDescent="0.2">
      <c r="A1279">
        <f>VLOOKUP(B1279,Manufacturer!A:B,2,FALSE)</f>
        <v>1012</v>
      </c>
      <c r="B1279" s="1" t="s">
        <v>100</v>
      </c>
      <c r="C1279" s="1" t="s">
        <v>1504</v>
      </c>
      <c r="D1279" s="6">
        <v>2002</v>
      </c>
      <c r="E1279" s="6">
        <v>2012</v>
      </c>
      <c r="F1279" s="6">
        <v>1</v>
      </c>
      <c r="G1279" s="6">
        <v>1</v>
      </c>
      <c r="H1279" s="6">
        <f>VLOOKUP(I1279,AirworthinessType!A:B, 2,FALSE)</f>
        <v>22</v>
      </c>
      <c r="I1279" s="12" t="s">
        <v>63</v>
      </c>
      <c r="J1279" s="6" t="s">
        <v>17</v>
      </c>
      <c r="K1279" s="6">
        <f>VLOOKUP(L1279,GearConfiguration!A:B,2,FALSE)</f>
        <v>10</v>
      </c>
      <c r="L1279" s="6" t="s">
        <v>44</v>
      </c>
      <c r="M1279" s="6" t="s">
        <v>19</v>
      </c>
      <c r="N1279" s="6">
        <v>0</v>
      </c>
      <c r="O1279" s="6">
        <v>2</v>
      </c>
      <c r="Q1279" s="7" t="s">
        <v>1432</v>
      </c>
      <c r="R1279" s="6" t="s">
        <v>21</v>
      </c>
    </row>
    <row r="1280" spans="1:18" x14ac:dyDescent="0.2">
      <c r="A1280">
        <f>VLOOKUP(B1280,Manufacturer!A:B,2,FALSE)</f>
        <v>1012</v>
      </c>
      <c r="B1280" s="1" t="s">
        <v>100</v>
      </c>
      <c r="C1280" s="1" t="s">
        <v>1505</v>
      </c>
      <c r="D1280" s="6">
        <v>2002</v>
      </c>
      <c r="E1280" s="6">
        <v>2012</v>
      </c>
      <c r="F1280" s="6">
        <v>1</v>
      </c>
      <c r="G1280" s="6">
        <v>1</v>
      </c>
      <c r="H1280" s="6">
        <f>VLOOKUP(I1280,AirworthinessType!A:B, 2,FALSE)</f>
        <v>22</v>
      </c>
      <c r="I1280" s="12" t="s">
        <v>63</v>
      </c>
      <c r="J1280" s="6" t="s">
        <v>17</v>
      </c>
      <c r="K1280" s="6">
        <f>VLOOKUP(L1280,GearConfiguration!A:B,2,FALSE)</f>
        <v>10</v>
      </c>
      <c r="L1280" s="6" t="s">
        <v>44</v>
      </c>
      <c r="M1280" s="6" t="s">
        <v>19</v>
      </c>
      <c r="N1280" s="6">
        <v>0</v>
      </c>
      <c r="O1280" s="6">
        <v>2</v>
      </c>
      <c r="Q1280" s="7" t="s">
        <v>1432</v>
      </c>
      <c r="R1280" s="6" t="s">
        <v>21</v>
      </c>
    </row>
    <row r="1281" spans="1:18" x14ac:dyDescent="0.2">
      <c r="A1281">
        <f>VLOOKUP(B1281,Manufacturer!A:B,2,FALSE)</f>
        <v>1012</v>
      </c>
      <c r="B1281" s="1" t="s">
        <v>100</v>
      </c>
      <c r="C1281" s="1" t="s">
        <v>1506</v>
      </c>
      <c r="D1281" s="6">
        <v>2002</v>
      </c>
      <c r="E1281" s="6">
        <v>2012</v>
      </c>
      <c r="F1281" s="6">
        <v>1</v>
      </c>
      <c r="G1281" s="6">
        <v>1</v>
      </c>
      <c r="H1281" s="6">
        <f>VLOOKUP(I1281,AirworthinessType!A:B, 2,FALSE)</f>
        <v>22</v>
      </c>
      <c r="I1281" s="12" t="s">
        <v>63</v>
      </c>
      <c r="J1281" s="6" t="s">
        <v>17</v>
      </c>
      <c r="K1281" s="6">
        <f>VLOOKUP(L1281,GearConfiguration!A:B,2,FALSE)</f>
        <v>10</v>
      </c>
      <c r="L1281" s="6" t="s">
        <v>44</v>
      </c>
      <c r="M1281" s="6" t="s">
        <v>19</v>
      </c>
      <c r="N1281" s="6">
        <v>0</v>
      </c>
      <c r="O1281" s="6">
        <v>2</v>
      </c>
      <c r="Q1281" s="7" t="s">
        <v>1432</v>
      </c>
      <c r="R1281" s="6" t="s">
        <v>21</v>
      </c>
    </row>
    <row r="1282" spans="1:18" x14ac:dyDescent="0.2">
      <c r="A1282">
        <f>VLOOKUP(B1282,Manufacturer!A:B,2,FALSE)</f>
        <v>1012</v>
      </c>
      <c r="B1282" s="1" t="s">
        <v>100</v>
      </c>
      <c r="C1282" s="1" t="s">
        <v>669</v>
      </c>
      <c r="D1282" s="6">
        <v>1960</v>
      </c>
      <c r="E1282" s="6">
        <v>2013</v>
      </c>
      <c r="F1282" s="6">
        <v>1</v>
      </c>
      <c r="G1282" s="6">
        <v>1</v>
      </c>
      <c r="H1282" s="6">
        <f>VLOOKUP(I1282,AirworthinessType!A:B, 2,FALSE)</f>
        <v>13</v>
      </c>
      <c r="I1282" s="12" t="s">
        <v>16</v>
      </c>
      <c r="J1282" s="6" t="s">
        <v>17</v>
      </c>
      <c r="K1282" s="6">
        <f>VLOOKUP(L1282,GearConfiguration!A:B,2,FALSE)</f>
        <v>10</v>
      </c>
      <c r="L1282" s="6" t="s">
        <v>44</v>
      </c>
      <c r="M1282" s="6" t="s">
        <v>19</v>
      </c>
      <c r="N1282" s="6">
        <v>0</v>
      </c>
      <c r="O1282" s="6">
        <v>1</v>
      </c>
      <c r="Q1282" s="6" t="s">
        <v>20</v>
      </c>
      <c r="R1282" s="6" t="s">
        <v>21</v>
      </c>
    </row>
    <row r="1283" spans="1:18" x14ac:dyDescent="0.2">
      <c r="A1283">
        <f>VLOOKUP(B1283,Manufacturer!A:B,2,FALSE)</f>
        <v>1012</v>
      </c>
      <c r="B1283" s="1" t="s">
        <v>100</v>
      </c>
      <c r="C1283" s="1" t="s">
        <v>101</v>
      </c>
      <c r="D1283" s="6">
        <v>2009</v>
      </c>
      <c r="E1283" s="6">
        <v>2012</v>
      </c>
      <c r="F1283" s="6">
        <v>1</v>
      </c>
      <c r="G1283" s="6">
        <v>3</v>
      </c>
      <c r="H1283" s="6">
        <f>VLOOKUP(I1283,AirworthinessType!A:B, 2,FALSE)</f>
        <v>10</v>
      </c>
      <c r="I1283" s="12" t="s">
        <v>28</v>
      </c>
      <c r="J1283" s="6" t="s">
        <v>17</v>
      </c>
      <c r="K1283" s="6">
        <f>VLOOKUP(L1283,GearConfiguration!A:B,2,FALSE)</f>
        <v>12</v>
      </c>
      <c r="L1283" s="6" t="s">
        <v>29</v>
      </c>
      <c r="M1283" s="6" t="s">
        <v>19</v>
      </c>
      <c r="N1283" s="6">
        <v>0</v>
      </c>
      <c r="O1283" s="6">
        <v>14</v>
      </c>
      <c r="Q1283" s="6" t="s">
        <v>20</v>
      </c>
      <c r="R1283" s="6" t="s">
        <v>21</v>
      </c>
    </row>
    <row r="1284" spans="1:18" x14ac:dyDescent="0.2">
      <c r="A1284">
        <f>VLOOKUP(B1284,Manufacturer!A:B,2,FALSE)</f>
        <v>1012</v>
      </c>
      <c r="B1284" s="1" t="s">
        <v>100</v>
      </c>
      <c r="C1284" s="1" t="s">
        <v>1507</v>
      </c>
      <c r="D1284" s="6">
        <v>2009</v>
      </c>
      <c r="E1284" s="6">
        <v>2012</v>
      </c>
      <c r="F1284" s="6">
        <v>1</v>
      </c>
      <c r="G1284" s="6">
        <v>1</v>
      </c>
      <c r="H1284" s="6">
        <f>VLOOKUP(I1284,AirworthinessType!A:B, 2,FALSE)</f>
        <v>22</v>
      </c>
      <c r="I1284" s="12" t="s">
        <v>63</v>
      </c>
      <c r="J1284" s="6" t="s">
        <v>17</v>
      </c>
      <c r="K1284" s="6">
        <f>VLOOKUP(L1284,GearConfiguration!A:B,2,FALSE)</f>
        <v>10</v>
      </c>
      <c r="L1284" s="6" t="s">
        <v>44</v>
      </c>
      <c r="M1284" s="6" t="s">
        <v>19</v>
      </c>
      <c r="N1284" s="6">
        <v>0</v>
      </c>
      <c r="O1284" s="6">
        <v>2</v>
      </c>
      <c r="Q1284" s="7" t="s">
        <v>1432</v>
      </c>
      <c r="R1284" s="6" t="s">
        <v>21</v>
      </c>
    </row>
    <row r="1285" spans="1:18" x14ac:dyDescent="0.2">
      <c r="A1285">
        <f>VLOOKUP(B1285,Manufacturer!A:B,2,FALSE)</f>
        <v>1012</v>
      </c>
      <c r="B1285" s="1" t="s">
        <v>100</v>
      </c>
      <c r="C1285" s="1" t="s">
        <v>1508</v>
      </c>
      <c r="D1285" s="6">
        <v>2008</v>
      </c>
      <c r="E1285" s="6">
        <v>2012</v>
      </c>
      <c r="F1285" s="6">
        <v>1</v>
      </c>
      <c r="G1285" s="6">
        <v>1</v>
      </c>
      <c r="H1285" s="6">
        <f>VLOOKUP(I1285,AirworthinessType!A:B, 2,FALSE)</f>
        <v>22</v>
      </c>
      <c r="I1285" s="12" t="s">
        <v>63</v>
      </c>
      <c r="J1285" s="6" t="s">
        <v>17</v>
      </c>
      <c r="K1285" s="6">
        <f>VLOOKUP(L1285,GearConfiguration!A:B,2,FALSE)</f>
        <v>10</v>
      </c>
      <c r="L1285" s="6" t="s">
        <v>44</v>
      </c>
      <c r="M1285" s="6" t="s">
        <v>19</v>
      </c>
      <c r="N1285" s="6">
        <v>0</v>
      </c>
      <c r="O1285" s="6">
        <v>2</v>
      </c>
      <c r="Q1285" s="7" t="s">
        <v>1432</v>
      </c>
      <c r="R1285" s="6" t="s">
        <v>21</v>
      </c>
    </row>
    <row r="1286" spans="1:18" x14ac:dyDescent="0.2">
      <c r="A1286">
        <f>VLOOKUP(B1286,Manufacturer!A:B,2,FALSE)</f>
        <v>1012</v>
      </c>
      <c r="B1286" s="1" t="s">
        <v>100</v>
      </c>
      <c r="C1286" s="1" t="s">
        <v>1509</v>
      </c>
      <c r="D1286" s="6">
        <v>2000</v>
      </c>
      <c r="E1286" s="6">
        <v>2012</v>
      </c>
      <c r="F1286" s="6">
        <v>1</v>
      </c>
      <c r="G1286" s="6">
        <v>1</v>
      </c>
      <c r="H1286" s="6">
        <f>VLOOKUP(I1286,AirworthinessType!A:B, 2,FALSE)</f>
        <v>22</v>
      </c>
      <c r="I1286" s="12" t="s">
        <v>63</v>
      </c>
      <c r="J1286" s="6" t="s">
        <v>17</v>
      </c>
      <c r="K1286" s="6">
        <f>VLOOKUP(L1286,GearConfiguration!A:B,2,FALSE)</f>
        <v>10</v>
      </c>
      <c r="L1286" s="6" t="s">
        <v>44</v>
      </c>
      <c r="M1286" s="6" t="s">
        <v>19</v>
      </c>
      <c r="N1286" s="6">
        <v>0</v>
      </c>
      <c r="O1286" s="6">
        <v>2</v>
      </c>
      <c r="Q1286" s="7" t="s">
        <v>1432</v>
      </c>
      <c r="R1286" s="6" t="s">
        <v>21</v>
      </c>
    </row>
    <row r="1287" spans="1:18" x14ac:dyDescent="0.2">
      <c r="A1287">
        <f>VLOOKUP(B1287,Manufacturer!A:B,2,FALSE)</f>
        <v>1013</v>
      </c>
      <c r="B1287" s="1" t="s">
        <v>670</v>
      </c>
      <c r="C1287" s="1" t="s">
        <v>671</v>
      </c>
      <c r="D1287" s="6">
        <v>1980</v>
      </c>
      <c r="E1287" s="6">
        <v>2004</v>
      </c>
      <c r="F1287" s="6">
        <v>1</v>
      </c>
      <c r="G1287" s="6">
        <v>0</v>
      </c>
      <c r="H1287" s="6">
        <f>VLOOKUP(I1287,AirworthinessType!A:B, 2,FALSE)</f>
        <v>10</v>
      </c>
      <c r="I1287" s="12" t="s">
        <v>28</v>
      </c>
      <c r="J1287" s="6" t="s">
        <v>37</v>
      </c>
      <c r="K1287" s="6">
        <f>VLOOKUP(L1287,GearConfiguration!A:B,2,FALSE)</f>
        <v>14</v>
      </c>
      <c r="L1287" s="6" t="s">
        <v>38</v>
      </c>
      <c r="M1287" s="6" t="s">
        <v>19</v>
      </c>
      <c r="N1287" s="6">
        <v>0.2</v>
      </c>
      <c r="O1287" s="6">
        <v>1</v>
      </c>
      <c r="Q1287" s="7" t="s">
        <v>1432</v>
      </c>
      <c r="R1287" s="6" t="s">
        <v>21</v>
      </c>
    </row>
    <row r="1288" spans="1:18" x14ac:dyDescent="0.2">
      <c r="A1288">
        <f>VLOOKUP(B1288,Manufacturer!A:B,2,FALSE)</f>
        <v>1013</v>
      </c>
      <c r="B1288" s="1" t="s">
        <v>670</v>
      </c>
      <c r="C1288" s="1" t="s">
        <v>672</v>
      </c>
      <c r="D1288" s="6">
        <v>1975</v>
      </c>
      <c r="E1288" s="6">
        <v>2008</v>
      </c>
      <c r="F1288" s="6">
        <v>1</v>
      </c>
      <c r="G1288" s="6">
        <v>0</v>
      </c>
      <c r="H1288" s="6">
        <f>VLOOKUP(I1288,AirworthinessType!A:B, 2,FALSE)</f>
        <v>10</v>
      </c>
      <c r="I1288" s="12" t="s">
        <v>28</v>
      </c>
      <c r="J1288" s="6" t="s">
        <v>17</v>
      </c>
      <c r="K1288" s="6">
        <f>VLOOKUP(L1288,GearConfiguration!A:B,2,FALSE)</f>
        <v>14</v>
      </c>
      <c r="L1288" s="6" t="s">
        <v>38</v>
      </c>
      <c r="M1288" s="6" t="s">
        <v>19</v>
      </c>
      <c r="N1288" s="6">
        <v>0.2</v>
      </c>
      <c r="O1288" s="6">
        <v>1</v>
      </c>
      <c r="Q1288" s="7" t="s">
        <v>1432</v>
      </c>
      <c r="R1288" s="6" t="s">
        <v>21</v>
      </c>
    </row>
    <row r="1289" spans="1:18" x14ac:dyDescent="0.2">
      <c r="A1289">
        <f>VLOOKUP(B1289,Manufacturer!A:B,2,FALSE)</f>
        <v>1013</v>
      </c>
      <c r="B1289" s="1" t="s">
        <v>670</v>
      </c>
      <c r="C1289" s="1" t="s">
        <v>673</v>
      </c>
      <c r="D1289" s="6">
        <v>1935</v>
      </c>
      <c r="E1289" s="6">
        <v>2000</v>
      </c>
      <c r="F1289" s="6">
        <v>1</v>
      </c>
      <c r="G1289" s="6">
        <v>0</v>
      </c>
      <c r="H1289" s="6">
        <f>VLOOKUP(I1289,AirworthinessType!A:B, 2,FALSE)</f>
        <v>10</v>
      </c>
      <c r="I1289" s="12" t="s">
        <v>28</v>
      </c>
      <c r="J1289" s="6" t="s">
        <v>37</v>
      </c>
      <c r="K1289" s="6">
        <f>VLOOKUP(L1289,GearConfiguration!A:B,2,FALSE)</f>
        <v>14</v>
      </c>
      <c r="L1289" s="6" t="s">
        <v>38</v>
      </c>
      <c r="M1289" s="6" t="s">
        <v>19</v>
      </c>
      <c r="N1289" s="6">
        <v>0.2</v>
      </c>
      <c r="O1289" s="6">
        <v>1</v>
      </c>
      <c r="Q1289" s="7" t="s">
        <v>1432</v>
      </c>
      <c r="R1289" s="6" t="s">
        <v>21</v>
      </c>
    </row>
    <row r="1290" spans="1:18" x14ac:dyDescent="0.2">
      <c r="A1290">
        <f>VLOOKUP(B1290,Manufacturer!A:B,2,FALSE)</f>
        <v>1013</v>
      </c>
      <c r="B1290" s="1" t="s">
        <v>670</v>
      </c>
      <c r="C1290" s="1" t="s">
        <v>674</v>
      </c>
      <c r="D1290" s="6">
        <v>1975</v>
      </c>
      <c r="E1290" s="6">
        <v>2002</v>
      </c>
      <c r="F1290" s="6">
        <v>1</v>
      </c>
      <c r="G1290" s="6">
        <v>1</v>
      </c>
      <c r="H1290" s="6">
        <f>VLOOKUP(I1290,AirworthinessType!A:B, 2,FALSE)</f>
        <v>10</v>
      </c>
      <c r="I1290" s="12" t="s">
        <v>28</v>
      </c>
      <c r="J1290" s="6" t="s">
        <v>37</v>
      </c>
      <c r="K1290" s="6">
        <f>VLOOKUP(L1290,GearConfiguration!A:B,2,FALSE)</f>
        <v>14</v>
      </c>
      <c r="L1290" s="6" t="s">
        <v>38</v>
      </c>
      <c r="M1290" s="6" t="s">
        <v>19</v>
      </c>
      <c r="N1290" s="6">
        <v>0.2</v>
      </c>
      <c r="O1290" s="6">
        <v>1</v>
      </c>
      <c r="Q1290" s="7" t="s">
        <v>1432</v>
      </c>
      <c r="R1290" s="6" t="s">
        <v>21</v>
      </c>
    </row>
    <row r="1291" spans="1:18" x14ac:dyDescent="0.2">
      <c r="A1291">
        <f>VLOOKUP(B1291,Manufacturer!A:B,2,FALSE)</f>
        <v>1014</v>
      </c>
      <c r="B1291" s="1" t="s">
        <v>675</v>
      </c>
      <c r="C1291" s="1" t="s">
        <v>676</v>
      </c>
      <c r="D1291" s="6">
        <v>1945</v>
      </c>
      <c r="E1291" s="6">
        <v>1955</v>
      </c>
      <c r="F1291" s="6">
        <v>1</v>
      </c>
      <c r="G1291" s="6">
        <v>3</v>
      </c>
      <c r="H1291" s="6">
        <f>VLOOKUP(I1291,AirworthinessType!A:B, 2,FALSE)</f>
        <v>10</v>
      </c>
      <c r="I1291" s="12" t="s">
        <v>28</v>
      </c>
      <c r="J1291" s="6" t="s">
        <v>17</v>
      </c>
      <c r="K1291" s="6">
        <f>VLOOKUP(L1291,GearConfiguration!A:B,2,FALSE)</f>
        <v>11</v>
      </c>
      <c r="L1291" s="6" t="s">
        <v>24</v>
      </c>
      <c r="M1291" s="6" t="s">
        <v>30</v>
      </c>
      <c r="N1291" s="6">
        <v>0</v>
      </c>
      <c r="O1291" s="6">
        <v>8</v>
      </c>
      <c r="Q1291" s="6" t="s">
        <v>20</v>
      </c>
      <c r="R1291" s="6" t="s">
        <v>21</v>
      </c>
    </row>
    <row r="1292" spans="1:18" x14ac:dyDescent="0.2">
      <c r="A1292">
        <f>VLOOKUP(B1292,Manufacturer!A:B,2,FALSE)</f>
        <v>1015</v>
      </c>
      <c r="B1292" s="2" t="s">
        <v>1545</v>
      </c>
      <c r="C1292" s="2" t="s">
        <v>1546</v>
      </c>
      <c r="D1292" s="6">
        <v>2000</v>
      </c>
      <c r="E1292" s="6">
        <v>2013</v>
      </c>
      <c r="F1292" s="6">
        <v>1</v>
      </c>
      <c r="G1292" s="6">
        <v>0</v>
      </c>
      <c r="H1292" s="6">
        <f>VLOOKUP(I1292,AirworthinessType!A:B, 2,FALSE)</f>
        <v>13</v>
      </c>
      <c r="I1292" s="13" t="s">
        <v>16</v>
      </c>
      <c r="J1292" s="7" t="s">
        <v>17</v>
      </c>
      <c r="K1292" s="6">
        <f>VLOOKUP(L1292,GearConfiguration!A:B,2,FALSE)</f>
        <v>11</v>
      </c>
      <c r="L1292" s="7" t="s">
        <v>24</v>
      </c>
      <c r="M1292" s="7" t="s">
        <v>19</v>
      </c>
      <c r="N1292" s="6">
        <v>0.15</v>
      </c>
      <c r="O1292" s="6">
        <v>1</v>
      </c>
      <c r="Q1292" s="7" t="s">
        <v>20</v>
      </c>
      <c r="R1292" s="7" t="s">
        <v>21</v>
      </c>
    </row>
    <row r="1293" spans="1:18" x14ac:dyDescent="0.2">
      <c r="A1293">
        <f>VLOOKUP(B1293,Manufacturer!A:B,2,FALSE)</f>
        <v>1015</v>
      </c>
      <c r="B1293" s="2" t="s">
        <v>1545</v>
      </c>
      <c r="C1293" s="2" t="s">
        <v>1547</v>
      </c>
      <c r="D1293" s="6">
        <v>2000</v>
      </c>
      <c r="E1293" s="6">
        <v>2013</v>
      </c>
      <c r="F1293" s="6">
        <v>1</v>
      </c>
      <c r="G1293" s="6">
        <v>0</v>
      </c>
      <c r="H1293" s="6">
        <f>VLOOKUP(I1293,AirworthinessType!A:B, 2,FALSE)</f>
        <v>13</v>
      </c>
      <c r="I1293" s="13" t="s">
        <v>16</v>
      </c>
      <c r="J1293" s="7" t="s">
        <v>17</v>
      </c>
      <c r="K1293" s="6">
        <f>VLOOKUP(L1293,GearConfiguration!A:B,2,FALSE)</f>
        <v>10</v>
      </c>
      <c r="L1293" s="7" t="s">
        <v>44</v>
      </c>
      <c r="M1293" s="7" t="s">
        <v>19</v>
      </c>
      <c r="N1293" s="6">
        <v>0.15</v>
      </c>
      <c r="O1293" s="6">
        <v>1</v>
      </c>
      <c r="Q1293" s="7" t="s">
        <v>20</v>
      </c>
      <c r="R1293" s="7" t="s">
        <v>21</v>
      </c>
    </row>
    <row r="1294" spans="1:18" x14ac:dyDescent="0.2">
      <c r="A1294">
        <f>VLOOKUP(B1294,Manufacturer!A:B,2,FALSE)</f>
        <v>1015</v>
      </c>
      <c r="B1294" s="2" t="s">
        <v>1545</v>
      </c>
      <c r="C1294" s="2" t="s">
        <v>1548</v>
      </c>
      <c r="D1294" s="6">
        <v>2000</v>
      </c>
      <c r="E1294" s="6">
        <v>2013</v>
      </c>
      <c r="F1294" s="6">
        <v>1</v>
      </c>
      <c r="G1294" s="6">
        <v>1</v>
      </c>
      <c r="H1294" s="6">
        <f>VLOOKUP(I1294,AirworthinessType!A:B, 2,FALSE)</f>
        <v>13</v>
      </c>
      <c r="I1294" s="13" t="s">
        <v>16</v>
      </c>
      <c r="J1294" s="7" t="s">
        <v>17</v>
      </c>
      <c r="K1294" s="6">
        <f>VLOOKUP(L1294,GearConfiguration!A:B,2,FALSE)</f>
        <v>11</v>
      </c>
      <c r="L1294" s="7" t="s">
        <v>24</v>
      </c>
      <c r="M1294" s="7" t="s">
        <v>19</v>
      </c>
      <c r="N1294" s="6">
        <v>0.15</v>
      </c>
      <c r="O1294" s="6">
        <v>1</v>
      </c>
      <c r="Q1294" s="7" t="s">
        <v>20</v>
      </c>
      <c r="R1294" s="7" t="s">
        <v>21</v>
      </c>
    </row>
    <row r="1295" spans="1:18" x14ac:dyDescent="0.2">
      <c r="A1295">
        <f>VLOOKUP(B1295,Manufacturer!A:B,2,FALSE)</f>
        <v>1015</v>
      </c>
      <c r="B1295" s="2" t="s">
        <v>1545</v>
      </c>
      <c r="C1295" s="2" t="s">
        <v>1549</v>
      </c>
      <c r="D1295" s="6">
        <v>2000</v>
      </c>
      <c r="E1295" s="6">
        <v>2013</v>
      </c>
      <c r="F1295" s="6">
        <v>1</v>
      </c>
      <c r="G1295" s="6">
        <v>1</v>
      </c>
      <c r="H1295" s="6">
        <f>VLOOKUP(I1295,AirworthinessType!A:B, 2,FALSE)</f>
        <v>13</v>
      </c>
      <c r="I1295" s="13" t="s">
        <v>16</v>
      </c>
      <c r="J1295" s="7" t="s">
        <v>17</v>
      </c>
      <c r="K1295" s="6">
        <f>VLOOKUP(L1295,GearConfiguration!A:B,2,FALSE)</f>
        <v>10</v>
      </c>
      <c r="L1295" s="7" t="s">
        <v>44</v>
      </c>
      <c r="M1295" s="7" t="s">
        <v>19</v>
      </c>
      <c r="N1295" s="6">
        <v>0.15</v>
      </c>
      <c r="O1295" s="6">
        <v>1</v>
      </c>
      <c r="Q1295" s="7" t="s">
        <v>20</v>
      </c>
      <c r="R1295" s="7" t="s">
        <v>21</v>
      </c>
    </row>
    <row r="1296" spans="1:18" x14ac:dyDescent="0.2">
      <c r="A1296">
        <f>VLOOKUP(B1296,Manufacturer!A:B,2,FALSE)</f>
        <v>1016</v>
      </c>
      <c r="B1296" s="1" t="s">
        <v>677</v>
      </c>
      <c r="C1296" s="1" t="s">
        <v>678</v>
      </c>
      <c r="D1296" s="6">
        <v>1950</v>
      </c>
      <c r="E1296" s="6">
        <v>2000</v>
      </c>
      <c r="F1296" s="6">
        <v>1</v>
      </c>
      <c r="G1296" s="6">
        <v>0</v>
      </c>
      <c r="H1296" s="6">
        <f>VLOOKUP(I1296,AirworthinessType!A:B, 2,FALSE)</f>
        <v>10</v>
      </c>
      <c r="I1296" s="12" t="s">
        <v>28</v>
      </c>
      <c r="J1296" s="6" t="s">
        <v>37</v>
      </c>
      <c r="K1296" s="6">
        <f>VLOOKUP(L1296,GearConfiguration!A:B,2,FALSE)</f>
        <v>14</v>
      </c>
      <c r="L1296" s="6" t="s">
        <v>38</v>
      </c>
      <c r="M1296" s="6" t="s">
        <v>19</v>
      </c>
      <c r="N1296" s="6">
        <v>0.2</v>
      </c>
      <c r="O1296" s="6">
        <v>1</v>
      </c>
      <c r="Q1296" s="7" t="s">
        <v>1432</v>
      </c>
      <c r="R1296" s="7" t="s">
        <v>21</v>
      </c>
    </row>
    <row r="1297" spans="1:18" x14ac:dyDescent="0.2">
      <c r="A1297">
        <f>VLOOKUP(B1297,Manufacturer!A:B,2,FALSE)</f>
        <v>1016</v>
      </c>
      <c r="B1297" s="1" t="s">
        <v>677</v>
      </c>
      <c r="C1297" s="1" t="s">
        <v>679</v>
      </c>
      <c r="D1297" s="6">
        <v>1960</v>
      </c>
      <c r="E1297" s="6">
        <v>2000</v>
      </c>
      <c r="F1297" s="6">
        <v>1</v>
      </c>
      <c r="G1297" s="6">
        <v>0</v>
      </c>
      <c r="H1297" s="6">
        <f>VLOOKUP(I1297,AirworthinessType!A:B, 2,FALSE)</f>
        <v>10</v>
      </c>
      <c r="I1297" s="12" t="s">
        <v>28</v>
      </c>
      <c r="J1297" s="6" t="s">
        <v>37</v>
      </c>
      <c r="K1297" s="6">
        <f>VLOOKUP(L1297,GearConfiguration!A:B,2,FALSE)</f>
        <v>14</v>
      </c>
      <c r="L1297" s="6" t="s">
        <v>38</v>
      </c>
      <c r="M1297" s="6" t="s">
        <v>19</v>
      </c>
      <c r="N1297" s="6">
        <v>0.2</v>
      </c>
      <c r="O1297" s="6">
        <v>1</v>
      </c>
      <c r="Q1297" s="7" t="s">
        <v>1432</v>
      </c>
      <c r="R1297" s="7" t="s">
        <v>21</v>
      </c>
    </row>
    <row r="1298" spans="1:18" x14ac:dyDescent="0.2">
      <c r="A1298">
        <f>VLOOKUP(B1298,Manufacturer!A:B,2,FALSE)</f>
        <v>1017</v>
      </c>
      <c r="B1298" s="1" t="s">
        <v>680</v>
      </c>
      <c r="C1298" s="1" t="s">
        <v>681</v>
      </c>
      <c r="D1298" s="6">
        <v>1960</v>
      </c>
      <c r="E1298" s="6">
        <v>2013</v>
      </c>
      <c r="F1298" s="6">
        <v>1</v>
      </c>
      <c r="G1298" s="6">
        <v>1</v>
      </c>
      <c r="H1298" s="6">
        <f>VLOOKUP(I1298,AirworthinessType!A:B, 2,FALSE)</f>
        <v>13</v>
      </c>
      <c r="I1298" s="12" t="s">
        <v>16</v>
      </c>
      <c r="J1298" s="6" t="s">
        <v>17</v>
      </c>
      <c r="K1298" s="6">
        <f>VLOOKUP(L1298,GearConfiguration!A:B,2,FALSE)</f>
        <v>11</v>
      </c>
      <c r="L1298" s="6" t="s">
        <v>24</v>
      </c>
      <c r="M1298" s="6" t="s">
        <v>19</v>
      </c>
      <c r="N1298" s="6">
        <v>0</v>
      </c>
      <c r="O1298" s="6">
        <v>1</v>
      </c>
      <c r="Q1298" s="6" t="s">
        <v>20</v>
      </c>
      <c r="R1298" s="6" t="s">
        <v>21</v>
      </c>
    </row>
    <row r="1299" spans="1:18" x14ac:dyDescent="0.2">
      <c r="A1299">
        <f>VLOOKUP(B1299,Manufacturer!A:B,2,FALSE)</f>
        <v>1017</v>
      </c>
      <c r="B1299" s="1" t="s">
        <v>680</v>
      </c>
      <c r="C1299" s="1" t="s">
        <v>682</v>
      </c>
      <c r="D1299" s="6">
        <v>1960</v>
      </c>
      <c r="E1299" s="6">
        <v>2010</v>
      </c>
      <c r="F1299" s="6">
        <v>1</v>
      </c>
      <c r="G1299" s="6">
        <v>1</v>
      </c>
      <c r="H1299" s="6">
        <f>VLOOKUP(I1299,AirworthinessType!A:B, 2,FALSE)</f>
        <v>10</v>
      </c>
      <c r="I1299" s="12" t="s">
        <v>28</v>
      </c>
      <c r="J1299" s="6" t="s">
        <v>17</v>
      </c>
      <c r="K1299" s="6">
        <f>VLOOKUP(L1299,GearConfiguration!A:B,2,FALSE)</f>
        <v>10</v>
      </c>
      <c r="L1299" s="6" t="s">
        <v>44</v>
      </c>
      <c r="M1299" s="6" t="s">
        <v>19</v>
      </c>
      <c r="N1299" s="6">
        <v>0</v>
      </c>
      <c r="O1299" s="6">
        <v>2</v>
      </c>
      <c r="Q1299" s="7" t="s">
        <v>1432</v>
      </c>
      <c r="R1299" s="6" t="s">
        <v>21</v>
      </c>
    </row>
    <row r="1300" spans="1:18" x14ac:dyDescent="0.2">
      <c r="A1300">
        <f>VLOOKUP(B1300,Manufacturer!A:B,2,FALSE)</f>
        <v>1018</v>
      </c>
      <c r="B1300" s="1" t="s">
        <v>683</v>
      </c>
      <c r="C1300" s="1" t="s">
        <v>684</v>
      </c>
      <c r="D1300" s="6">
        <v>2000</v>
      </c>
      <c r="E1300" s="6">
        <v>2009</v>
      </c>
      <c r="F1300" s="6">
        <v>1</v>
      </c>
      <c r="G1300" s="6">
        <v>3</v>
      </c>
      <c r="H1300" s="6">
        <f>VLOOKUP(I1300,AirworthinessType!A:B, 2,FALSE)</f>
        <v>10</v>
      </c>
      <c r="I1300" s="12" t="s">
        <v>28</v>
      </c>
      <c r="J1300" s="6" t="s">
        <v>17</v>
      </c>
      <c r="K1300" s="6">
        <f>VLOOKUP(L1300,GearConfiguration!A:B,2,FALSE)</f>
        <v>10</v>
      </c>
      <c r="L1300" s="6" t="s">
        <v>44</v>
      </c>
      <c r="M1300" s="6" t="s">
        <v>19</v>
      </c>
      <c r="N1300" s="6">
        <v>0</v>
      </c>
      <c r="O1300" s="6">
        <v>4</v>
      </c>
      <c r="Q1300" s="7" t="s">
        <v>1432</v>
      </c>
      <c r="R1300" s="6" t="s">
        <v>21</v>
      </c>
    </row>
    <row r="1301" spans="1:18" x14ac:dyDescent="0.2">
      <c r="A1301">
        <f>VLOOKUP(B1301,Manufacturer!A:B,2,FALSE)</f>
        <v>1019</v>
      </c>
      <c r="B1301" s="1" t="s">
        <v>113</v>
      </c>
      <c r="C1301" s="2" t="s">
        <v>1527</v>
      </c>
      <c r="D1301" s="6">
        <v>1990</v>
      </c>
      <c r="E1301" s="6">
        <v>2013</v>
      </c>
      <c r="F1301" s="6">
        <v>1</v>
      </c>
      <c r="G1301" s="6">
        <v>0</v>
      </c>
      <c r="H1301" s="6">
        <f>VLOOKUP(I1301,AirworthinessType!A:B, 2,FALSE)</f>
        <v>13</v>
      </c>
      <c r="I1301" s="13" t="s">
        <v>16</v>
      </c>
      <c r="J1301" s="8" t="s">
        <v>17</v>
      </c>
      <c r="K1301" s="6">
        <f>VLOOKUP(L1301,GearConfiguration!A:B,2,FALSE)</f>
        <v>11</v>
      </c>
      <c r="L1301" s="8" t="s">
        <v>24</v>
      </c>
      <c r="M1301" s="8" t="s">
        <v>19</v>
      </c>
      <c r="N1301" s="6">
        <v>0.25</v>
      </c>
      <c r="O1301" s="6">
        <v>1</v>
      </c>
      <c r="Q1301" s="8" t="s">
        <v>20</v>
      </c>
      <c r="R1301" s="8" t="s">
        <v>21</v>
      </c>
    </row>
    <row r="1302" spans="1:18" x14ac:dyDescent="0.2">
      <c r="A1302">
        <f>VLOOKUP(B1302,Manufacturer!A:B,2,FALSE)</f>
        <v>1019</v>
      </c>
      <c r="B1302" s="1" t="s">
        <v>113</v>
      </c>
      <c r="C1302" s="2" t="s">
        <v>1526</v>
      </c>
      <c r="D1302" s="6">
        <v>1990</v>
      </c>
      <c r="E1302" s="6">
        <v>2013</v>
      </c>
      <c r="F1302" s="6">
        <v>1</v>
      </c>
      <c r="G1302" s="6">
        <v>0</v>
      </c>
      <c r="H1302" s="6">
        <f>VLOOKUP(I1302,AirworthinessType!A:B, 2,FALSE)</f>
        <v>13</v>
      </c>
      <c r="I1302" s="13" t="s">
        <v>16</v>
      </c>
      <c r="J1302" s="8" t="s">
        <v>17</v>
      </c>
      <c r="K1302" s="6">
        <f>VLOOKUP(L1302,GearConfiguration!A:B,2,FALSE)</f>
        <v>13</v>
      </c>
      <c r="L1302" s="8" t="s">
        <v>147</v>
      </c>
      <c r="M1302" s="8" t="s">
        <v>19</v>
      </c>
      <c r="N1302" s="6">
        <v>0.25</v>
      </c>
      <c r="O1302" s="6">
        <v>1</v>
      </c>
      <c r="Q1302" s="8" t="s">
        <v>20</v>
      </c>
      <c r="R1302" s="8" t="s">
        <v>21</v>
      </c>
    </row>
    <row r="1303" spans="1:18" x14ac:dyDescent="0.2">
      <c r="A1303">
        <f>VLOOKUP(B1303,Manufacturer!A:B,2,FALSE)</f>
        <v>1019</v>
      </c>
      <c r="B1303" s="1" t="s">
        <v>113</v>
      </c>
      <c r="C1303" s="1" t="s">
        <v>114</v>
      </c>
      <c r="D1303" s="6">
        <v>1990</v>
      </c>
      <c r="E1303" s="6">
        <v>2013</v>
      </c>
      <c r="F1303" s="6">
        <v>1</v>
      </c>
      <c r="G1303" s="6">
        <v>1</v>
      </c>
      <c r="H1303" s="6">
        <f>VLOOKUP(I1303,AirworthinessType!A:B, 2,FALSE)</f>
        <v>13</v>
      </c>
      <c r="I1303" s="12" t="s">
        <v>16</v>
      </c>
      <c r="J1303" s="6" t="s">
        <v>17</v>
      </c>
      <c r="K1303" s="6">
        <f>VLOOKUP(L1303,GearConfiguration!A:B,2,FALSE)</f>
        <v>10</v>
      </c>
      <c r="L1303" s="7" t="s">
        <v>44</v>
      </c>
      <c r="M1303" s="6" t="s">
        <v>19</v>
      </c>
      <c r="N1303" s="6">
        <v>0</v>
      </c>
      <c r="O1303" s="6">
        <v>1</v>
      </c>
      <c r="Q1303" s="6" t="s">
        <v>20</v>
      </c>
      <c r="R1303" s="6" t="s">
        <v>21</v>
      </c>
    </row>
    <row r="1304" spans="1:18" x14ac:dyDescent="0.2">
      <c r="A1304">
        <f>VLOOKUP(B1304,Manufacturer!A:B,2,FALSE)</f>
        <v>1020</v>
      </c>
      <c r="B1304" s="1" t="s">
        <v>685</v>
      </c>
      <c r="C1304" s="1" t="s">
        <v>1510</v>
      </c>
      <c r="D1304" s="6">
        <v>2000</v>
      </c>
      <c r="E1304" s="6">
        <v>2012</v>
      </c>
      <c r="F1304" s="6">
        <v>1</v>
      </c>
      <c r="G1304" s="6">
        <v>1</v>
      </c>
      <c r="H1304" s="6">
        <f>VLOOKUP(I1304,AirworthinessType!A:B, 2,FALSE)</f>
        <v>22</v>
      </c>
      <c r="I1304" s="12" t="s">
        <v>63</v>
      </c>
      <c r="J1304" s="6" t="s">
        <v>17</v>
      </c>
      <c r="K1304" s="6">
        <f>VLOOKUP(L1304,GearConfiguration!A:B,2,FALSE)</f>
        <v>10</v>
      </c>
      <c r="L1304" s="6" t="s">
        <v>44</v>
      </c>
      <c r="M1304" s="6" t="s">
        <v>19</v>
      </c>
      <c r="N1304" s="6">
        <v>0</v>
      </c>
      <c r="O1304" s="6">
        <v>2</v>
      </c>
      <c r="Q1304" s="7" t="s">
        <v>1432</v>
      </c>
      <c r="R1304" s="6" t="s">
        <v>21</v>
      </c>
    </row>
    <row r="1305" spans="1:18" x14ac:dyDescent="0.2">
      <c r="A1305">
        <f>VLOOKUP(B1305,Manufacturer!A:B,2,FALSE)</f>
        <v>1021</v>
      </c>
      <c r="B1305" s="1" t="s">
        <v>687</v>
      </c>
      <c r="C1305" s="1" t="s">
        <v>688</v>
      </c>
      <c r="D1305" s="6">
        <v>1927</v>
      </c>
      <c r="E1305" s="6">
        <v>1959</v>
      </c>
      <c r="F1305" s="6">
        <v>1</v>
      </c>
      <c r="G1305" s="6">
        <v>2</v>
      </c>
      <c r="H1305" s="6">
        <f>VLOOKUP(I1305,AirworthinessType!A:B, 2,FALSE)</f>
        <v>10</v>
      </c>
      <c r="I1305" s="12" t="s">
        <v>28</v>
      </c>
      <c r="J1305" s="6" t="s">
        <v>17</v>
      </c>
      <c r="K1305" s="6">
        <f>VLOOKUP(L1305,GearConfiguration!A:B,2,FALSE)</f>
        <v>11</v>
      </c>
      <c r="L1305" s="6" t="s">
        <v>24</v>
      </c>
      <c r="M1305" s="6" t="s">
        <v>30</v>
      </c>
      <c r="N1305" s="6">
        <v>0.35</v>
      </c>
      <c r="O1305" s="6">
        <v>8</v>
      </c>
      <c r="Q1305" s="6" t="s">
        <v>20</v>
      </c>
      <c r="R1305" s="6" t="s">
        <v>21</v>
      </c>
    </row>
    <row r="1306" spans="1:18" x14ac:dyDescent="0.2">
      <c r="A1306">
        <f>VLOOKUP(B1306,Manufacturer!A:B,2,FALSE)</f>
        <v>1022</v>
      </c>
      <c r="B1306" s="1" t="s">
        <v>689</v>
      </c>
      <c r="C1306" s="1" t="s">
        <v>690</v>
      </c>
      <c r="D1306" s="6">
        <v>1960</v>
      </c>
      <c r="E1306" s="6">
        <v>2013</v>
      </c>
      <c r="F1306" s="6">
        <v>1</v>
      </c>
      <c r="G1306" s="6">
        <v>3</v>
      </c>
      <c r="H1306" s="6">
        <f>VLOOKUP(I1306,AirworthinessType!A:B, 2,FALSE)</f>
        <v>13</v>
      </c>
      <c r="I1306" s="12" t="s">
        <v>16</v>
      </c>
      <c r="J1306" s="6" t="s">
        <v>17</v>
      </c>
      <c r="K1306" s="6">
        <f>VLOOKUP(L1306,GearConfiguration!A:B,2,FALSE)</f>
        <v>10</v>
      </c>
      <c r="L1306" s="6" t="s">
        <v>44</v>
      </c>
      <c r="M1306" s="6" t="s">
        <v>30</v>
      </c>
      <c r="N1306" s="6">
        <v>0</v>
      </c>
      <c r="O1306" s="6">
        <v>1</v>
      </c>
      <c r="Q1306" s="6" t="s">
        <v>20</v>
      </c>
      <c r="R1306" s="6" t="s">
        <v>21</v>
      </c>
    </row>
    <row r="1307" spans="1:18" x14ac:dyDescent="0.2">
      <c r="A1307">
        <f>VLOOKUP(B1307,Manufacturer!A:B,2,FALSE)</f>
        <v>1022</v>
      </c>
      <c r="B1307" s="1" t="s">
        <v>689</v>
      </c>
      <c r="C1307" s="1" t="s">
        <v>691</v>
      </c>
      <c r="D1307" s="6">
        <v>1960</v>
      </c>
      <c r="E1307" s="6">
        <v>2013</v>
      </c>
      <c r="F1307" s="6">
        <v>1</v>
      </c>
      <c r="G1307" s="6">
        <v>1</v>
      </c>
      <c r="H1307" s="6">
        <f>VLOOKUP(I1307,AirworthinessType!A:B, 2,FALSE)</f>
        <v>13</v>
      </c>
      <c r="I1307" s="12" t="s">
        <v>16</v>
      </c>
      <c r="J1307" s="6" t="s">
        <v>17</v>
      </c>
      <c r="K1307" s="6">
        <f>VLOOKUP(L1307,GearConfiguration!A:B,2,FALSE)</f>
        <v>10</v>
      </c>
      <c r="L1307" s="6" t="s">
        <v>44</v>
      </c>
      <c r="M1307" s="6" t="s">
        <v>19</v>
      </c>
      <c r="N1307" s="6">
        <v>0</v>
      </c>
      <c r="O1307" s="6">
        <v>1</v>
      </c>
      <c r="Q1307" s="6" t="s">
        <v>20</v>
      </c>
      <c r="R1307" s="6" t="s">
        <v>21</v>
      </c>
    </row>
    <row r="1308" spans="1:18" x14ac:dyDescent="0.2">
      <c r="A1308">
        <f>VLOOKUP(B1308,Manufacturer!A:B,2,FALSE)</f>
        <v>1023</v>
      </c>
      <c r="B1308" s="1" t="s">
        <v>692</v>
      </c>
      <c r="C1308" s="1" t="s">
        <v>693</v>
      </c>
      <c r="D1308" s="6">
        <v>1980</v>
      </c>
      <c r="E1308" s="6">
        <v>1998</v>
      </c>
      <c r="F1308" s="6">
        <v>1</v>
      </c>
      <c r="G1308" s="6">
        <v>1</v>
      </c>
      <c r="H1308" s="6">
        <f>VLOOKUP(I1308,AirworthinessType!A:B, 2,FALSE)</f>
        <v>10</v>
      </c>
      <c r="I1308" s="12" t="s">
        <v>28</v>
      </c>
      <c r="J1308" s="6" t="s">
        <v>17</v>
      </c>
      <c r="K1308" s="6">
        <f>VLOOKUP(L1308,GearConfiguration!A:B,2,FALSE)</f>
        <v>14</v>
      </c>
      <c r="L1308" s="6" t="s">
        <v>38</v>
      </c>
      <c r="M1308" s="6" t="s">
        <v>19</v>
      </c>
      <c r="N1308" s="6">
        <v>0.2</v>
      </c>
      <c r="O1308" s="6">
        <v>1</v>
      </c>
      <c r="Q1308" s="7" t="s">
        <v>1432</v>
      </c>
      <c r="R1308" s="6" t="s">
        <v>21</v>
      </c>
    </row>
    <row r="1309" spans="1:18" x14ac:dyDescent="0.2">
      <c r="A1309">
        <f>VLOOKUP(B1309,Manufacturer!A:B,2,FALSE)</f>
        <v>1024</v>
      </c>
      <c r="B1309" s="1" t="s">
        <v>694</v>
      </c>
      <c r="C1309" s="1" t="s">
        <v>695</v>
      </c>
      <c r="D1309" s="6">
        <v>1960</v>
      </c>
      <c r="E1309" s="6">
        <v>1963</v>
      </c>
      <c r="F1309" s="6">
        <v>1</v>
      </c>
      <c r="G1309" s="6">
        <v>7</v>
      </c>
      <c r="H1309" s="6">
        <f>VLOOKUP(I1309,AirworthinessType!A:B, 2,FALSE)</f>
        <v>10</v>
      </c>
      <c r="I1309" s="12" t="s">
        <v>28</v>
      </c>
      <c r="J1309" s="6" t="s">
        <v>17</v>
      </c>
      <c r="K1309" s="6">
        <f>VLOOKUP(L1309,GearConfiguration!A:B,2,FALSE)</f>
        <v>12</v>
      </c>
      <c r="L1309" s="6" t="s">
        <v>29</v>
      </c>
      <c r="M1309" s="6" t="s">
        <v>30</v>
      </c>
      <c r="N1309" s="6">
        <v>0</v>
      </c>
      <c r="O1309" s="6">
        <v>15</v>
      </c>
      <c r="Q1309" s="6" t="s">
        <v>20</v>
      </c>
      <c r="R1309" s="6" t="s">
        <v>21</v>
      </c>
    </row>
    <row r="1310" spans="1:18" x14ac:dyDescent="0.2">
      <c r="A1310">
        <f>VLOOKUP(B1310,Manufacturer!A:B,2,FALSE)</f>
        <v>1024</v>
      </c>
      <c r="B1310" s="1" t="s">
        <v>694</v>
      </c>
      <c r="C1310" s="1" t="s">
        <v>1539</v>
      </c>
      <c r="D1310" s="6">
        <v>1960</v>
      </c>
      <c r="E1310" s="6">
        <v>1968</v>
      </c>
      <c r="F1310" s="6">
        <v>1</v>
      </c>
      <c r="G1310" s="6">
        <v>7</v>
      </c>
      <c r="H1310" s="6">
        <f>VLOOKUP(I1310,AirworthinessType!A:B, 2,FALSE)</f>
        <v>10</v>
      </c>
      <c r="I1310" s="12" t="s">
        <v>28</v>
      </c>
      <c r="J1310" s="6" t="s">
        <v>17</v>
      </c>
      <c r="K1310" s="6">
        <f>VLOOKUP(L1310,GearConfiguration!A:B,2,FALSE)</f>
        <v>12</v>
      </c>
      <c r="L1310" s="6" t="s">
        <v>29</v>
      </c>
      <c r="M1310" s="6" t="s">
        <v>30</v>
      </c>
      <c r="N1310" s="6">
        <v>0</v>
      </c>
      <c r="O1310" s="6">
        <v>15</v>
      </c>
      <c r="Q1310" s="6" t="s">
        <v>20</v>
      </c>
      <c r="R1310" s="6" t="s">
        <v>21</v>
      </c>
    </row>
    <row r="1311" spans="1:18" x14ac:dyDescent="0.2">
      <c r="A1311">
        <f>VLOOKUP(B1311,Manufacturer!A:B,2,FALSE)</f>
        <v>1024</v>
      </c>
      <c r="B1311" s="1" t="s">
        <v>694</v>
      </c>
      <c r="C1311" s="1" t="s">
        <v>696</v>
      </c>
      <c r="D1311" s="6">
        <v>1968</v>
      </c>
      <c r="E1311" s="6">
        <v>1979</v>
      </c>
      <c r="F1311" s="6">
        <v>1</v>
      </c>
      <c r="G1311" s="6">
        <v>7</v>
      </c>
      <c r="H1311" s="6">
        <f>VLOOKUP(I1311,AirworthinessType!A:B, 2,FALSE)</f>
        <v>10</v>
      </c>
      <c r="I1311" s="12" t="s">
        <v>28</v>
      </c>
      <c r="J1311" s="6" t="s">
        <v>17</v>
      </c>
      <c r="K1311" s="6">
        <f>VLOOKUP(L1311,GearConfiguration!A:B,2,FALSE)</f>
        <v>12</v>
      </c>
      <c r="L1311" s="6" t="s">
        <v>29</v>
      </c>
      <c r="M1311" s="6" t="s">
        <v>30</v>
      </c>
      <c r="N1311" s="6">
        <v>0</v>
      </c>
      <c r="O1311" s="6">
        <v>15</v>
      </c>
      <c r="Q1311" s="6" t="s">
        <v>20</v>
      </c>
      <c r="R1311" s="6" t="s">
        <v>21</v>
      </c>
    </row>
    <row r="1312" spans="1:18" x14ac:dyDescent="0.2">
      <c r="A1312">
        <f>VLOOKUP(B1312,Manufacturer!A:B,2,FALSE)</f>
        <v>1024</v>
      </c>
      <c r="B1312" s="1" t="s">
        <v>694</v>
      </c>
      <c r="C1312" s="1" t="s">
        <v>697</v>
      </c>
      <c r="D1312" s="6">
        <v>1962</v>
      </c>
      <c r="E1312" s="6">
        <v>1972</v>
      </c>
      <c r="F1312" s="6">
        <v>1</v>
      </c>
      <c r="G1312" s="6">
        <v>6</v>
      </c>
      <c r="H1312" s="6">
        <f>VLOOKUP(I1312,AirworthinessType!A:B, 2,FALSE)</f>
        <v>10</v>
      </c>
      <c r="I1312" s="12" t="s">
        <v>28</v>
      </c>
      <c r="J1312" s="6" t="s">
        <v>17</v>
      </c>
      <c r="K1312" s="6">
        <f>VLOOKUP(L1312,GearConfiguration!A:B,2,FALSE)</f>
        <v>12</v>
      </c>
      <c r="L1312" s="6" t="s">
        <v>29</v>
      </c>
      <c r="M1312" s="6" t="s">
        <v>25</v>
      </c>
      <c r="N1312" s="6">
        <v>0</v>
      </c>
      <c r="O1312" s="6">
        <v>16</v>
      </c>
      <c r="P1312" s="6" t="s">
        <v>34</v>
      </c>
      <c r="Q1312" s="6" t="s">
        <v>20</v>
      </c>
      <c r="R1312" s="6" t="s">
        <v>21</v>
      </c>
    </row>
    <row r="1313" spans="1:18" x14ac:dyDescent="0.2">
      <c r="A1313">
        <f>VLOOKUP(B1313,Manufacturer!A:B,2,FALSE)</f>
        <v>1025</v>
      </c>
      <c r="B1313" s="1" t="s">
        <v>698</v>
      </c>
      <c r="C1313" s="1" t="s">
        <v>699</v>
      </c>
      <c r="D1313" s="6">
        <v>1996</v>
      </c>
      <c r="E1313" s="6">
        <v>2010</v>
      </c>
      <c r="F1313" s="6">
        <v>1</v>
      </c>
      <c r="G1313" s="6">
        <v>1</v>
      </c>
      <c r="H1313" s="6">
        <f>VLOOKUP(I1313,AirworthinessType!A:B, 2,FALSE)</f>
        <v>10</v>
      </c>
      <c r="I1313" s="12" t="s">
        <v>28</v>
      </c>
      <c r="J1313" s="6" t="s">
        <v>17</v>
      </c>
      <c r="K1313" s="6">
        <f>VLOOKUP(L1313,GearConfiguration!A:B,2,FALSE)</f>
        <v>14</v>
      </c>
      <c r="L1313" s="6" t="s">
        <v>38</v>
      </c>
      <c r="M1313" s="6" t="s">
        <v>19</v>
      </c>
      <c r="N1313" s="6">
        <v>0.2</v>
      </c>
      <c r="O1313" s="6">
        <v>1</v>
      </c>
      <c r="Q1313" s="7" t="s">
        <v>1432</v>
      </c>
      <c r="R1313" s="6" t="s">
        <v>21</v>
      </c>
    </row>
    <row r="1314" spans="1:18" x14ac:dyDescent="0.2">
      <c r="A1314">
        <f>VLOOKUP(B1314,Manufacturer!A:B,2,FALSE)</f>
        <v>1025</v>
      </c>
      <c r="B1314" s="1" t="s">
        <v>698</v>
      </c>
      <c r="C1314" s="1" t="s">
        <v>700</v>
      </c>
      <c r="D1314" s="6">
        <v>1996</v>
      </c>
      <c r="E1314" s="6">
        <v>2003</v>
      </c>
      <c r="F1314" s="6">
        <v>1</v>
      </c>
      <c r="G1314" s="6">
        <v>1</v>
      </c>
      <c r="H1314" s="6">
        <f>VLOOKUP(I1314,AirworthinessType!A:B, 2,FALSE)</f>
        <v>10</v>
      </c>
      <c r="I1314" s="12" t="s">
        <v>28</v>
      </c>
      <c r="J1314" s="6" t="s">
        <v>17</v>
      </c>
      <c r="K1314" s="6">
        <f>VLOOKUP(L1314,GearConfiguration!A:B,2,FALSE)</f>
        <v>14</v>
      </c>
      <c r="L1314" s="6" t="s">
        <v>38</v>
      </c>
      <c r="M1314" s="6" t="s">
        <v>19</v>
      </c>
      <c r="N1314" s="6">
        <v>0.2</v>
      </c>
      <c r="O1314" s="6">
        <v>1</v>
      </c>
      <c r="Q1314" s="7" t="s">
        <v>1432</v>
      </c>
      <c r="R1314" s="6" t="s">
        <v>21</v>
      </c>
    </row>
    <row r="1315" spans="1:18" x14ac:dyDescent="0.2">
      <c r="A1315">
        <f>VLOOKUP(B1315,Manufacturer!A:B,2,FALSE)</f>
        <v>1026</v>
      </c>
      <c r="B1315" s="1" t="s">
        <v>701</v>
      </c>
      <c r="C1315" s="1" t="s">
        <v>702</v>
      </c>
      <c r="D1315" s="6">
        <v>1996</v>
      </c>
      <c r="E1315" s="6">
        <v>2003</v>
      </c>
      <c r="F1315" s="6">
        <v>1</v>
      </c>
      <c r="G1315" s="6">
        <v>1</v>
      </c>
      <c r="H1315" s="6">
        <f>VLOOKUP(I1315,AirworthinessType!A:B, 2,FALSE)</f>
        <v>10</v>
      </c>
      <c r="I1315" s="12" t="s">
        <v>28</v>
      </c>
      <c r="J1315" s="6" t="s">
        <v>37</v>
      </c>
      <c r="K1315" s="6">
        <f>VLOOKUP(L1315,GearConfiguration!A:B,2,FALSE)</f>
        <v>14</v>
      </c>
      <c r="L1315" s="6" t="s">
        <v>38</v>
      </c>
      <c r="M1315" s="6" t="s">
        <v>19</v>
      </c>
      <c r="N1315" s="6">
        <v>0.2</v>
      </c>
      <c r="O1315" s="6">
        <v>1</v>
      </c>
      <c r="Q1315" s="7" t="s">
        <v>1432</v>
      </c>
      <c r="R1315" s="6" t="s">
        <v>21</v>
      </c>
    </row>
    <row r="1316" spans="1:18" x14ac:dyDescent="0.2">
      <c r="A1316">
        <f>VLOOKUP(B1316,Manufacturer!A:B,2,FALSE)</f>
        <v>1027</v>
      </c>
      <c r="B1316" s="1" t="s">
        <v>703</v>
      </c>
      <c r="C1316" s="1" t="s">
        <v>704</v>
      </c>
      <c r="D1316" s="6">
        <v>1960</v>
      </c>
      <c r="E1316" s="6">
        <v>2013</v>
      </c>
      <c r="F1316" s="6">
        <v>1</v>
      </c>
      <c r="G1316" s="6">
        <v>0</v>
      </c>
      <c r="H1316" s="6">
        <f>VLOOKUP(I1316,AirworthinessType!A:B, 2,FALSE)</f>
        <v>13</v>
      </c>
      <c r="I1316" s="12" t="s">
        <v>16</v>
      </c>
      <c r="J1316" s="6" t="s">
        <v>17</v>
      </c>
      <c r="K1316" s="6">
        <f>VLOOKUP(L1316,GearConfiguration!A:B,2,FALSE)</f>
        <v>11</v>
      </c>
      <c r="L1316" s="6" t="s">
        <v>24</v>
      </c>
      <c r="M1316" s="6" t="s">
        <v>30</v>
      </c>
      <c r="N1316" s="6">
        <v>0.6</v>
      </c>
      <c r="O1316" s="6">
        <v>1</v>
      </c>
      <c r="Q1316" s="6" t="s">
        <v>20</v>
      </c>
      <c r="R1316" s="6" t="s">
        <v>21</v>
      </c>
    </row>
    <row r="1317" spans="1:18" x14ac:dyDescent="0.2">
      <c r="A1317">
        <f>VLOOKUP(B1317,Manufacturer!A:B,2,FALSE)</f>
        <v>1028</v>
      </c>
      <c r="B1317" s="1" t="s">
        <v>705</v>
      </c>
      <c r="C1317" s="1" t="s">
        <v>706</v>
      </c>
      <c r="D1317" s="6">
        <v>1960</v>
      </c>
      <c r="E1317" s="6">
        <v>2013</v>
      </c>
      <c r="F1317" s="6">
        <v>1</v>
      </c>
      <c r="G1317" s="6">
        <v>1</v>
      </c>
      <c r="H1317" s="6">
        <f>VLOOKUP(I1317,AirworthinessType!A:B, 2,FALSE)</f>
        <v>13</v>
      </c>
      <c r="I1317" s="12" t="s">
        <v>16</v>
      </c>
      <c r="J1317" s="6" t="s">
        <v>17</v>
      </c>
      <c r="K1317" s="6">
        <f>VLOOKUP(L1317,GearConfiguration!A:B,2,FALSE)</f>
        <v>10</v>
      </c>
      <c r="L1317" s="6" t="s">
        <v>44</v>
      </c>
      <c r="M1317" s="6" t="s">
        <v>19</v>
      </c>
      <c r="N1317" s="6">
        <v>0</v>
      </c>
      <c r="O1317" s="6">
        <v>1</v>
      </c>
      <c r="Q1317" s="6" t="s">
        <v>20</v>
      </c>
      <c r="R1317" s="6" t="s">
        <v>21</v>
      </c>
    </row>
    <row r="1318" spans="1:18" x14ac:dyDescent="0.2">
      <c r="A1318">
        <f>VLOOKUP(B1318,Manufacturer!A:B,2,FALSE)</f>
        <v>1028</v>
      </c>
      <c r="B1318" s="1" t="s">
        <v>705</v>
      </c>
      <c r="C1318" s="1" t="s">
        <v>707</v>
      </c>
      <c r="D1318" s="6">
        <v>1960</v>
      </c>
      <c r="E1318" s="6">
        <v>2013</v>
      </c>
      <c r="F1318" s="6">
        <v>1</v>
      </c>
      <c r="G1318" s="6">
        <v>1</v>
      </c>
      <c r="H1318" s="6">
        <f>VLOOKUP(I1318,AirworthinessType!A:B, 2,FALSE)</f>
        <v>13</v>
      </c>
      <c r="I1318" s="12" t="s">
        <v>16</v>
      </c>
      <c r="J1318" s="6" t="s">
        <v>17</v>
      </c>
      <c r="K1318" s="6">
        <f>VLOOKUP(L1318,GearConfiguration!A:B,2,FALSE)</f>
        <v>10</v>
      </c>
      <c r="L1318" s="6" t="s">
        <v>44</v>
      </c>
      <c r="M1318" s="6" t="s">
        <v>19</v>
      </c>
      <c r="N1318" s="6">
        <v>0</v>
      </c>
      <c r="O1318" s="6">
        <v>1</v>
      </c>
      <c r="Q1318" s="6" t="s">
        <v>20</v>
      </c>
      <c r="R1318" s="6" t="s">
        <v>21</v>
      </c>
    </row>
    <row r="1319" spans="1:18" x14ac:dyDescent="0.2">
      <c r="A1319">
        <f>VLOOKUP(B1319,Manufacturer!A:B,2,FALSE)</f>
        <v>1028</v>
      </c>
      <c r="B1319" s="1" t="s">
        <v>705</v>
      </c>
      <c r="C1319" s="1" t="s">
        <v>708</v>
      </c>
      <c r="D1319" s="6">
        <v>1960</v>
      </c>
      <c r="E1319" s="6">
        <v>2013</v>
      </c>
      <c r="F1319" s="6">
        <v>1</v>
      </c>
      <c r="G1319" s="6">
        <v>1</v>
      </c>
      <c r="H1319" s="6">
        <f>VLOOKUP(I1319,AirworthinessType!A:B, 2,FALSE)</f>
        <v>13</v>
      </c>
      <c r="I1319" s="12" t="s">
        <v>16</v>
      </c>
      <c r="J1319" s="6" t="s">
        <v>17</v>
      </c>
      <c r="K1319" s="6">
        <f>VLOOKUP(L1319,GearConfiguration!A:B,2,FALSE)</f>
        <v>10</v>
      </c>
      <c r="L1319" s="6" t="s">
        <v>44</v>
      </c>
      <c r="M1319" s="6" t="s">
        <v>19</v>
      </c>
      <c r="N1319" s="6">
        <v>0</v>
      </c>
      <c r="O1319" s="6">
        <v>1</v>
      </c>
      <c r="Q1319" s="6" t="s">
        <v>20</v>
      </c>
      <c r="R1319" s="6" t="s">
        <v>21</v>
      </c>
    </row>
    <row r="1320" spans="1:18" x14ac:dyDescent="0.2">
      <c r="A1320">
        <f>VLOOKUP(B1320,Manufacturer!A:B,2,FALSE)</f>
        <v>1029</v>
      </c>
      <c r="B1320" s="1" t="s">
        <v>115</v>
      </c>
      <c r="C1320" s="1" t="s">
        <v>116</v>
      </c>
      <c r="D1320" s="6">
        <v>1995</v>
      </c>
      <c r="E1320" s="6">
        <v>2013</v>
      </c>
      <c r="F1320" s="6">
        <v>1</v>
      </c>
      <c r="G1320" s="6">
        <v>1</v>
      </c>
      <c r="H1320" s="6">
        <f>VLOOKUP(I1320,AirworthinessType!A:B, 2,FALSE)</f>
        <v>13</v>
      </c>
      <c r="I1320" s="12" t="s">
        <v>16</v>
      </c>
      <c r="J1320" s="6" t="s">
        <v>17</v>
      </c>
      <c r="K1320" s="6">
        <f>VLOOKUP(L1320,GearConfiguration!A:B,2,FALSE)</f>
        <v>10</v>
      </c>
      <c r="L1320" s="6" t="s">
        <v>44</v>
      </c>
      <c r="M1320" s="6" t="s">
        <v>19</v>
      </c>
      <c r="N1320" s="6">
        <v>0</v>
      </c>
      <c r="O1320" s="6">
        <v>1</v>
      </c>
      <c r="Q1320" s="6" t="s">
        <v>20</v>
      </c>
      <c r="R1320" s="6" t="s">
        <v>21</v>
      </c>
    </row>
    <row r="1321" spans="1:18" x14ac:dyDescent="0.2">
      <c r="A1321">
        <f>VLOOKUP(B1321,Manufacturer!A:B,2,FALSE)</f>
        <v>1030</v>
      </c>
      <c r="B1321" s="1" t="s">
        <v>709</v>
      </c>
      <c r="C1321" s="1" t="s">
        <v>710</v>
      </c>
      <c r="D1321" s="6">
        <v>1979</v>
      </c>
      <c r="E1321" s="6">
        <v>2000</v>
      </c>
      <c r="F1321" s="6">
        <v>1</v>
      </c>
      <c r="G1321" s="6">
        <v>1</v>
      </c>
      <c r="H1321" s="6">
        <f>VLOOKUP(I1321,AirworthinessType!A:B, 2,FALSE)</f>
        <v>13</v>
      </c>
      <c r="I1321" s="13" t="s">
        <v>16</v>
      </c>
      <c r="J1321" s="6" t="s">
        <v>17</v>
      </c>
      <c r="K1321" s="6">
        <f>VLOOKUP(L1321,GearConfiguration!A:B,2,FALSE)</f>
        <v>14</v>
      </c>
      <c r="L1321" s="6" t="s">
        <v>38</v>
      </c>
      <c r="M1321" s="6" t="s">
        <v>19</v>
      </c>
      <c r="N1321" s="6">
        <v>0.4</v>
      </c>
      <c r="O1321" s="6">
        <v>1</v>
      </c>
      <c r="Q1321" s="7" t="s">
        <v>1432</v>
      </c>
      <c r="R1321" s="6" t="s">
        <v>21</v>
      </c>
    </row>
    <row r="1322" spans="1:18" x14ac:dyDescent="0.2">
      <c r="A1322">
        <f>VLOOKUP(B1322,Manufacturer!A:B,2,FALSE)</f>
        <v>1031</v>
      </c>
      <c r="B1322" s="1" t="s">
        <v>83</v>
      </c>
      <c r="C1322" s="1" t="s">
        <v>1528</v>
      </c>
      <c r="D1322" s="6">
        <v>1960</v>
      </c>
      <c r="E1322" s="6">
        <v>2013</v>
      </c>
      <c r="F1322" s="6">
        <v>1</v>
      </c>
      <c r="G1322" s="6">
        <v>3</v>
      </c>
      <c r="H1322" s="6">
        <f>VLOOKUP(I1322,AirworthinessType!A:B, 2,FALSE)</f>
        <v>13</v>
      </c>
      <c r="I1322" s="12" t="s">
        <v>16</v>
      </c>
      <c r="J1322" s="6" t="s">
        <v>17</v>
      </c>
      <c r="K1322" s="6">
        <f>VLOOKUP(L1322,GearConfiguration!A:B,2,FALSE)</f>
        <v>10</v>
      </c>
      <c r="L1322" s="6" t="s">
        <v>44</v>
      </c>
      <c r="M1322" s="6" t="s">
        <v>30</v>
      </c>
      <c r="N1322" s="6">
        <v>0.25</v>
      </c>
      <c r="O1322" s="6">
        <v>1</v>
      </c>
      <c r="Q1322" s="6" t="s">
        <v>20</v>
      </c>
      <c r="R1322" s="6" t="s">
        <v>21</v>
      </c>
    </row>
    <row r="1323" spans="1:18" x14ac:dyDescent="0.2">
      <c r="A1323">
        <f>VLOOKUP(B1323,Manufacturer!A:B,2,FALSE)</f>
        <v>1031</v>
      </c>
      <c r="B1323" s="1" t="s">
        <v>83</v>
      </c>
      <c r="C1323" s="2" t="s">
        <v>1442</v>
      </c>
      <c r="D1323" s="6">
        <v>2005</v>
      </c>
      <c r="E1323" s="6">
        <v>2013</v>
      </c>
      <c r="F1323" s="6">
        <v>1</v>
      </c>
      <c r="G1323" s="6">
        <v>1</v>
      </c>
      <c r="H1323" s="6">
        <f>VLOOKUP(I1323,AirworthinessType!A:B, 2,FALSE)</f>
        <v>13</v>
      </c>
      <c r="I1323" s="12" t="s">
        <v>16</v>
      </c>
      <c r="J1323" s="6" t="s">
        <v>17</v>
      </c>
      <c r="K1323" s="6">
        <f>VLOOKUP(L1323,GearConfiguration!A:B,2,FALSE)</f>
        <v>10</v>
      </c>
      <c r="L1323" s="6" t="s">
        <v>44</v>
      </c>
      <c r="M1323" s="6" t="s">
        <v>19</v>
      </c>
      <c r="N1323" s="6">
        <v>-0.2</v>
      </c>
      <c r="O1323" s="6">
        <v>2</v>
      </c>
      <c r="Q1323" s="7" t="s">
        <v>1432</v>
      </c>
      <c r="R1323" s="6" t="s">
        <v>21</v>
      </c>
    </row>
    <row r="1324" spans="1:18" x14ac:dyDescent="0.2">
      <c r="A1324">
        <f>VLOOKUP(B1324,Manufacturer!A:B,2,FALSE)</f>
        <v>1031</v>
      </c>
      <c r="B1324" s="1" t="s">
        <v>83</v>
      </c>
      <c r="C1324" s="1" t="s">
        <v>711</v>
      </c>
      <c r="D1324" s="6">
        <v>1960</v>
      </c>
      <c r="E1324" s="6">
        <v>2013</v>
      </c>
      <c r="F1324" s="6">
        <v>1</v>
      </c>
      <c r="G1324" s="6">
        <v>0</v>
      </c>
      <c r="H1324" s="6">
        <f>VLOOKUP(I1324,AirworthinessType!A:B, 2,FALSE)</f>
        <v>13</v>
      </c>
      <c r="I1324" s="12" t="s">
        <v>16</v>
      </c>
      <c r="J1324" s="6" t="s">
        <v>17</v>
      </c>
      <c r="K1324" s="6">
        <f>VLOOKUP(L1324,GearConfiguration!A:B,2,FALSE)</f>
        <v>11</v>
      </c>
      <c r="L1324" s="6" t="s">
        <v>24</v>
      </c>
      <c r="M1324" s="6" t="s">
        <v>19</v>
      </c>
      <c r="N1324" s="6">
        <v>-0.15</v>
      </c>
      <c r="O1324" s="6">
        <v>1</v>
      </c>
      <c r="Q1324" s="7" t="s">
        <v>20</v>
      </c>
      <c r="R1324" s="6" t="s">
        <v>21</v>
      </c>
    </row>
    <row r="1325" spans="1:18" x14ac:dyDescent="0.2">
      <c r="A1325">
        <f>VLOOKUP(B1325,Manufacturer!A:B,2,FALSE)</f>
        <v>1031</v>
      </c>
      <c r="B1325" s="1" t="s">
        <v>83</v>
      </c>
      <c r="C1325" s="1" t="s">
        <v>712</v>
      </c>
      <c r="D1325" s="6">
        <v>1960</v>
      </c>
      <c r="E1325" s="6">
        <v>2013</v>
      </c>
      <c r="F1325" s="6">
        <v>1</v>
      </c>
      <c r="G1325" s="6">
        <v>0</v>
      </c>
      <c r="H1325" s="6">
        <f>VLOOKUP(I1325,AirworthinessType!A:B, 2,FALSE)</f>
        <v>13</v>
      </c>
      <c r="I1325" s="12" t="s">
        <v>16</v>
      </c>
      <c r="J1325" s="6" t="s">
        <v>17</v>
      </c>
      <c r="K1325" s="6">
        <f>VLOOKUP(L1325,GearConfiguration!A:B,2,FALSE)</f>
        <v>10</v>
      </c>
      <c r="L1325" s="6" t="s">
        <v>44</v>
      </c>
      <c r="M1325" s="6" t="s">
        <v>19</v>
      </c>
      <c r="N1325" s="6">
        <v>-0.2</v>
      </c>
      <c r="O1325" s="6">
        <v>1</v>
      </c>
      <c r="Q1325" s="7" t="s">
        <v>20</v>
      </c>
      <c r="R1325" s="6" t="s">
        <v>21</v>
      </c>
    </row>
    <row r="1326" spans="1:18" x14ac:dyDescent="0.2">
      <c r="A1326">
        <f>VLOOKUP(B1326,Manufacturer!A:B,2,FALSE)</f>
        <v>1031</v>
      </c>
      <c r="B1326" s="1" t="s">
        <v>83</v>
      </c>
      <c r="C1326" s="1" t="s">
        <v>713</v>
      </c>
      <c r="D1326" s="6">
        <v>1960</v>
      </c>
      <c r="E1326" s="6">
        <v>2013</v>
      </c>
      <c r="F1326" s="6">
        <v>1</v>
      </c>
      <c r="G1326" s="6">
        <v>1</v>
      </c>
      <c r="H1326" s="6">
        <f>VLOOKUP(I1326,AirworthinessType!A:B, 2,FALSE)</f>
        <v>13</v>
      </c>
      <c r="I1326" s="12" t="s">
        <v>16</v>
      </c>
      <c r="J1326" s="6" t="s">
        <v>17</v>
      </c>
      <c r="K1326" s="6">
        <f>VLOOKUP(L1326,GearConfiguration!A:B,2,FALSE)</f>
        <v>11</v>
      </c>
      <c r="L1326" s="6" t="s">
        <v>24</v>
      </c>
      <c r="M1326" s="6" t="s">
        <v>19</v>
      </c>
      <c r="N1326" s="6">
        <v>-0.15</v>
      </c>
      <c r="O1326" s="6">
        <v>8</v>
      </c>
      <c r="Q1326" s="7" t="s">
        <v>1432</v>
      </c>
      <c r="R1326" s="6" t="s">
        <v>21</v>
      </c>
    </row>
    <row r="1327" spans="1:18" x14ac:dyDescent="0.2">
      <c r="A1327">
        <f>VLOOKUP(B1327,Manufacturer!A:B,2,FALSE)</f>
        <v>1031</v>
      </c>
      <c r="B1327" s="1" t="s">
        <v>83</v>
      </c>
      <c r="C1327" s="1" t="s">
        <v>714</v>
      </c>
      <c r="D1327" s="6">
        <v>1960</v>
      </c>
      <c r="E1327" s="6">
        <v>2013</v>
      </c>
      <c r="F1327" s="6">
        <v>1</v>
      </c>
      <c r="G1327" s="6">
        <v>1</v>
      </c>
      <c r="H1327" s="6">
        <f>VLOOKUP(I1327,AirworthinessType!A:B, 2,FALSE)</f>
        <v>13</v>
      </c>
      <c r="I1327" s="12" t="s">
        <v>16</v>
      </c>
      <c r="J1327" s="6" t="s">
        <v>17</v>
      </c>
      <c r="K1327" s="6">
        <f>VLOOKUP(L1327,GearConfiguration!A:B,2,FALSE)</f>
        <v>11</v>
      </c>
      <c r="L1327" s="6" t="s">
        <v>24</v>
      </c>
      <c r="M1327" s="6" t="s">
        <v>19</v>
      </c>
      <c r="N1327" s="6">
        <v>-0.15</v>
      </c>
      <c r="O1327" s="6">
        <v>8</v>
      </c>
      <c r="Q1327" s="7" t="s">
        <v>1432</v>
      </c>
      <c r="R1327" s="6" t="s">
        <v>21</v>
      </c>
    </row>
    <row r="1328" spans="1:18" x14ac:dyDescent="0.2">
      <c r="A1328">
        <f>VLOOKUP(B1328,Manufacturer!A:B,2,FALSE)</f>
        <v>1031</v>
      </c>
      <c r="B1328" s="1" t="s">
        <v>83</v>
      </c>
      <c r="C1328" s="1" t="s">
        <v>715</v>
      </c>
      <c r="D1328" s="6">
        <v>1960</v>
      </c>
      <c r="E1328" s="6">
        <v>2013</v>
      </c>
      <c r="F1328" s="6">
        <v>1</v>
      </c>
      <c r="G1328" s="6">
        <v>1</v>
      </c>
      <c r="H1328" s="6">
        <f>VLOOKUP(I1328,AirworthinessType!A:B, 2,FALSE)</f>
        <v>13</v>
      </c>
      <c r="I1328" s="12" t="s">
        <v>16</v>
      </c>
      <c r="J1328" s="6" t="s">
        <v>17</v>
      </c>
      <c r="K1328" s="6">
        <f>VLOOKUP(L1328,GearConfiguration!A:B,2,FALSE)</f>
        <v>10</v>
      </c>
      <c r="L1328" s="6" t="s">
        <v>44</v>
      </c>
      <c r="M1328" s="6" t="s">
        <v>19</v>
      </c>
      <c r="N1328" s="6">
        <v>-0.2</v>
      </c>
      <c r="O1328" s="6">
        <v>4</v>
      </c>
      <c r="Q1328" s="7" t="s">
        <v>1432</v>
      </c>
      <c r="R1328" s="6" t="s">
        <v>21</v>
      </c>
    </row>
    <row r="1329" spans="1:18" x14ac:dyDescent="0.2">
      <c r="A1329">
        <f>VLOOKUP(B1329,Manufacturer!A:B,2,FALSE)</f>
        <v>1031</v>
      </c>
      <c r="B1329" s="1" t="s">
        <v>83</v>
      </c>
      <c r="C1329" s="1" t="s">
        <v>84</v>
      </c>
      <c r="D1329" s="6">
        <v>1960</v>
      </c>
      <c r="E1329" s="6">
        <v>2013</v>
      </c>
      <c r="F1329" s="6">
        <v>1</v>
      </c>
      <c r="G1329" s="6">
        <v>1</v>
      </c>
      <c r="H1329" s="6">
        <f>VLOOKUP(I1329,AirworthinessType!A:B, 2,FALSE)</f>
        <v>13</v>
      </c>
      <c r="I1329" s="12" t="s">
        <v>16</v>
      </c>
      <c r="J1329" s="6" t="s">
        <v>17</v>
      </c>
      <c r="K1329" s="6">
        <f>VLOOKUP(L1329,GearConfiguration!A:B,2,FALSE)</f>
        <v>11</v>
      </c>
      <c r="L1329" s="6" t="s">
        <v>24</v>
      </c>
      <c r="M1329" s="6" t="s">
        <v>19</v>
      </c>
      <c r="N1329" s="6">
        <v>-0.15</v>
      </c>
      <c r="O1329" s="6">
        <v>8</v>
      </c>
      <c r="Q1329" s="7" t="s">
        <v>1432</v>
      </c>
      <c r="R1329" s="6" t="s">
        <v>21</v>
      </c>
    </row>
    <row r="1330" spans="1:18" x14ac:dyDescent="0.2">
      <c r="A1330">
        <f>VLOOKUP(B1330,Manufacturer!A:B,2,FALSE)</f>
        <v>1031</v>
      </c>
      <c r="B1330" s="1" t="s">
        <v>83</v>
      </c>
      <c r="C1330" s="1" t="s">
        <v>716</v>
      </c>
      <c r="D1330" s="6">
        <v>1960</v>
      </c>
      <c r="E1330" s="6">
        <v>2013</v>
      </c>
      <c r="F1330" s="6">
        <v>1</v>
      </c>
      <c r="G1330" s="6">
        <v>1</v>
      </c>
      <c r="H1330" s="6">
        <f>VLOOKUP(I1330,AirworthinessType!A:B, 2,FALSE)</f>
        <v>13</v>
      </c>
      <c r="I1330" s="12" t="s">
        <v>16</v>
      </c>
      <c r="J1330" s="6" t="s">
        <v>17</v>
      </c>
      <c r="K1330" s="6">
        <f>VLOOKUP(L1330,GearConfiguration!A:B,2,FALSE)</f>
        <v>10</v>
      </c>
      <c r="L1330" s="6" t="s">
        <v>44</v>
      </c>
      <c r="M1330" s="6" t="s">
        <v>19</v>
      </c>
      <c r="N1330" s="6">
        <v>-0.2</v>
      </c>
      <c r="O1330" s="6">
        <v>4</v>
      </c>
      <c r="Q1330" s="7" t="s">
        <v>1432</v>
      </c>
      <c r="R1330" s="6" t="s">
        <v>21</v>
      </c>
    </row>
    <row r="1331" spans="1:18" x14ac:dyDescent="0.2">
      <c r="A1331">
        <f>VLOOKUP(B1331,Manufacturer!A:B,2,FALSE)</f>
        <v>1031</v>
      </c>
      <c r="B1331" s="1" t="s">
        <v>83</v>
      </c>
      <c r="C1331" s="1" t="s">
        <v>717</v>
      </c>
      <c r="D1331" s="6">
        <v>1960</v>
      </c>
      <c r="E1331" s="6">
        <v>2013</v>
      </c>
      <c r="F1331" s="6">
        <v>1</v>
      </c>
      <c r="G1331" s="6">
        <v>1</v>
      </c>
      <c r="H1331" s="6">
        <f>VLOOKUP(I1331,AirworthinessType!A:B, 2,FALSE)</f>
        <v>13</v>
      </c>
      <c r="I1331" s="12" t="s">
        <v>16</v>
      </c>
      <c r="J1331" s="6" t="s">
        <v>17</v>
      </c>
      <c r="K1331" s="6">
        <f>VLOOKUP(L1331,GearConfiguration!A:B,2,FALSE)</f>
        <v>11</v>
      </c>
      <c r="L1331" s="6" t="s">
        <v>24</v>
      </c>
      <c r="M1331" s="6" t="s">
        <v>19</v>
      </c>
      <c r="N1331" s="6">
        <v>-0.15</v>
      </c>
      <c r="O1331" s="6">
        <v>8</v>
      </c>
      <c r="Q1331" s="7" t="s">
        <v>1432</v>
      </c>
      <c r="R1331" s="6" t="s">
        <v>21</v>
      </c>
    </row>
    <row r="1332" spans="1:18" x14ac:dyDescent="0.2">
      <c r="A1332">
        <f>VLOOKUP(B1332,Manufacturer!A:B,2,FALSE)</f>
        <v>1031</v>
      </c>
      <c r="B1332" s="1" t="s">
        <v>83</v>
      </c>
      <c r="C1332" s="1" t="s">
        <v>718</v>
      </c>
      <c r="D1332" s="6">
        <v>1960</v>
      </c>
      <c r="E1332" s="6">
        <v>2013</v>
      </c>
      <c r="F1332" s="6">
        <v>1</v>
      </c>
      <c r="G1332" s="6">
        <v>1</v>
      </c>
      <c r="H1332" s="6">
        <f>VLOOKUP(I1332,AirworthinessType!A:B, 2,FALSE)</f>
        <v>13</v>
      </c>
      <c r="I1332" s="12" t="s">
        <v>16</v>
      </c>
      <c r="J1332" s="6" t="s">
        <v>17</v>
      </c>
      <c r="K1332" s="6">
        <f>VLOOKUP(L1332,GearConfiguration!A:B,2,FALSE)</f>
        <v>10</v>
      </c>
      <c r="L1332" s="6" t="s">
        <v>44</v>
      </c>
      <c r="M1332" s="6" t="s">
        <v>19</v>
      </c>
      <c r="N1332" s="6">
        <v>-0.2</v>
      </c>
      <c r="O1332" s="6">
        <v>4</v>
      </c>
      <c r="Q1332" s="7" t="s">
        <v>1432</v>
      </c>
      <c r="R1332" s="6" t="s">
        <v>21</v>
      </c>
    </row>
    <row r="1333" spans="1:18" x14ac:dyDescent="0.2">
      <c r="A1333">
        <f>VLOOKUP(B1333,Manufacturer!A:B,2,FALSE)</f>
        <v>1031</v>
      </c>
      <c r="B1333" s="1" t="s">
        <v>83</v>
      </c>
      <c r="C1333" s="1" t="s">
        <v>719</v>
      </c>
      <c r="D1333" s="6">
        <v>1960</v>
      </c>
      <c r="E1333" s="6">
        <v>2013</v>
      </c>
      <c r="F1333" s="6">
        <v>1</v>
      </c>
      <c r="G1333" s="6">
        <v>1</v>
      </c>
      <c r="H1333" s="6">
        <f>VLOOKUP(I1333,AirworthinessType!A:B, 2,FALSE)</f>
        <v>13</v>
      </c>
      <c r="I1333" s="12" t="s">
        <v>16</v>
      </c>
      <c r="J1333" s="6" t="s">
        <v>17</v>
      </c>
      <c r="K1333" s="6">
        <f>VLOOKUP(L1333,GearConfiguration!A:B,2,FALSE)</f>
        <v>11</v>
      </c>
      <c r="L1333" s="6" t="s">
        <v>24</v>
      </c>
      <c r="M1333" s="6" t="s">
        <v>19</v>
      </c>
      <c r="N1333" s="6">
        <v>-0.15</v>
      </c>
      <c r="O1333" s="6">
        <v>8</v>
      </c>
      <c r="Q1333" s="7" t="s">
        <v>1432</v>
      </c>
      <c r="R1333" s="6" t="s">
        <v>21</v>
      </c>
    </row>
    <row r="1334" spans="1:18" x14ac:dyDescent="0.2">
      <c r="A1334">
        <f>VLOOKUP(B1334,Manufacturer!A:B,2,FALSE)</f>
        <v>1031</v>
      </c>
      <c r="B1334" s="1" t="s">
        <v>83</v>
      </c>
      <c r="C1334" s="1" t="s">
        <v>720</v>
      </c>
      <c r="D1334" s="6">
        <v>1960</v>
      </c>
      <c r="E1334" s="6">
        <v>2013</v>
      </c>
      <c r="F1334" s="6">
        <v>1</v>
      </c>
      <c r="G1334" s="6">
        <v>1</v>
      </c>
      <c r="H1334" s="6">
        <f>VLOOKUP(I1334,AirworthinessType!A:B, 2,FALSE)</f>
        <v>13</v>
      </c>
      <c r="I1334" s="12" t="s">
        <v>16</v>
      </c>
      <c r="J1334" s="6" t="s">
        <v>17</v>
      </c>
      <c r="K1334" s="6">
        <f>VLOOKUP(L1334,GearConfiguration!A:B,2,FALSE)</f>
        <v>10</v>
      </c>
      <c r="L1334" s="6" t="s">
        <v>44</v>
      </c>
      <c r="M1334" s="6" t="s">
        <v>19</v>
      </c>
      <c r="N1334" s="6">
        <v>-0.2</v>
      </c>
      <c r="O1334" s="6">
        <v>4</v>
      </c>
      <c r="Q1334" s="7" t="s">
        <v>1432</v>
      </c>
      <c r="R1334" s="6" t="s">
        <v>21</v>
      </c>
    </row>
    <row r="1335" spans="1:18" x14ac:dyDescent="0.2">
      <c r="A1335">
        <f>VLOOKUP(B1335,Manufacturer!A:B,2,FALSE)</f>
        <v>1032</v>
      </c>
      <c r="B1335" s="1" t="s">
        <v>721</v>
      </c>
      <c r="C1335" s="1" t="s">
        <v>722</v>
      </c>
      <c r="D1335" s="6">
        <v>1960</v>
      </c>
      <c r="E1335" s="6">
        <v>2013</v>
      </c>
      <c r="F1335" s="6">
        <v>1</v>
      </c>
      <c r="G1335" s="6">
        <v>1</v>
      </c>
      <c r="H1335" s="6">
        <f>VLOOKUP(I1335,AirworthinessType!A:B, 2,FALSE)</f>
        <v>13</v>
      </c>
      <c r="I1335" s="12" t="s">
        <v>16</v>
      </c>
      <c r="J1335" s="6" t="s">
        <v>17</v>
      </c>
      <c r="K1335" s="6">
        <f>VLOOKUP(L1335,GearConfiguration!A:B,2,FALSE)</f>
        <v>11</v>
      </c>
      <c r="L1335" s="6" t="s">
        <v>24</v>
      </c>
      <c r="M1335" s="6" t="s">
        <v>30</v>
      </c>
      <c r="N1335" s="6">
        <v>2</v>
      </c>
      <c r="O1335" s="6">
        <v>1</v>
      </c>
      <c r="Q1335" s="6" t="s">
        <v>20</v>
      </c>
      <c r="R1335" s="6" t="s">
        <v>21</v>
      </c>
    </row>
    <row r="1336" spans="1:18" x14ac:dyDescent="0.2">
      <c r="A1336">
        <f>VLOOKUP(B1336,Manufacturer!A:B,2,FALSE)</f>
        <v>1033</v>
      </c>
      <c r="B1336" s="1" t="s">
        <v>723</v>
      </c>
      <c r="C1336" s="1" t="s">
        <v>724</v>
      </c>
      <c r="D1336" s="6">
        <v>1976</v>
      </c>
      <c r="E1336" s="6">
        <v>1990</v>
      </c>
      <c r="F1336" s="6">
        <v>1</v>
      </c>
      <c r="G1336" s="6">
        <v>1</v>
      </c>
      <c r="H1336" s="6">
        <f>VLOOKUP(I1336,AirworthinessType!A:B, 2,FALSE)</f>
        <v>10</v>
      </c>
      <c r="I1336" s="12" t="s">
        <v>28</v>
      </c>
      <c r="J1336" s="6" t="s">
        <v>17</v>
      </c>
      <c r="K1336" s="6">
        <f>VLOOKUP(L1336,GearConfiguration!A:B,2,FALSE)</f>
        <v>10</v>
      </c>
      <c r="L1336" s="6" t="s">
        <v>44</v>
      </c>
      <c r="M1336" s="6" t="s">
        <v>19</v>
      </c>
      <c r="N1336" s="6">
        <v>0</v>
      </c>
      <c r="O1336" s="6">
        <v>4</v>
      </c>
      <c r="Q1336" s="7" t="s">
        <v>1432</v>
      </c>
      <c r="R1336" s="6" t="s">
        <v>21</v>
      </c>
    </row>
    <row r="1337" spans="1:18" x14ac:dyDescent="0.2">
      <c r="A1337">
        <f>VLOOKUP(B1337,Manufacturer!A:B,2,FALSE)</f>
        <v>1034</v>
      </c>
      <c r="B1337" s="1" t="s">
        <v>725</v>
      </c>
      <c r="C1337" s="1" t="s">
        <v>726</v>
      </c>
      <c r="D1337" s="6">
        <v>1960</v>
      </c>
      <c r="E1337" s="6">
        <v>2013</v>
      </c>
      <c r="F1337" s="6">
        <v>1</v>
      </c>
      <c r="G1337" s="6">
        <v>3</v>
      </c>
      <c r="H1337" s="6">
        <f>VLOOKUP(I1337,AirworthinessType!A:B, 2,FALSE)</f>
        <v>13</v>
      </c>
      <c r="I1337" s="12" t="s">
        <v>16</v>
      </c>
      <c r="J1337" s="6" t="s">
        <v>17</v>
      </c>
      <c r="K1337" s="6">
        <f>VLOOKUP(L1337,GearConfiguration!A:B,2,FALSE)</f>
        <v>10</v>
      </c>
      <c r="L1337" s="6" t="s">
        <v>44</v>
      </c>
      <c r="M1337" s="6" t="s">
        <v>30</v>
      </c>
      <c r="N1337" s="6">
        <v>0.35</v>
      </c>
      <c r="O1337" s="6">
        <v>1</v>
      </c>
      <c r="Q1337" s="6" t="s">
        <v>20</v>
      </c>
      <c r="R1337" s="6" t="s">
        <v>21</v>
      </c>
    </row>
    <row r="1338" spans="1:18" x14ac:dyDescent="0.2">
      <c r="A1338">
        <f>VLOOKUP(B1338,Manufacturer!A:B,2,FALSE)</f>
        <v>1034</v>
      </c>
      <c r="B1338" s="1" t="s">
        <v>725</v>
      </c>
      <c r="C1338" s="1" t="s">
        <v>727</v>
      </c>
      <c r="D1338" s="6">
        <v>1960</v>
      </c>
      <c r="E1338" s="6">
        <v>2013</v>
      </c>
      <c r="F1338" s="6">
        <v>1</v>
      </c>
      <c r="G1338" s="6">
        <v>3</v>
      </c>
      <c r="H1338" s="6">
        <f>VLOOKUP(I1338,AirworthinessType!A:B, 2,FALSE)</f>
        <v>13</v>
      </c>
      <c r="I1338" s="12" t="s">
        <v>16</v>
      </c>
      <c r="J1338" s="6" t="s">
        <v>17</v>
      </c>
      <c r="K1338" s="6">
        <f>VLOOKUP(L1338,GearConfiguration!A:B,2,FALSE)</f>
        <v>12</v>
      </c>
      <c r="L1338" s="6" t="s">
        <v>29</v>
      </c>
      <c r="M1338" s="6" t="s">
        <v>30</v>
      </c>
      <c r="N1338" s="6">
        <v>0.35</v>
      </c>
      <c r="O1338" s="6">
        <v>1</v>
      </c>
      <c r="Q1338" s="6" t="s">
        <v>20</v>
      </c>
      <c r="R1338" s="6" t="s">
        <v>21</v>
      </c>
    </row>
    <row r="1339" spans="1:18" x14ac:dyDescent="0.2">
      <c r="A1339">
        <f>VLOOKUP(B1339,Manufacturer!A:B,2,FALSE)</f>
        <v>1035</v>
      </c>
      <c r="B1339" s="1" t="s">
        <v>728</v>
      </c>
      <c r="C1339" s="1" t="s">
        <v>386</v>
      </c>
      <c r="D1339" s="6">
        <v>1961</v>
      </c>
      <c r="E1339" s="6">
        <v>2000</v>
      </c>
      <c r="F1339" s="6">
        <v>1</v>
      </c>
      <c r="G1339" s="6">
        <v>0</v>
      </c>
      <c r="H1339" s="6">
        <f>VLOOKUP(I1339,AirworthinessType!A:B, 2,FALSE)</f>
        <v>10</v>
      </c>
      <c r="I1339" s="12" t="s">
        <v>28</v>
      </c>
      <c r="J1339" s="6" t="s">
        <v>37</v>
      </c>
      <c r="K1339" s="6">
        <f>VLOOKUP(L1339,GearConfiguration!A:B,2,FALSE)</f>
        <v>14</v>
      </c>
      <c r="L1339" s="6" t="s">
        <v>38</v>
      </c>
      <c r="M1339" s="6" t="s">
        <v>19</v>
      </c>
      <c r="N1339" s="6">
        <v>0.2</v>
      </c>
      <c r="O1339" s="6">
        <v>1</v>
      </c>
      <c r="Q1339" s="7" t="s">
        <v>1432</v>
      </c>
      <c r="R1339" s="6" t="s">
        <v>21</v>
      </c>
    </row>
    <row r="1340" spans="1:18" x14ac:dyDescent="0.2">
      <c r="A1340">
        <f>VLOOKUP(B1340,Manufacturer!A:B,2,FALSE)</f>
        <v>1036</v>
      </c>
      <c r="B1340" s="1" t="s">
        <v>729</v>
      </c>
      <c r="C1340" s="1" t="s">
        <v>730</v>
      </c>
      <c r="D1340" s="6">
        <v>1960</v>
      </c>
      <c r="E1340" s="6">
        <v>2013</v>
      </c>
      <c r="F1340" s="6">
        <v>1</v>
      </c>
      <c r="G1340" s="6">
        <v>0</v>
      </c>
      <c r="H1340" s="6">
        <f>VLOOKUP(I1340,AirworthinessType!A:B, 2,FALSE)</f>
        <v>13</v>
      </c>
      <c r="I1340" s="12" t="s">
        <v>16</v>
      </c>
      <c r="J1340" s="6" t="s">
        <v>17</v>
      </c>
      <c r="K1340" s="6">
        <f>VLOOKUP(L1340,GearConfiguration!A:B,2,FALSE)</f>
        <v>11</v>
      </c>
      <c r="L1340" s="6" t="s">
        <v>24</v>
      </c>
      <c r="M1340" s="6" t="s">
        <v>19</v>
      </c>
      <c r="N1340" s="6">
        <v>0</v>
      </c>
      <c r="O1340" s="6">
        <v>1</v>
      </c>
      <c r="Q1340" s="6" t="s">
        <v>20</v>
      </c>
      <c r="R1340" s="6" t="s">
        <v>21</v>
      </c>
    </row>
    <row r="1341" spans="1:18" x14ac:dyDescent="0.2">
      <c r="A1341">
        <f>VLOOKUP(B1341,Manufacturer!A:B,2,FALSE)</f>
        <v>1036</v>
      </c>
      <c r="B1341" s="1" t="s">
        <v>729</v>
      </c>
      <c r="C1341" s="1" t="s">
        <v>731</v>
      </c>
      <c r="D1341" s="6">
        <v>1960</v>
      </c>
      <c r="E1341" s="6">
        <v>2013</v>
      </c>
      <c r="F1341" s="6">
        <v>1</v>
      </c>
      <c r="G1341" s="6">
        <v>1</v>
      </c>
      <c r="H1341" s="6">
        <f>VLOOKUP(I1341,AirworthinessType!A:B, 2,FALSE)</f>
        <v>13</v>
      </c>
      <c r="I1341" s="12" t="s">
        <v>16</v>
      </c>
      <c r="J1341" s="6" t="s">
        <v>17</v>
      </c>
      <c r="K1341" s="6">
        <f>VLOOKUP(L1341,GearConfiguration!A:B,2,FALSE)</f>
        <v>11</v>
      </c>
      <c r="L1341" s="6" t="s">
        <v>24</v>
      </c>
      <c r="M1341" s="6" t="s">
        <v>19</v>
      </c>
      <c r="N1341" s="6">
        <v>0</v>
      </c>
      <c r="O1341" s="6">
        <v>1</v>
      </c>
      <c r="Q1341" s="6" t="s">
        <v>20</v>
      </c>
      <c r="R1341" s="6" t="s">
        <v>21</v>
      </c>
    </row>
    <row r="1342" spans="1:18" x14ac:dyDescent="0.2">
      <c r="A1342">
        <f>VLOOKUP(B1342,Manufacturer!A:B,2,FALSE)</f>
        <v>1037</v>
      </c>
      <c r="B1342" s="1" t="s">
        <v>732</v>
      </c>
      <c r="C1342" s="1" t="s">
        <v>733</v>
      </c>
      <c r="D1342" s="6">
        <v>1939</v>
      </c>
      <c r="E1342" s="6">
        <v>1980</v>
      </c>
      <c r="F1342" s="6">
        <v>1</v>
      </c>
      <c r="G1342" s="6">
        <v>1</v>
      </c>
      <c r="H1342" s="6">
        <f>VLOOKUP(I1342,AirworthinessType!A:B, 2,FALSE)</f>
        <v>10</v>
      </c>
      <c r="I1342" s="12" t="s">
        <v>28</v>
      </c>
      <c r="J1342" s="6" t="s">
        <v>17</v>
      </c>
      <c r="K1342" s="6">
        <f>VLOOKUP(L1342,GearConfiguration!A:B,2,FALSE)</f>
        <v>11</v>
      </c>
      <c r="L1342" s="6" t="s">
        <v>24</v>
      </c>
      <c r="M1342" s="6" t="s">
        <v>25</v>
      </c>
      <c r="N1342" s="6">
        <v>0</v>
      </c>
      <c r="O1342" s="6">
        <v>9</v>
      </c>
      <c r="Q1342" s="6" t="s">
        <v>20</v>
      </c>
      <c r="R1342" s="6" t="s">
        <v>21</v>
      </c>
    </row>
    <row r="1343" spans="1:18" x14ac:dyDescent="0.2">
      <c r="A1343">
        <f>VLOOKUP(B1343,Manufacturer!A:B,2,FALSE)</f>
        <v>1037</v>
      </c>
      <c r="B1343" s="1" t="s">
        <v>732</v>
      </c>
      <c r="C1343" s="1" t="s">
        <v>734</v>
      </c>
      <c r="D1343" s="6">
        <v>1945</v>
      </c>
      <c r="E1343" s="6">
        <v>1947</v>
      </c>
      <c r="F1343" s="6">
        <v>1</v>
      </c>
      <c r="G1343" s="6">
        <v>1</v>
      </c>
      <c r="H1343" s="6">
        <f>VLOOKUP(I1343,AirworthinessType!A:B, 2,FALSE)</f>
        <v>10</v>
      </c>
      <c r="I1343" s="12" t="s">
        <v>28</v>
      </c>
      <c r="J1343" s="6" t="s">
        <v>17</v>
      </c>
      <c r="K1343" s="6">
        <f>VLOOKUP(L1343,GearConfiguration!A:B,2,FALSE)</f>
        <v>11</v>
      </c>
      <c r="L1343" s="6" t="s">
        <v>24</v>
      </c>
      <c r="M1343" s="6" t="s">
        <v>30</v>
      </c>
      <c r="N1343" s="6">
        <v>0</v>
      </c>
      <c r="O1343" s="6">
        <v>8</v>
      </c>
      <c r="Q1343" s="6" t="s">
        <v>20</v>
      </c>
      <c r="R1343" s="6" t="s">
        <v>21</v>
      </c>
    </row>
    <row r="1344" spans="1:18" x14ac:dyDescent="0.2">
      <c r="A1344">
        <f>VLOOKUP(B1344,Manufacturer!A:B,2,FALSE)</f>
        <v>1038</v>
      </c>
      <c r="B1344" s="1" t="s">
        <v>735</v>
      </c>
      <c r="C1344" s="1" t="s">
        <v>736</v>
      </c>
      <c r="D1344" s="6">
        <v>1925</v>
      </c>
      <c r="E1344" s="6">
        <v>1950</v>
      </c>
      <c r="F1344" s="6">
        <v>1</v>
      </c>
      <c r="G1344" s="6">
        <v>2</v>
      </c>
      <c r="H1344" s="6">
        <f>VLOOKUP(I1344,AirworthinessType!A:B, 2,FALSE)</f>
        <v>10</v>
      </c>
      <c r="I1344" s="12" t="s">
        <v>28</v>
      </c>
      <c r="J1344" s="6" t="s">
        <v>17</v>
      </c>
      <c r="K1344" s="6">
        <f>VLOOKUP(L1344,GearConfiguration!A:B,2,FALSE)</f>
        <v>11</v>
      </c>
      <c r="L1344" s="6" t="s">
        <v>24</v>
      </c>
      <c r="M1344" s="6" t="s">
        <v>25</v>
      </c>
      <c r="N1344" s="6">
        <v>0.30000000000000004</v>
      </c>
      <c r="O1344" s="6">
        <v>9</v>
      </c>
      <c r="Q1344" s="6" t="s">
        <v>20</v>
      </c>
      <c r="R1344" s="6" t="s">
        <v>21</v>
      </c>
    </row>
    <row r="1345" spans="1:18" x14ac:dyDescent="0.2">
      <c r="A1345">
        <f>VLOOKUP(B1345,Manufacturer!A:B,2,FALSE)</f>
        <v>1038</v>
      </c>
      <c r="B1345" s="1" t="s">
        <v>735</v>
      </c>
      <c r="C1345" s="1" t="s">
        <v>736</v>
      </c>
      <c r="D1345" s="6">
        <v>1972</v>
      </c>
      <c r="E1345" s="6">
        <v>2013</v>
      </c>
      <c r="F1345" s="6">
        <v>1</v>
      </c>
      <c r="G1345" s="6">
        <v>2</v>
      </c>
      <c r="H1345" s="6">
        <f>VLOOKUP(I1345,AirworthinessType!A:B, 2,FALSE)</f>
        <v>10</v>
      </c>
      <c r="I1345" s="12" t="s">
        <v>28</v>
      </c>
      <c r="J1345" s="6" t="s">
        <v>17</v>
      </c>
      <c r="K1345" s="6">
        <f>VLOOKUP(L1345,GearConfiguration!A:B,2,FALSE)</f>
        <v>11</v>
      </c>
      <c r="L1345" s="6" t="s">
        <v>24</v>
      </c>
      <c r="M1345" s="6" t="s">
        <v>25</v>
      </c>
      <c r="N1345" s="6">
        <v>0.30000000000000004</v>
      </c>
      <c r="O1345" s="6">
        <v>9</v>
      </c>
      <c r="Q1345" s="6" t="s">
        <v>20</v>
      </c>
      <c r="R1345" s="6" t="s">
        <v>21</v>
      </c>
    </row>
    <row r="1346" spans="1:18" x14ac:dyDescent="0.2">
      <c r="A1346">
        <f>VLOOKUP(B1346,Manufacturer!A:B,2,FALSE)</f>
        <v>1038</v>
      </c>
      <c r="B1346" s="1" t="s">
        <v>735</v>
      </c>
      <c r="C1346" s="1" t="s">
        <v>737</v>
      </c>
      <c r="D1346" s="6">
        <v>1933</v>
      </c>
      <c r="E1346" s="6">
        <v>1950</v>
      </c>
      <c r="F1346" s="6">
        <v>1</v>
      </c>
      <c r="G1346" s="6">
        <v>4</v>
      </c>
      <c r="H1346" s="6">
        <f>VLOOKUP(I1346,AirworthinessType!A:B, 2,FALSE)</f>
        <v>10</v>
      </c>
      <c r="I1346" s="12" t="s">
        <v>28</v>
      </c>
      <c r="J1346" s="6" t="s">
        <v>17</v>
      </c>
      <c r="K1346" s="6">
        <f>VLOOKUP(L1346,GearConfiguration!A:B,2,FALSE)</f>
        <v>11</v>
      </c>
      <c r="L1346" s="6" t="s">
        <v>24</v>
      </c>
      <c r="M1346" s="6" t="s">
        <v>25</v>
      </c>
      <c r="N1346" s="6">
        <v>0.30000000000000004</v>
      </c>
      <c r="O1346" s="6">
        <v>9</v>
      </c>
      <c r="Q1346" s="6" t="s">
        <v>20</v>
      </c>
      <c r="R1346" s="6" t="s">
        <v>21</v>
      </c>
    </row>
    <row r="1347" spans="1:18" x14ac:dyDescent="0.2">
      <c r="A1347">
        <f>VLOOKUP(B1347,Manufacturer!A:B,2,FALSE)</f>
        <v>1039</v>
      </c>
      <c r="B1347" s="1" t="s">
        <v>738</v>
      </c>
      <c r="C1347" s="1" t="s">
        <v>739</v>
      </c>
      <c r="D1347" s="6">
        <v>1960</v>
      </c>
      <c r="E1347" s="6">
        <v>2013</v>
      </c>
      <c r="F1347" s="6">
        <v>1</v>
      </c>
      <c r="G1347" s="6">
        <v>1</v>
      </c>
      <c r="H1347" s="6">
        <f>VLOOKUP(I1347,AirworthinessType!A:B, 2,FALSE)</f>
        <v>13</v>
      </c>
      <c r="I1347" s="12" t="s">
        <v>16</v>
      </c>
      <c r="J1347" s="6" t="s">
        <v>17</v>
      </c>
      <c r="K1347" s="6">
        <f>VLOOKUP(L1347,GearConfiguration!A:B,2,FALSE)</f>
        <v>11</v>
      </c>
      <c r="L1347" s="6" t="s">
        <v>24</v>
      </c>
      <c r="M1347" s="6" t="s">
        <v>19</v>
      </c>
      <c r="N1347" s="6">
        <v>0</v>
      </c>
      <c r="O1347" s="6">
        <v>1</v>
      </c>
      <c r="Q1347" s="7" t="s">
        <v>1432</v>
      </c>
      <c r="R1347" s="6" t="s">
        <v>21</v>
      </c>
    </row>
    <row r="1348" spans="1:18" x14ac:dyDescent="0.2">
      <c r="A1348">
        <f>VLOOKUP(B1348,Manufacturer!A:B,2,FALSE)</f>
        <v>1039</v>
      </c>
      <c r="B1348" s="1" t="s">
        <v>738</v>
      </c>
      <c r="C1348" s="2" t="s">
        <v>1443</v>
      </c>
      <c r="D1348" s="6">
        <v>1960</v>
      </c>
      <c r="E1348" s="6">
        <v>2013</v>
      </c>
      <c r="F1348" s="6">
        <v>1</v>
      </c>
      <c r="G1348" s="6">
        <v>1</v>
      </c>
      <c r="H1348" s="6">
        <f>VLOOKUP(I1348,AirworthinessType!A:B, 2,FALSE)</f>
        <v>13</v>
      </c>
      <c r="I1348" s="12" t="s">
        <v>16</v>
      </c>
      <c r="J1348" s="6" t="s">
        <v>17</v>
      </c>
      <c r="K1348" s="6">
        <f>VLOOKUP(L1348,GearConfiguration!A:B,2,FALSE)</f>
        <v>11</v>
      </c>
      <c r="L1348" s="6" t="s">
        <v>24</v>
      </c>
      <c r="M1348" s="6" t="s">
        <v>19</v>
      </c>
      <c r="N1348" s="6">
        <v>0</v>
      </c>
      <c r="O1348" s="6">
        <v>7</v>
      </c>
      <c r="Q1348" s="7" t="s">
        <v>1432</v>
      </c>
      <c r="R1348" s="6" t="s">
        <v>21</v>
      </c>
    </row>
    <row r="1349" spans="1:18" x14ac:dyDescent="0.2">
      <c r="A1349">
        <f>VLOOKUP(B1349,Manufacturer!A:B,2,FALSE)</f>
        <v>1039</v>
      </c>
      <c r="B1349" s="1" t="s">
        <v>738</v>
      </c>
      <c r="C1349" s="2" t="s">
        <v>1444</v>
      </c>
      <c r="D1349" s="6">
        <v>1960</v>
      </c>
      <c r="E1349" s="6">
        <v>2013</v>
      </c>
      <c r="F1349" s="6">
        <v>1</v>
      </c>
      <c r="G1349" s="6">
        <v>1</v>
      </c>
      <c r="H1349" s="6">
        <f>VLOOKUP(I1349,AirworthinessType!A:B, 2,FALSE)</f>
        <v>13</v>
      </c>
      <c r="I1349" s="12" t="s">
        <v>16</v>
      </c>
      <c r="J1349" s="6" t="s">
        <v>17</v>
      </c>
      <c r="K1349" s="6">
        <f>VLOOKUP(L1349,GearConfiguration!A:B,2,FALSE)</f>
        <v>11</v>
      </c>
      <c r="L1349" s="6" t="s">
        <v>24</v>
      </c>
      <c r="M1349" s="6" t="s">
        <v>19</v>
      </c>
      <c r="N1349" s="6">
        <v>0</v>
      </c>
      <c r="O1349" s="6">
        <v>8</v>
      </c>
      <c r="Q1349" s="7" t="s">
        <v>1432</v>
      </c>
      <c r="R1349" s="6" t="s">
        <v>21</v>
      </c>
    </row>
    <row r="1350" spans="1:18" x14ac:dyDescent="0.2">
      <c r="A1350">
        <f>VLOOKUP(B1350,Manufacturer!A:B,2,FALSE)</f>
        <v>1039</v>
      </c>
      <c r="B1350" s="1" t="s">
        <v>738</v>
      </c>
      <c r="C1350" s="1" t="s">
        <v>1445</v>
      </c>
      <c r="D1350" s="6">
        <v>1960</v>
      </c>
      <c r="E1350" s="6">
        <v>2013</v>
      </c>
      <c r="F1350" s="6">
        <v>1</v>
      </c>
      <c r="G1350" s="6">
        <v>1</v>
      </c>
      <c r="H1350" s="6">
        <f>VLOOKUP(I1350,AirworthinessType!A:B, 2,FALSE)</f>
        <v>13</v>
      </c>
      <c r="I1350" s="12" t="s">
        <v>16</v>
      </c>
      <c r="J1350" s="6" t="s">
        <v>17</v>
      </c>
      <c r="K1350" s="6">
        <f>VLOOKUP(L1350,GearConfiguration!A:B,2,FALSE)</f>
        <v>11</v>
      </c>
      <c r="L1350" s="6" t="s">
        <v>24</v>
      </c>
      <c r="M1350" s="6" t="s">
        <v>19</v>
      </c>
      <c r="N1350" s="6">
        <v>0</v>
      </c>
      <c r="O1350" s="6">
        <v>7</v>
      </c>
      <c r="Q1350" s="7" t="s">
        <v>1432</v>
      </c>
      <c r="R1350" s="6" t="s">
        <v>21</v>
      </c>
    </row>
    <row r="1351" spans="1:18" x14ac:dyDescent="0.2">
      <c r="A1351">
        <f>VLOOKUP(B1351,Manufacturer!A:B,2,FALSE)</f>
        <v>1040</v>
      </c>
      <c r="B1351" s="1" t="s">
        <v>740</v>
      </c>
      <c r="C1351" s="1" t="s">
        <v>742</v>
      </c>
      <c r="D1351" s="6">
        <v>1960</v>
      </c>
      <c r="E1351" s="6">
        <v>2013</v>
      </c>
      <c r="F1351" s="6">
        <v>1</v>
      </c>
      <c r="G1351" s="6">
        <v>3</v>
      </c>
      <c r="H1351" s="6">
        <f>VLOOKUP(I1351,AirworthinessType!A:B, 2,FALSE)</f>
        <v>13</v>
      </c>
      <c r="I1351" s="12" t="s">
        <v>16</v>
      </c>
      <c r="J1351" s="6" t="s">
        <v>17</v>
      </c>
      <c r="K1351" s="6">
        <f>VLOOKUP(L1351,GearConfiguration!A:B,2,FALSE)</f>
        <v>11</v>
      </c>
      <c r="L1351" s="6" t="s">
        <v>24</v>
      </c>
      <c r="M1351" s="6" t="s">
        <v>30</v>
      </c>
      <c r="N1351" s="6">
        <v>0</v>
      </c>
      <c r="O1351" s="6">
        <v>1</v>
      </c>
      <c r="Q1351" s="7" t="s">
        <v>20</v>
      </c>
      <c r="R1351" s="6" t="s">
        <v>21</v>
      </c>
    </row>
    <row r="1352" spans="1:18" x14ac:dyDescent="0.2">
      <c r="A1352">
        <f>VLOOKUP(B1352,Manufacturer!A:B,2,FALSE)</f>
        <v>1040</v>
      </c>
      <c r="B1352" s="1" t="s">
        <v>740</v>
      </c>
      <c r="C1352" s="1" t="s">
        <v>741</v>
      </c>
      <c r="D1352" s="6">
        <v>1960</v>
      </c>
      <c r="E1352" s="6">
        <v>2013</v>
      </c>
      <c r="F1352" s="6">
        <v>1</v>
      </c>
      <c r="G1352" s="6">
        <v>1</v>
      </c>
      <c r="H1352" s="6">
        <f>VLOOKUP(I1352,AirworthinessType!A:B, 2,FALSE)</f>
        <v>13</v>
      </c>
      <c r="I1352" s="12" t="s">
        <v>16</v>
      </c>
      <c r="J1352" s="6" t="s">
        <v>17</v>
      </c>
      <c r="K1352" s="6">
        <f>VLOOKUP(L1352,GearConfiguration!A:B,2,FALSE)</f>
        <v>11</v>
      </c>
      <c r="L1352" s="6" t="s">
        <v>24</v>
      </c>
      <c r="M1352" s="6" t="s">
        <v>19</v>
      </c>
      <c r="N1352" s="6">
        <v>0</v>
      </c>
      <c r="O1352" s="6">
        <v>1</v>
      </c>
      <c r="Q1352" s="7" t="s">
        <v>20</v>
      </c>
      <c r="R1352" s="6" t="s">
        <v>21</v>
      </c>
    </row>
    <row r="1353" spans="1:18" x14ac:dyDescent="0.2">
      <c r="A1353">
        <f>VLOOKUP(B1353,Manufacturer!A:B,2,FALSE)</f>
        <v>1041</v>
      </c>
      <c r="B1353" s="1" t="s">
        <v>743</v>
      </c>
      <c r="C1353" s="1" t="s">
        <v>744</v>
      </c>
      <c r="D1353" s="6">
        <v>1960</v>
      </c>
      <c r="E1353" s="6">
        <v>2013</v>
      </c>
      <c r="F1353" s="6">
        <v>1</v>
      </c>
      <c r="G1353" s="6">
        <v>0</v>
      </c>
      <c r="H1353" s="6">
        <f>VLOOKUP(I1353,AirworthinessType!A:B, 2,FALSE)</f>
        <v>13</v>
      </c>
      <c r="I1353" s="12" t="s">
        <v>16</v>
      </c>
      <c r="J1353" s="6" t="s">
        <v>17</v>
      </c>
      <c r="K1353" s="6">
        <f>VLOOKUP(L1353,GearConfiguration!A:B,2,FALSE)</f>
        <v>11</v>
      </c>
      <c r="L1353" s="6" t="s">
        <v>24</v>
      </c>
      <c r="M1353" s="6" t="s">
        <v>19</v>
      </c>
      <c r="N1353" s="6">
        <v>0</v>
      </c>
      <c r="O1353" s="6">
        <v>1</v>
      </c>
      <c r="Q1353" s="6" t="s">
        <v>20</v>
      </c>
      <c r="R1353" s="6" t="s">
        <v>21</v>
      </c>
    </row>
    <row r="1354" spans="1:18" x14ac:dyDescent="0.2">
      <c r="A1354">
        <f>VLOOKUP(B1354,Manufacturer!A:B,2,FALSE)</f>
        <v>1041</v>
      </c>
      <c r="B1354" s="1" t="s">
        <v>743</v>
      </c>
      <c r="C1354" s="1" t="s">
        <v>745</v>
      </c>
      <c r="D1354" s="6">
        <v>1960</v>
      </c>
      <c r="E1354" s="6">
        <v>2013</v>
      </c>
      <c r="F1354" s="6">
        <v>1</v>
      </c>
      <c r="G1354" s="6">
        <v>1</v>
      </c>
      <c r="H1354" s="6">
        <f>VLOOKUP(I1354,AirworthinessType!A:B, 2,FALSE)</f>
        <v>13</v>
      </c>
      <c r="I1354" s="12" t="s">
        <v>16</v>
      </c>
      <c r="J1354" s="6" t="s">
        <v>17</v>
      </c>
      <c r="K1354" s="6">
        <f>VLOOKUP(L1354,GearConfiguration!A:B,2,FALSE)</f>
        <v>11</v>
      </c>
      <c r="L1354" s="6" t="s">
        <v>24</v>
      </c>
      <c r="M1354" s="6" t="s">
        <v>19</v>
      </c>
      <c r="N1354" s="6">
        <v>0</v>
      </c>
      <c r="O1354" s="6">
        <v>1</v>
      </c>
      <c r="Q1354" s="6" t="s">
        <v>20</v>
      </c>
      <c r="R1354" s="6" t="s">
        <v>21</v>
      </c>
    </row>
    <row r="1355" spans="1:18" x14ac:dyDescent="0.2">
      <c r="A1355">
        <f>VLOOKUP(B1355,Manufacturer!A:B,2,FALSE)</f>
        <v>1042</v>
      </c>
      <c r="B1355" s="1" t="s">
        <v>746</v>
      </c>
      <c r="C1355" s="1" t="s">
        <v>747</v>
      </c>
      <c r="D1355" s="6">
        <v>1960</v>
      </c>
      <c r="E1355" s="6">
        <v>2013</v>
      </c>
      <c r="F1355" s="6">
        <v>1</v>
      </c>
      <c r="G1355" s="6">
        <v>3</v>
      </c>
      <c r="H1355" s="6">
        <f>VLOOKUP(I1355,AirworthinessType!A:B, 2,FALSE)</f>
        <v>13</v>
      </c>
      <c r="I1355" s="12" t="s">
        <v>16</v>
      </c>
      <c r="J1355" s="6" t="s">
        <v>17</v>
      </c>
      <c r="K1355" s="6">
        <f>VLOOKUP(L1355,GearConfiguration!A:B,2,FALSE)</f>
        <v>10</v>
      </c>
      <c r="L1355" s="6" t="s">
        <v>44</v>
      </c>
      <c r="M1355" s="6" t="s">
        <v>25</v>
      </c>
      <c r="N1355" s="6">
        <v>1</v>
      </c>
      <c r="O1355" s="6">
        <v>1</v>
      </c>
      <c r="Q1355" s="6" t="s">
        <v>20</v>
      </c>
      <c r="R1355" s="6" t="s">
        <v>21</v>
      </c>
    </row>
    <row r="1356" spans="1:18" x14ac:dyDescent="0.2">
      <c r="A1356">
        <f>VLOOKUP(B1356,Manufacturer!A:B,2,FALSE)</f>
        <v>1043</v>
      </c>
      <c r="B1356" s="1" t="s">
        <v>748</v>
      </c>
      <c r="C1356" s="1" t="s">
        <v>749</v>
      </c>
      <c r="D1356" s="6">
        <v>1950</v>
      </c>
      <c r="E1356" s="6">
        <v>2000</v>
      </c>
      <c r="F1356" s="6">
        <v>1</v>
      </c>
      <c r="G1356" s="6">
        <v>0</v>
      </c>
      <c r="H1356" s="6">
        <f>VLOOKUP(I1356,AirworthinessType!A:B, 2,FALSE)</f>
        <v>10</v>
      </c>
      <c r="I1356" s="12" t="s">
        <v>28</v>
      </c>
      <c r="J1356" s="6" t="s">
        <v>37</v>
      </c>
      <c r="K1356" s="6">
        <f>VLOOKUP(L1356,GearConfiguration!A:B,2,FALSE)</f>
        <v>14</v>
      </c>
      <c r="L1356" s="6" t="s">
        <v>38</v>
      </c>
      <c r="M1356" s="6" t="s">
        <v>19</v>
      </c>
      <c r="N1356" s="6">
        <v>0.2</v>
      </c>
      <c r="O1356" s="6">
        <v>1</v>
      </c>
      <c r="Q1356" s="7" t="s">
        <v>1432</v>
      </c>
      <c r="R1356" s="6" t="s">
        <v>21</v>
      </c>
    </row>
    <row r="1357" spans="1:18" x14ac:dyDescent="0.2">
      <c r="A1357">
        <f>VLOOKUP(B1357,Manufacturer!A:B,2,FALSE)</f>
        <v>1043</v>
      </c>
      <c r="B1357" s="1" t="s">
        <v>748</v>
      </c>
      <c r="C1357" s="1" t="s">
        <v>750</v>
      </c>
      <c r="D1357" s="6">
        <v>1960</v>
      </c>
      <c r="E1357" s="6">
        <v>2000</v>
      </c>
      <c r="F1357" s="6">
        <v>1</v>
      </c>
      <c r="G1357" s="6">
        <v>0</v>
      </c>
      <c r="H1357" s="6">
        <f>VLOOKUP(I1357,AirworthinessType!A:B, 2,FALSE)</f>
        <v>10</v>
      </c>
      <c r="I1357" s="12" t="s">
        <v>28</v>
      </c>
      <c r="J1357" s="6" t="s">
        <v>37</v>
      </c>
      <c r="K1357" s="6">
        <f>VLOOKUP(L1357,GearConfiguration!A:B,2,FALSE)</f>
        <v>14</v>
      </c>
      <c r="L1357" s="6" t="s">
        <v>38</v>
      </c>
      <c r="M1357" s="6" t="s">
        <v>19</v>
      </c>
      <c r="N1357" s="6">
        <v>0.2</v>
      </c>
      <c r="O1357" s="6">
        <v>1</v>
      </c>
      <c r="Q1357" s="7" t="s">
        <v>1432</v>
      </c>
      <c r="R1357" s="6" t="s">
        <v>21</v>
      </c>
    </row>
    <row r="1358" spans="1:18" x14ac:dyDescent="0.2">
      <c r="A1358">
        <f>VLOOKUP(B1358,Manufacturer!A:B,2,FALSE)</f>
        <v>1043</v>
      </c>
      <c r="B1358" s="1" t="s">
        <v>748</v>
      </c>
      <c r="C1358" s="1" t="s">
        <v>751</v>
      </c>
      <c r="D1358" s="6">
        <v>1960</v>
      </c>
      <c r="E1358" s="6">
        <v>2000</v>
      </c>
      <c r="F1358" s="6">
        <v>1</v>
      </c>
      <c r="G1358" s="6">
        <v>0</v>
      </c>
      <c r="H1358" s="6">
        <f>VLOOKUP(I1358,AirworthinessType!A:B, 2,FALSE)</f>
        <v>10</v>
      </c>
      <c r="I1358" s="12" t="s">
        <v>28</v>
      </c>
      <c r="J1358" s="6" t="s">
        <v>37</v>
      </c>
      <c r="K1358" s="6">
        <f>VLOOKUP(L1358,GearConfiguration!A:B,2,FALSE)</f>
        <v>14</v>
      </c>
      <c r="L1358" s="6" t="s">
        <v>38</v>
      </c>
      <c r="M1358" s="6" t="s">
        <v>19</v>
      </c>
      <c r="N1358" s="6">
        <v>0.2</v>
      </c>
      <c r="O1358" s="6">
        <v>1</v>
      </c>
      <c r="Q1358" s="7" t="s">
        <v>1432</v>
      </c>
      <c r="R1358" s="6" t="s">
        <v>21</v>
      </c>
    </row>
    <row r="1359" spans="1:18" x14ac:dyDescent="0.2">
      <c r="A1359">
        <f>VLOOKUP(B1359,Manufacturer!A:B,2,FALSE)</f>
        <v>1043</v>
      </c>
      <c r="B1359" s="1" t="s">
        <v>748</v>
      </c>
      <c r="C1359" s="1" t="s">
        <v>752</v>
      </c>
      <c r="D1359" s="6">
        <v>1960</v>
      </c>
      <c r="E1359" s="6">
        <v>2000</v>
      </c>
      <c r="F1359" s="6">
        <v>1</v>
      </c>
      <c r="G1359" s="6">
        <v>0</v>
      </c>
      <c r="H1359" s="6">
        <f>VLOOKUP(I1359,AirworthinessType!A:B, 2,FALSE)</f>
        <v>10</v>
      </c>
      <c r="I1359" s="12" t="s">
        <v>28</v>
      </c>
      <c r="J1359" s="6" t="s">
        <v>37</v>
      </c>
      <c r="K1359" s="6">
        <f>VLOOKUP(L1359,GearConfiguration!A:B,2,FALSE)</f>
        <v>14</v>
      </c>
      <c r="L1359" s="6" t="s">
        <v>38</v>
      </c>
      <c r="M1359" s="6" t="s">
        <v>19</v>
      </c>
      <c r="N1359" s="6">
        <v>0.2</v>
      </c>
      <c r="O1359" s="6">
        <v>1</v>
      </c>
      <c r="Q1359" s="7" t="s">
        <v>1432</v>
      </c>
      <c r="R1359" s="6" t="s">
        <v>21</v>
      </c>
    </row>
    <row r="1360" spans="1:18" x14ac:dyDescent="0.2">
      <c r="A1360">
        <f>VLOOKUP(B1360,Manufacturer!A:B,2,FALSE)</f>
        <v>1043</v>
      </c>
      <c r="B1360" s="1" t="s">
        <v>748</v>
      </c>
      <c r="C1360" s="1" t="s">
        <v>753</v>
      </c>
      <c r="D1360" s="6">
        <v>1960</v>
      </c>
      <c r="E1360" s="6">
        <v>2000</v>
      </c>
      <c r="F1360" s="6">
        <v>1</v>
      </c>
      <c r="G1360" s="6">
        <v>0</v>
      </c>
      <c r="H1360" s="6">
        <f>VLOOKUP(I1360,AirworthinessType!A:B, 2,FALSE)</f>
        <v>10</v>
      </c>
      <c r="I1360" s="12" t="s">
        <v>28</v>
      </c>
      <c r="J1360" s="6" t="s">
        <v>37</v>
      </c>
      <c r="K1360" s="6">
        <f>VLOOKUP(L1360,GearConfiguration!A:B,2,FALSE)</f>
        <v>14</v>
      </c>
      <c r="L1360" s="6" t="s">
        <v>38</v>
      </c>
      <c r="M1360" s="6" t="s">
        <v>19</v>
      </c>
      <c r="N1360" s="6">
        <v>0.2</v>
      </c>
      <c r="O1360" s="6">
        <v>1</v>
      </c>
      <c r="Q1360" s="7" t="s">
        <v>1432</v>
      </c>
      <c r="R1360" s="6" t="s">
        <v>21</v>
      </c>
    </row>
    <row r="1361" spans="1:18" x14ac:dyDescent="0.2">
      <c r="A1361">
        <f>VLOOKUP(B1361,Manufacturer!A:B,2,FALSE)</f>
        <v>1043</v>
      </c>
      <c r="B1361" s="1" t="s">
        <v>748</v>
      </c>
      <c r="C1361" s="1" t="s">
        <v>754</v>
      </c>
      <c r="D1361" s="6">
        <v>1960</v>
      </c>
      <c r="E1361" s="6">
        <v>2000</v>
      </c>
      <c r="F1361" s="6">
        <v>1</v>
      </c>
      <c r="G1361" s="6">
        <v>0</v>
      </c>
      <c r="H1361" s="6">
        <f>VLOOKUP(I1361,AirworthinessType!A:B, 2,FALSE)</f>
        <v>10</v>
      </c>
      <c r="I1361" s="12" t="s">
        <v>28</v>
      </c>
      <c r="J1361" s="6" t="s">
        <v>37</v>
      </c>
      <c r="K1361" s="6">
        <f>VLOOKUP(L1361,GearConfiguration!A:B,2,FALSE)</f>
        <v>14</v>
      </c>
      <c r="L1361" s="6" t="s">
        <v>38</v>
      </c>
      <c r="M1361" s="6" t="s">
        <v>19</v>
      </c>
      <c r="N1361" s="6">
        <v>0.2</v>
      </c>
      <c r="O1361" s="6">
        <v>1</v>
      </c>
      <c r="Q1361" s="7" t="s">
        <v>1432</v>
      </c>
      <c r="R1361" s="6" t="s">
        <v>21</v>
      </c>
    </row>
    <row r="1362" spans="1:18" x14ac:dyDescent="0.2">
      <c r="A1362">
        <f>VLOOKUP(B1362,Manufacturer!A:B,2,FALSE)</f>
        <v>1043</v>
      </c>
      <c r="B1362" s="1" t="s">
        <v>748</v>
      </c>
      <c r="C1362" s="1" t="s">
        <v>755</v>
      </c>
      <c r="D1362" s="6">
        <v>1980</v>
      </c>
      <c r="E1362" s="6">
        <v>2000</v>
      </c>
      <c r="F1362" s="6">
        <v>1</v>
      </c>
      <c r="G1362" s="6">
        <v>0</v>
      </c>
      <c r="H1362" s="6">
        <f>VLOOKUP(I1362,AirworthinessType!A:B, 2,FALSE)</f>
        <v>10</v>
      </c>
      <c r="I1362" s="12" t="s">
        <v>28</v>
      </c>
      <c r="J1362" s="6" t="s">
        <v>37</v>
      </c>
      <c r="K1362" s="6">
        <f>VLOOKUP(L1362,GearConfiguration!A:B,2,FALSE)</f>
        <v>14</v>
      </c>
      <c r="L1362" s="6" t="s">
        <v>38</v>
      </c>
      <c r="M1362" s="6" t="s">
        <v>19</v>
      </c>
      <c r="N1362" s="6">
        <v>0.2</v>
      </c>
      <c r="O1362" s="6">
        <v>1</v>
      </c>
      <c r="Q1362" s="7" t="s">
        <v>1432</v>
      </c>
      <c r="R1362" s="6" t="s">
        <v>21</v>
      </c>
    </row>
    <row r="1363" spans="1:18" x14ac:dyDescent="0.2">
      <c r="A1363">
        <f>VLOOKUP(B1363,Manufacturer!A:B,2,FALSE)</f>
        <v>1044</v>
      </c>
      <c r="B1363" s="1" t="s">
        <v>756</v>
      </c>
      <c r="C1363" s="1" t="s">
        <v>89</v>
      </c>
      <c r="D1363" s="6">
        <v>1960</v>
      </c>
      <c r="E1363" s="6">
        <v>2013</v>
      </c>
      <c r="F1363" s="6">
        <v>1</v>
      </c>
      <c r="G1363" s="6">
        <v>3</v>
      </c>
      <c r="H1363" s="6">
        <f>VLOOKUP(I1363,AirworthinessType!A:B, 2,FALSE)</f>
        <v>13</v>
      </c>
      <c r="I1363" s="12" t="s">
        <v>16</v>
      </c>
      <c r="J1363" s="6" t="s">
        <v>17</v>
      </c>
      <c r="K1363" s="6">
        <f>VLOOKUP(L1363,GearConfiguration!A:B,2,FALSE)</f>
        <v>12</v>
      </c>
      <c r="L1363" s="6" t="s">
        <v>29</v>
      </c>
      <c r="M1363" s="6" t="s">
        <v>25</v>
      </c>
      <c r="N1363" s="6">
        <v>1</v>
      </c>
      <c r="O1363" s="6">
        <v>1</v>
      </c>
      <c r="Q1363" s="6" t="s">
        <v>20</v>
      </c>
      <c r="R1363" s="6" t="s">
        <v>21</v>
      </c>
    </row>
    <row r="1364" spans="1:18" x14ac:dyDescent="0.2">
      <c r="A1364">
        <f>VLOOKUP(B1364,Manufacturer!A:B,2,FALSE)</f>
        <v>1045</v>
      </c>
      <c r="B1364" s="1" t="s">
        <v>757</v>
      </c>
      <c r="C1364" s="1" t="s">
        <v>758</v>
      </c>
      <c r="D1364" s="6">
        <v>1971</v>
      </c>
      <c r="E1364" s="6">
        <v>1971</v>
      </c>
      <c r="F1364" s="6">
        <v>1</v>
      </c>
      <c r="G1364" s="6">
        <v>0</v>
      </c>
      <c r="H1364" s="6">
        <f>VLOOKUP(I1364,AirworthinessType!A:B, 2,FALSE)</f>
        <v>10</v>
      </c>
      <c r="I1364" s="12" t="s">
        <v>28</v>
      </c>
      <c r="J1364" s="6" t="s">
        <v>37</v>
      </c>
      <c r="K1364" s="6">
        <f>VLOOKUP(L1364,GearConfiguration!A:B,2,FALSE)</f>
        <v>14</v>
      </c>
      <c r="L1364" s="6" t="s">
        <v>38</v>
      </c>
      <c r="M1364" s="6" t="s">
        <v>19</v>
      </c>
      <c r="N1364" s="6">
        <v>0.2</v>
      </c>
      <c r="O1364" s="6">
        <v>1</v>
      </c>
      <c r="Q1364" s="7" t="s">
        <v>1432</v>
      </c>
      <c r="R1364" s="6" t="s">
        <v>21</v>
      </c>
    </row>
    <row r="1365" spans="1:18" x14ac:dyDescent="0.2">
      <c r="A1365">
        <f>VLOOKUP(B1365,Manufacturer!A:B,2,FALSE)</f>
        <v>1046</v>
      </c>
      <c r="B1365" s="1" t="s">
        <v>759</v>
      </c>
      <c r="C1365" s="1" t="s">
        <v>760</v>
      </c>
      <c r="D1365" s="6">
        <v>1938</v>
      </c>
      <c r="E1365" s="6">
        <v>2000</v>
      </c>
      <c r="F1365" s="6">
        <v>1</v>
      </c>
      <c r="G1365" s="6">
        <v>0</v>
      </c>
      <c r="H1365" s="6">
        <f>VLOOKUP(I1365,AirworthinessType!A:B, 2,FALSE)</f>
        <v>10</v>
      </c>
      <c r="I1365" s="12" t="s">
        <v>28</v>
      </c>
      <c r="J1365" s="6" t="s">
        <v>37</v>
      </c>
      <c r="K1365" s="6">
        <f>VLOOKUP(L1365,GearConfiguration!A:B,2,FALSE)</f>
        <v>14</v>
      </c>
      <c r="L1365" s="6" t="s">
        <v>38</v>
      </c>
      <c r="M1365" s="6" t="s">
        <v>19</v>
      </c>
      <c r="N1365" s="6">
        <v>0.2</v>
      </c>
      <c r="O1365" s="6">
        <v>1</v>
      </c>
      <c r="Q1365" s="7" t="s">
        <v>1432</v>
      </c>
      <c r="R1365" s="6" t="s">
        <v>21</v>
      </c>
    </row>
    <row r="1366" spans="1:18" x14ac:dyDescent="0.2">
      <c r="A1366">
        <f>VLOOKUP(B1366,Manufacturer!A:B,2,FALSE)</f>
        <v>1047</v>
      </c>
      <c r="B1366" s="1" t="s">
        <v>761</v>
      </c>
      <c r="C1366" s="1" t="s">
        <v>582</v>
      </c>
      <c r="D1366" s="6">
        <v>2002</v>
      </c>
      <c r="E1366" s="6">
        <v>2004</v>
      </c>
      <c r="F1366" s="6">
        <v>1</v>
      </c>
      <c r="G1366" s="6">
        <v>0</v>
      </c>
      <c r="H1366" s="6">
        <f>VLOOKUP(I1366,AirworthinessType!A:B, 2,FALSE)</f>
        <v>10</v>
      </c>
      <c r="I1366" s="12" t="s">
        <v>28</v>
      </c>
      <c r="J1366" s="6" t="s">
        <v>37</v>
      </c>
      <c r="K1366" s="6">
        <f>VLOOKUP(L1366,GearConfiguration!A:B,2,FALSE)</f>
        <v>14</v>
      </c>
      <c r="L1366" s="6" t="s">
        <v>38</v>
      </c>
      <c r="M1366" s="6" t="s">
        <v>19</v>
      </c>
      <c r="N1366" s="6">
        <v>0.2</v>
      </c>
      <c r="O1366" s="6">
        <v>1</v>
      </c>
      <c r="Q1366" s="7" t="s">
        <v>1432</v>
      </c>
      <c r="R1366" s="6" t="s">
        <v>21</v>
      </c>
    </row>
    <row r="1367" spans="1:18" x14ac:dyDescent="0.2">
      <c r="A1367">
        <f>VLOOKUP(B1367,Manufacturer!A:B,2,FALSE)</f>
        <v>1048</v>
      </c>
      <c r="B1367" s="1" t="s">
        <v>762</v>
      </c>
      <c r="C1367" s="1" t="s">
        <v>763</v>
      </c>
      <c r="D1367" s="6">
        <v>1960</v>
      </c>
      <c r="E1367" s="6">
        <v>2013</v>
      </c>
      <c r="F1367" s="6">
        <v>1</v>
      </c>
      <c r="G1367" s="6">
        <v>1</v>
      </c>
      <c r="H1367" s="6">
        <f>VLOOKUP(I1367,AirworthinessType!A:B, 2,FALSE)</f>
        <v>13</v>
      </c>
      <c r="I1367" s="12" t="s">
        <v>16</v>
      </c>
      <c r="J1367" s="6" t="s">
        <v>17</v>
      </c>
      <c r="K1367" s="6">
        <f>VLOOKUP(L1367,GearConfiguration!A:B,2,FALSE)</f>
        <v>11</v>
      </c>
      <c r="L1367" s="6" t="s">
        <v>24</v>
      </c>
      <c r="M1367" s="6" t="s">
        <v>30</v>
      </c>
      <c r="N1367" s="6">
        <v>0</v>
      </c>
      <c r="O1367" s="6">
        <v>1</v>
      </c>
      <c r="Q1367" s="6" t="s">
        <v>20</v>
      </c>
      <c r="R1367" s="6" t="s">
        <v>21</v>
      </c>
    </row>
    <row r="1368" spans="1:18" x14ac:dyDescent="0.2">
      <c r="A1368">
        <f>VLOOKUP(B1368,Manufacturer!A:B,2,FALSE)</f>
        <v>1049</v>
      </c>
      <c r="B1368" s="1" t="s">
        <v>764</v>
      </c>
      <c r="C1368" s="1" t="s">
        <v>1511</v>
      </c>
      <c r="D1368" s="6">
        <v>2000</v>
      </c>
      <c r="E1368" s="6">
        <v>2012</v>
      </c>
      <c r="F1368" s="6">
        <v>1</v>
      </c>
      <c r="G1368" s="6">
        <v>1</v>
      </c>
      <c r="H1368" s="6">
        <f>VLOOKUP(I1368,AirworthinessType!A:B, 2,FALSE)</f>
        <v>22</v>
      </c>
      <c r="I1368" s="12" t="s">
        <v>63</v>
      </c>
      <c r="J1368" s="6" t="s">
        <v>17</v>
      </c>
      <c r="K1368" s="6">
        <f>VLOOKUP(L1368,GearConfiguration!A:B,2,FALSE)</f>
        <v>10</v>
      </c>
      <c r="L1368" s="6" t="s">
        <v>44</v>
      </c>
      <c r="M1368" s="6" t="s">
        <v>19</v>
      </c>
      <c r="N1368" s="6">
        <v>0</v>
      </c>
      <c r="O1368" s="6">
        <v>2</v>
      </c>
      <c r="Q1368" s="7" t="s">
        <v>1432</v>
      </c>
      <c r="R1368" s="6" t="s">
        <v>21</v>
      </c>
    </row>
    <row r="1369" spans="1:18" x14ac:dyDescent="0.2">
      <c r="A1369">
        <f>VLOOKUP(B1369,Manufacturer!A:B,2,FALSE)</f>
        <v>1050</v>
      </c>
      <c r="B1369" s="1" t="s">
        <v>85</v>
      </c>
      <c r="C1369" s="1" t="s">
        <v>765</v>
      </c>
      <c r="D1369" s="6">
        <v>1960</v>
      </c>
      <c r="E1369" s="6">
        <v>2013</v>
      </c>
      <c r="F1369" s="6">
        <v>1</v>
      </c>
      <c r="G1369" s="6">
        <v>1</v>
      </c>
      <c r="H1369" s="6">
        <f>VLOOKUP(I1369,AirworthinessType!A:B, 2,FALSE)</f>
        <v>13</v>
      </c>
      <c r="I1369" s="12" t="s">
        <v>16</v>
      </c>
      <c r="J1369" s="6" t="s">
        <v>17</v>
      </c>
      <c r="K1369" s="6">
        <f>VLOOKUP(L1369,GearConfiguration!A:B,2,FALSE)</f>
        <v>10</v>
      </c>
      <c r="L1369" s="6" t="s">
        <v>44</v>
      </c>
      <c r="M1369" s="6" t="s">
        <v>30</v>
      </c>
      <c r="N1369" s="6">
        <v>0</v>
      </c>
      <c r="O1369" s="6">
        <v>1</v>
      </c>
      <c r="Q1369" s="6" t="s">
        <v>20</v>
      </c>
      <c r="R1369" s="6" t="s">
        <v>21</v>
      </c>
    </row>
    <row r="1370" spans="1:18" x14ac:dyDescent="0.2">
      <c r="A1370">
        <f>VLOOKUP(B1370,Manufacturer!A:B,2,FALSE)</f>
        <v>1050</v>
      </c>
      <c r="B1370" s="1" t="s">
        <v>85</v>
      </c>
      <c r="C1370" s="1" t="s">
        <v>766</v>
      </c>
      <c r="D1370" s="6">
        <v>1960</v>
      </c>
      <c r="E1370" s="6">
        <v>2013</v>
      </c>
      <c r="F1370" s="6">
        <v>1</v>
      </c>
      <c r="G1370" s="6">
        <v>0</v>
      </c>
      <c r="H1370" s="6">
        <f>VLOOKUP(I1370,AirworthinessType!A:B, 2,FALSE)</f>
        <v>13</v>
      </c>
      <c r="I1370" s="12" t="s">
        <v>16</v>
      </c>
      <c r="J1370" s="6" t="s">
        <v>37</v>
      </c>
      <c r="K1370" s="6">
        <f>VLOOKUP(L1370,GearConfiguration!A:B,2,FALSE)</f>
        <v>11</v>
      </c>
      <c r="L1370" s="6" t="s">
        <v>24</v>
      </c>
      <c r="M1370" s="6" t="s">
        <v>25</v>
      </c>
      <c r="N1370" s="6">
        <v>0</v>
      </c>
      <c r="O1370" s="6">
        <v>1</v>
      </c>
      <c r="Q1370" s="6" t="s">
        <v>20</v>
      </c>
      <c r="R1370" s="6" t="s">
        <v>21</v>
      </c>
    </row>
    <row r="1371" spans="1:18" x14ac:dyDescent="0.2">
      <c r="A1371">
        <f>VLOOKUP(B1371,Manufacturer!A:B,2,FALSE)</f>
        <v>1050</v>
      </c>
      <c r="B1371" s="1" t="s">
        <v>85</v>
      </c>
      <c r="C1371" s="1" t="s">
        <v>86</v>
      </c>
      <c r="D1371" s="6">
        <v>1960</v>
      </c>
      <c r="E1371" s="6">
        <v>2013</v>
      </c>
      <c r="F1371" s="6">
        <v>1</v>
      </c>
      <c r="G1371" s="6">
        <v>1</v>
      </c>
      <c r="H1371" s="6">
        <f>VLOOKUP(I1371,AirworthinessType!A:B, 2,FALSE)</f>
        <v>13</v>
      </c>
      <c r="I1371" s="12" t="s">
        <v>16</v>
      </c>
      <c r="J1371" s="6" t="s">
        <v>17</v>
      </c>
      <c r="K1371" s="6">
        <f>VLOOKUP(L1371,GearConfiguration!A:B,2,FALSE)</f>
        <v>12</v>
      </c>
      <c r="L1371" s="6" t="s">
        <v>29</v>
      </c>
      <c r="M1371" s="6" t="s">
        <v>25</v>
      </c>
      <c r="N1371" s="6">
        <v>0</v>
      </c>
      <c r="O1371" s="6">
        <v>1</v>
      </c>
      <c r="Q1371" s="6" t="s">
        <v>20</v>
      </c>
      <c r="R1371" s="6" t="s">
        <v>21</v>
      </c>
    </row>
    <row r="1372" spans="1:18" x14ac:dyDescent="0.2">
      <c r="A1372">
        <f>VLOOKUP(B1372,Manufacturer!A:B,2,FALSE)</f>
        <v>1050</v>
      </c>
      <c r="B1372" s="1" t="s">
        <v>85</v>
      </c>
      <c r="C1372" s="1" t="s">
        <v>869</v>
      </c>
      <c r="D1372" s="6">
        <v>1960</v>
      </c>
      <c r="E1372" s="6">
        <v>2013</v>
      </c>
      <c r="F1372" s="6">
        <v>1</v>
      </c>
      <c r="G1372" s="6">
        <v>1</v>
      </c>
      <c r="H1372" s="6">
        <f>VLOOKUP(I1372,AirworthinessType!A:B, 2,FALSE)</f>
        <v>13</v>
      </c>
      <c r="I1372" s="12" t="s">
        <v>16</v>
      </c>
      <c r="J1372" s="6" t="s">
        <v>17</v>
      </c>
      <c r="K1372" s="6">
        <f>VLOOKUP(L1372,GearConfiguration!A:B,2,FALSE)</f>
        <v>13</v>
      </c>
      <c r="L1372" s="6" t="s">
        <v>147</v>
      </c>
      <c r="M1372" s="6" t="s">
        <v>25</v>
      </c>
      <c r="N1372" s="6">
        <v>0</v>
      </c>
      <c r="O1372" s="6">
        <v>1</v>
      </c>
      <c r="Q1372" s="6" t="s">
        <v>20</v>
      </c>
      <c r="R1372" s="6" t="s">
        <v>21</v>
      </c>
    </row>
    <row r="1373" spans="1:18" x14ac:dyDescent="0.2">
      <c r="A1373">
        <f>VLOOKUP(B1373,Manufacturer!A:B,2,FALSE)</f>
        <v>1050</v>
      </c>
      <c r="B1373" s="1" t="s">
        <v>85</v>
      </c>
      <c r="C1373" s="1" t="s">
        <v>870</v>
      </c>
      <c r="D1373" s="6">
        <v>1960</v>
      </c>
      <c r="E1373" s="6">
        <v>2013</v>
      </c>
      <c r="F1373" s="6">
        <v>1</v>
      </c>
      <c r="G1373" s="6">
        <v>0</v>
      </c>
      <c r="H1373" s="6">
        <f>VLOOKUP(I1373,AirworthinessType!A:B, 2,FALSE)</f>
        <v>13</v>
      </c>
      <c r="I1373" s="12" t="s">
        <v>16</v>
      </c>
      <c r="J1373" s="6" t="s">
        <v>17</v>
      </c>
      <c r="K1373" s="6">
        <f>VLOOKUP(L1373,GearConfiguration!A:B,2,FALSE)</f>
        <v>13</v>
      </c>
      <c r="L1373" s="6" t="s">
        <v>147</v>
      </c>
      <c r="M1373" s="6" t="s">
        <v>25</v>
      </c>
      <c r="N1373" s="6">
        <v>0</v>
      </c>
      <c r="O1373" s="6">
        <v>1</v>
      </c>
      <c r="Q1373" s="6" t="s">
        <v>20</v>
      </c>
      <c r="R1373" s="6" t="s">
        <v>21</v>
      </c>
    </row>
    <row r="1374" spans="1:18" x14ac:dyDescent="0.2">
      <c r="A1374">
        <f>VLOOKUP(B1374,Manufacturer!A:B,2,FALSE)</f>
        <v>1050</v>
      </c>
      <c r="B1374" s="1" t="s">
        <v>85</v>
      </c>
      <c r="C1374" s="1" t="s">
        <v>871</v>
      </c>
      <c r="D1374" s="6">
        <v>1960</v>
      </c>
      <c r="E1374" s="6">
        <v>2013</v>
      </c>
      <c r="F1374" s="6">
        <v>1</v>
      </c>
      <c r="G1374" s="6">
        <v>1</v>
      </c>
      <c r="H1374" s="6">
        <f>VLOOKUP(I1374,AirworthinessType!A:B, 2,FALSE)</f>
        <v>13</v>
      </c>
      <c r="I1374" s="12" t="s">
        <v>16</v>
      </c>
      <c r="J1374" s="6" t="s">
        <v>17</v>
      </c>
      <c r="K1374" s="6">
        <f>VLOOKUP(L1374,GearConfiguration!A:B,2,FALSE)</f>
        <v>11</v>
      </c>
      <c r="L1374" s="6" t="s">
        <v>24</v>
      </c>
      <c r="M1374" s="6" t="s">
        <v>25</v>
      </c>
      <c r="N1374" s="6">
        <v>0</v>
      </c>
      <c r="O1374" s="6">
        <v>1</v>
      </c>
      <c r="Q1374" s="6" t="s">
        <v>20</v>
      </c>
      <c r="R1374" s="6" t="s">
        <v>21</v>
      </c>
    </row>
    <row r="1375" spans="1:18" x14ac:dyDescent="0.2">
      <c r="A1375">
        <f>VLOOKUP(B1375,Manufacturer!A:B,2,FALSE)</f>
        <v>1050</v>
      </c>
      <c r="B1375" s="1" t="s">
        <v>85</v>
      </c>
      <c r="C1375" s="1" t="s">
        <v>872</v>
      </c>
      <c r="D1375" s="6">
        <v>1960</v>
      </c>
      <c r="E1375" s="6">
        <v>2013</v>
      </c>
      <c r="F1375" s="6">
        <v>1</v>
      </c>
      <c r="G1375" s="6">
        <v>0</v>
      </c>
      <c r="H1375" s="6">
        <f>VLOOKUP(I1375,AirworthinessType!A:B, 2,FALSE)</f>
        <v>13</v>
      </c>
      <c r="I1375" s="12" t="s">
        <v>16</v>
      </c>
      <c r="J1375" s="6" t="s">
        <v>17</v>
      </c>
      <c r="K1375" s="6">
        <f>VLOOKUP(L1375,GearConfiguration!A:B,2,FALSE)</f>
        <v>11</v>
      </c>
      <c r="L1375" s="6" t="s">
        <v>24</v>
      </c>
      <c r="M1375" s="6" t="s">
        <v>25</v>
      </c>
      <c r="N1375" s="6">
        <v>0</v>
      </c>
      <c r="O1375" s="6">
        <v>1</v>
      </c>
      <c r="Q1375" s="6" t="s">
        <v>20</v>
      </c>
      <c r="R1375" s="6" t="s">
        <v>21</v>
      </c>
    </row>
    <row r="1376" spans="1:18" x14ac:dyDescent="0.2">
      <c r="A1376">
        <f>VLOOKUP(B1376,Manufacturer!A:B,2,FALSE)</f>
        <v>1051</v>
      </c>
      <c r="B1376" s="2" t="s">
        <v>1534</v>
      </c>
      <c r="C1376" s="2" t="s">
        <v>1537</v>
      </c>
      <c r="D1376" s="6">
        <v>1970</v>
      </c>
      <c r="E1376" s="6">
        <v>2013</v>
      </c>
      <c r="F1376" s="6">
        <v>1</v>
      </c>
      <c r="G1376" s="6">
        <v>0</v>
      </c>
      <c r="H1376" s="6">
        <f>VLOOKUP(I1376,AirworthinessType!A:B, 2,FALSE)</f>
        <v>13</v>
      </c>
      <c r="I1376" s="13" t="s">
        <v>16</v>
      </c>
      <c r="J1376" s="7" t="s">
        <v>17</v>
      </c>
      <c r="K1376" s="6">
        <f>VLOOKUP(L1376,GearConfiguration!A:B,2,FALSE)</f>
        <v>11</v>
      </c>
      <c r="L1376" s="7" t="s">
        <v>24</v>
      </c>
      <c r="M1376" s="7" t="s">
        <v>25</v>
      </c>
      <c r="N1376" s="6">
        <v>0.6</v>
      </c>
      <c r="O1376" s="6">
        <v>1</v>
      </c>
      <c r="Q1376" s="7" t="s">
        <v>20</v>
      </c>
      <c r="R1376" s="7" t="s">
        <v>21</v>
      </c>
    </row>
    <row r="1377" spans="1:18" x14ac:dyDescent="0.2">
      <c r="A1377">
        <f>VLOOKUP(B1377,Manufacturer!A:B,2,FALSE)</f>
        <v>1051</v>
      </c>
      <c r="B1377" s="2" t="s">
        <v>1534</v>
      </c>
      <c r="C1377" s="2" t="s">
        <v>1536</v>
      </c>
      <c r="D1377" s="6">
        <v>2000</v>
      </c>
      <c r="E1377" s="6">
        <v>2013</v>
      </c>
      <c r="F1377" s="6">
        <v>1</v>
      </c>
      <c r="G1377" s="6">
        <v>0</v>
      </c>
      <c r="H1377" s="6">
        <f>VLOOKUP(I1377,AirworthinessType!A:B, 2,FALSE)</f>
        <v>13</v>
      </c>
      <c r="I1377" s="13" t="s">
        <v>16</v>
      </c>
      <c r="J1377" s="7" t="s">
        <v>17</v>
      </c>
      <c r="K1377" s="6">
        <f>VLOOKUP(L1377,GearConfiguration!A:B,2,FALSE)</f>
        <v>11</v>
      </c>
      <c r="L1377" s="7" t="s">
        <v>24</v>
      </c>
      <c r="M1377" s="7" t="s">
        <v>25</v>
      </c>
      <c r="N1377" s="6">
        <v>0.6</v>
      </c>
      <c r="O1377" s="6">
        <v>1</v>
      </c>
      <c r="Q1377" s="7" t="s">
        <v>20</v>
      </c>
      <c r="R1377" s="7" t="s">
        <v>21</v>
      </c>
    </row>
    <row r="1378" spans="1:18" x14ac:dyDescent="0.2">
      <c r="A1378">
        <f>VLOOKUP(B1378,Manufacturer!A:B,2,FALSE)</f>
        <v>1051</v>
      </c>
      <c r="B1378" s="2" t="s">
        <v>1534</v>
      </c>
      <c r="C1378" s="2" t="s">
        <v>1535</v>
      </c>
      <c r="D1378" s="6">
        <v>1990</v>
      </c>
      <c r="E1378" s="6">
        <v>2013</v>
      </c>
      <c r="F1378" s="6">
        <v>1</v>
      </c>
      <c r="G1378" s="6">
        <v>0</v>
      </c>
      <c r="H1378" s="6">
        <f>VLOOKUP(I1378,AirworthinessType!A:B, 2,FALSE)</f>
        <v>13</v>
      </c>
      <c r="I1378" s="13" t="s">
        <v>16</v>
      </c>
      <c r="J1378" s="7" t="s">
        <v>17</v>
      </c>
      <c r="K1378" s="6">
        <f>VLOOKUP(L1378,GearConfiguration!A:B,2,FALSE)</f>
        <v>11</v>
      </c>
      <c r="L1378" s="7" t="s">
        <v>24</v>
      </c>
      <c r="M1378" s="7" t="s">
        <v>25</v>
      </c>
      <c r="N1378" s="6">
        <v>0.6</v>
      </c>
      <c r="O1378" s="6">
        <v>1</v>
      </c>
      <c r="Q1378" s="7" t="s">
        <v>20</v>
      </c>
      <c r="R1378" s="7" t="s">
        <v>21</v>
      </c>
    </row>
    <row r="1379" spans="1:18" x14ac:dyDescent="0.2">
      <c r="A1379">
        <f>VLOOKUP(B1379,Manufacturer!A:B,2,FALSE)</f>
        <v>1052</v>
      </c>
      <c r="B1379" s="2" t="s">
        <v>117</v>
      </c>
      <c r="C1379" s="2" t="s">
        <v>1551</v>
      </c>
      <c r="D1379" s="6">
        <v>1960</v>
      </c>
      <c r="E1379" s="6">
        <v>2013</v>
      </c>
      <c r="F1379" s="6">
        <v>1</v>
      </c>
      <c r="G1379" s="6">
        <v>1</v>
      </c>
      <c r="H1379" s="6">
        <f>VLOOKUP(I1379,AirworthinessType!A:B, 2,FALSE)</f>
        <v>13</v>
      </c>
      <c r="I1379" s="13" t="s">
        <v>16</v>
      </c>
      <c r="J1379" s="7" t="s">
        <v>17</v>
      </c>
      <c r="K1379" s="6">
        <f>VLOOKUP(L1379,GearConfiguration!A:B,2,FALSE)</f>
        <v>10</v>
      </c>
      <c r="L1379" s="7" t="s">
        <v>44</v>
      </c>
      <c r="M1379" s="7" t="s">
        <v>19</v>
      </c>
      <c r="N1379" s="6">
        <v>0</v>
      </c>
      <c r="O1379" s="6">
        <v>4</v>
      </c>
      <c r="Q1379" s="7" t="s">
        <v>1432</v>
      </c>
      <c r="R1379" s="7" t="s">
        <v>21</v>
      </c>
    </row>
    <row r="1380" spans="1:18" x14ac:dyDescent="0.2">
      <c r="A1380">
        <f>VLOOKUP(B1380,Manufacturer!A:B,2,FALSE)</f>
        <v>1052</v>
      </c>
      <c r="B1380" s="2" t="s">
        <v>117</v>
      </c>
      <c r="C1380" s="2" t="s">
        <v>1552</v>
      </c>
      <c r="D1380" s="6">
        <v>1960</v>
      </c>
      <c r="E1380" s="6">
        <v>2013</v>
      </c>
      <c r="F1380" s="6">
        <v>1</v>
      </c>
      <c r="G1380" s="6">
        <v>1</v>
      </c>
      <c r="H1380" s="6">
        <f>VLOOKUP(I1380,AirworthinessType!A:B, 2,FALSE)</f>
        <v>13</v>
      </c>
      <c r="I1380" s="13" t="s">
        <v>16</v>
      </c>
      <c r="J1380" s="7" t="s">
        <v>17</v>
      </c>
      <c r="K1380" s="6">
        <f>VLOOKUP(L1380,GearConfiguration!A:B,2,FALSE)</f>
        <v>11</v>
      </c>
      <c r="L1380" s="7" t="s">
        <v>24</v>
      </c>
      <c r="M1380" s="7" t="s">
        <v>19</v>
      </c>
      <c r="N1380" s="6">
        <v>0</v>
      </c>
      <c r="O1380" s="6">
        <v>7</v>
      </c>
      <c r="Q1380" s="7" t="s">
        <v>1432</v>
      </c>
      <c r="R1380" s="7" t="s">
        <v>21</v>
      </c>
    </row>
    <row r="1381" spans="1:18" x14ac:dyDescent="0.2">
      <c r="A1381">
        <f>VLOOKUP(B1381,Manufacturer!A:B,2,FALSE)</f>
        <v>1052</v>
      </c>
      <c r="B1381" s="1" t="s">
        <v>117</v>
      </c>
      <c r="C1381" s="1" t="s">
        <v>1512</v>
      </c>
      <c r="D1381" s="6">
        <v>2005</v>
      </c>
      <c r="E1381" s="6">
        <v>2012</v>
      </c>
      <c r="F1381" s="6">
        <v>1</v>
      </c>
      <c r="G1381" s="6">
        <v>1</v>
      </c>
      <c r="H1381" s="6">
        <f>VLOOKUP(I1381,AirworthinessType!A:B, 2,FALSE)</f>
        <v>22</v>
      </c>
      <c r="I1381" s="12" t="s">
        <v>63</v>
      </c>
      <c r="J1381" s="6" t="s">
        <v>17</v>
      </c>
      <c r="K1381" s="6">
        <f>VLOOKUP(L1381,GearConfiguration!A:B,2,FALSE)</f>
        <v>10</v>
      </c>
      <c r="L1381" s="6" t="s">
        <v>44</v>
      </c>
      <c r="M1381" s="6" t="s">
        <v>19</v>
      </c>
      <c r="N1381" s="6">
        <v>0</v>
      </c>
      <c r="O1381" s="6">
        <v>2</v>
      </c>
      <c r="Q1381" s="7" t="s">
        <v>1432</v>
      </c>
      <c r="R1381" s="6" t="s">
        <v>21</v>
      </c>
    </row>
    <row r="1382" spans="1:18" x14ac:dyDescent="0.2">
      <c r="A1382">
        <f>VLOOKUP(B1382,Manufacturer!A:B,2,FALSE)</f>
        <v>1052</v>
      </c>
      <c r="B1382" s="1" t="s">
        <v>117</v>
      </c>
      <c r="C1382" s="1" t="s">
        <v>1446</v>
      </c>
      <c r="D1382" s="6">
        <v>1960</v>
      </c>
      <c r="E1382" s="6">
        <v>2013</v>
      </c>
      <c r="F1382" s="6">
        <v>1</v>
      </c>
      <c r="G1382" s="6">
        <v>1</v>
      </c>
      <c r="H1382" s="6">
        <f>VLOOKUP(I1382,AirworthinessType!A:B, 2,FALSE)</f>
        <v>13</v>
      </c>
      <c r="I1382" s="12" t="s">
        <v>16</v>
      </c>
      <c r="J1382" s="6" t="s">
        <v>17</v>
      </c>
      <c r="K1382" s="6">
        <f>VLOOKUP(L1382,GearConfiguration!A:B,2,FALSE)</f>
        <v>10</v>
      </c>
      <c r="L1382" s="6" t="s">
        <v>44</v>
      </c>
      <c r="M1382" s="6" t="s">
        <v>19</v>
      </c>
      <c r="N1382" s="6">
        <v>0</v>
      </c>
      <c r="O1382" s="6">
        <v>7</v>
      </c>
      <c r="Q1382" s="7" t="s">
        <v>1432</v>
      </c>
      <c r="R1382" s="6" t="s">
        <v>21</v>
      </c>
    </row>
    <row r="1383" spans="1:18" x14ac:dyDescent="0.2">
      <c r="A1383">
        <f>VLOOKUP(B1383,Manufacturer!A:B,2,FALSE)</f>
        <v>1052</v>
      </c>
      <c r="B1383" s="1" t="s">
        <v>117</v>
      </c>
      <c r="C1383" s="1" t="s">
        <v>873</v>
      </c>
      <c r="D1383" s="6">
        <v>1995</v>
      </c>
      <c r="E1383" s="6">
        <v>2004</v>
      </c>
      <c r="F1383" s="6">
        <v>1</v>
      </c>
      <c r="G1383" s="6">
        <v>1</v>
      </c>
      <c r="H1383" s="6">
        <f>VLOOKUP(I1383,AirworthinessType!A:B, 2,FALSE)</f>
        <v>10</v>
      </c>
      <c r="I1383" s="12" t="s">
        <v>28</v>
      </c>
      <c r="J1383" s="6" t="s">
        <v>17</v>
      </c>
      <c r="K1383" s="6">
        <f>VLOOKUP(L1383,GearConfiguration!A:B,2,FALSE)</f>
        <v>10</v>
      </c>
      <c r="L1383" s="6" t="s">
        <v>44</v>
      </c>
      <c r="M1383" s="6" t="s">
        <v>19</v>
      </c>
      <c r="N1383" s="6">
        <v>0</v>
      </c>
      <c r="O1383" s="6">
        <v>4</v>
      </c>
      <c r="Q1383" s="7" t="s">
        <v>1432</v>
      </c>
      <c r="R1383" s="6" t="s">
        <v>21</v>
      </c>
    </row>
    <row r="1384" spans="1:18" x14ac:dyDescent="0.2">
      <c r="A1384">
        <f>VLOOKUP(B1384,Manufacturer!A:B,2,FALSE)</f>
        <v>1052</v>
      </c>
      <c r="B1384" s="1" t="s">
        <v>117</v>
      </c>
      <c r="C1384" s="1" t="s">
        <v>874</v>
      </c>
      <c r="D1384" s="6">
        <v>1960</v>
      </c>
      <c r="E1384" s="6">
        <v>2013</v>
      </c>
      <c r="F1384" s="6">
        <v>1</v>
      </c>
      <c r="G1384" s="6">
        <v>1</v>
      </c>
      <c r="H1384" s="6">
        <f>VLOOKUP(I1384,AirworthinessType!A:B, 2,FALSE)</f>
        <v>13</v>
      </c>
      <c r="I1384" s="12" t="s">
        <v>16</v>
      </c>
      <c r="J1384" s="6" t="s">
        <v>17</v>
      </c>
      <c r="K1384" s="6">
        <f>VLOOKUP(L1384,GearConfiguration!A:B,2,FALSE)</f>
        <v>11</v>
      </c>
      <c r="L1384" s="6" t="s">
        <v>24</v>
      </c>
      <c r="M1384" s="6" t="s">
        <v>19</v>
      </c>
      <c r="N1384" s="6">
        <v>0</v>
      </c>
      <c r="O1384" s="6">
        <v>4</v>
      </c>
      <c r="Q1384" s="7" t="s">
        <v>1432</v>
      </c>
      <c r="R1384" s="6" t="s">
        <v>21</v>
      </c>
    </row>
    <row r="1385" spans="1:18" x14ac:dyDescent="0.2">
      <c r="A1385">
        <f>VLOOKUP(B1385,Manufacturer!A:B,2,FALSE)</f>
        <v>1052</v>
      </c>
      <c r="B1385" s="1" t="s">
        <v>117</v>
      </c>
      <c r="C1385" s="1" t="s">
        <v>875</v>
      </c>
      <c r="D1385" s="6">
        <v>1960</v>
      </c>
      <c r="E1385" s="6">
        <v>2013</v>
      </c>
      <c r="F1385" s="6">
        <v>1</v>
      </c>
      <c r="G1385" s="6">
        <v>1</v>
      </c>
      <c r="H1385" s="6">
        <f>VLOOKUP(I1385,AirworthinessType!A:B, 2,FALSE)</f>
        <v>13</v>
      </c>
      <c r="I1385" s="12" t="s">
        <v>16</v>
      </c>
      <c r="J1385" s="6" t="s">
        <v>17</v>
      </c>
      <c r="K1385" s="6">
        <f>VLOOKUP(L1385,GearConfiguration!A:B,2,FALSE)</f>
        <v>10</v>
      </c>
      <c r="L1385" s="6" t="s">
        <v>44</v>
      </c>
      <c r="M1385" s="6" t="s">
        <v>19</v>
      </c>
      <c r="N1385" s="6">
        <v>0</v>
      </c>
      <c r="O1385" s="6">
        <v>4</v>
      </c>
      <c r="Q1385" s="7" t="s">
        <v>1432</v>
      </c>
      <c r="R1385" s="6" t="s">
        <v>21</v>
      </c>
    </row>
    <row r="1386" spans="1:18" x14ac:dyDescent="0.2">
      <c r="A1386">
        <f>VLOOKUP(B1386,Manufacturer!A:B,2,FALSE)</f>
        <v>1052</v>
      </c>
      <c r="B1386" s="1" t="s">
        <v>117</v>
      </c>
      <c r="C1386" s="1" t="s">
        <v>876</v>
      </c>
      <c r="D1386" s="6">
        <v>1960</v>
      </c>
      <c r="E1386" s="6">
        <v>2013</v>
      </c>
      <c r="F1386" s="6">
        <v>1</v>
      </c>
      <c r="G1386" s="6">
        <v>1</v>
      </c>
      <c r="H1386" s="6">
        <f>VLOOKUP(I1386,AirworthinessType!A:B, 2,FALSE)</f>
        <v>13</v>
      </c>
      <c r="I1386" s="12" t="s">
        <v>16</v>
      </c>
      <c r="J1386" s="6" t="s">
        <v>17</v>
      </c>
      <c r="K1386" s="6">
        <f>VLOOKUP(L1386,GearConfiguration!A:B,2,FALSE)</f>
        <v>11</v>
      </c>
      <c r="L1386" s="6" t="s">
        <v>24</v>
      </c>
      <c r="M1386" s="6" t="s">
        <v>19</v>
      </c>
      <c r="N1386" s="6">
        <v>0</v>
      </c>
      <c r="O1386" s="6">
        <v>7</v>
      </c>
      <c r="Q1386" s="7" t="s">
        <v>1432</v>
      </c>
      <c r="R1386" s="6" t="s">
        <v>21</v>
      </c>
    </row>
    <row r="1387" spans="1:18" x14ac:dyDescent="0.2">
      <c r="A1387">
        <f>VLOOKUP(B1387,Manufacturer!A:B,2,FALSE)</f>
        <v>1052</v>
      </c>
      <c r="B1387" s="1" t="s">
        <v>117</v>
      </c>
      <c r="C1387" s="1" t="s">
        <v>877</v>
      </c>
      <c r="D1387" s="6">
        <v>1960</v>
      </c>
      <c r="E1387" s="6">
        <v>2013</v>
      </c>
      <c r="F1387" s="6">
        <v>1</v>
      </c>
      <c r="G1387" s="6">
        <v>3</v>
      </c>
      <c r="H1387" s="6">
        <f>VLOOKUP(I1387,AirworthinessType!A:B, 2,FALSE)</f>
        <v>13</v>
      </c>
      <c r="I1387" s="12" t="s">
        <v>16</v>
      </c>
      <c r="J1387" s="6" t="s">
        <v>17</v>
      </c>
      <c r="K1387" s="6">
        <f>VLOOKUP(L1387,GearConfiguration!A:B,2,FALSE)</f>
        <v>10</v>
      </c>
      <c r="L1387" s="6" t="s">
        <v>44</v>
      </c>
      <c r="M1387" s="6" t="s">
        <v>30</v>
      </c>
      <c r="N1387" s="6">
        <v>0</v>
      </c>
      <c r="O1387" s="6">
        <v>1</v>
      </c>
      <c r="Q1387" s="7" t="s">
        <v>20</v>
      </c>
      <c r="R1387" s="6" t="s">
        <v>21</v>
      </c>
    </row>
    <row r="1388" spans="1:18" x14ac:dyDescent="0.2">
      <c r="A1388">
        <f>VLOOKUP(B1388,Manufacturer!A:B,2,FALSE)</f>
        <v>1052</v>
      </c>
      <c r="B1388" s="1" t="s">
        <v>117</v>
      </c>
      <c r="C1388" s="1" t="s">
        <v>878</v>
      </c>
      <c r="D1388" s="6">
        <v>1960</v>
      </c>
      <c r="E1388" s="6">
        <v>2013</v>
      </c>
      <c r="F1388" s="6">
        <v>1</v>
      </c>
      <c r="G1388" s="6">
        <v>1</v>
      </c>
      <c r="H1388" s="6">
        <f>VLOOKUP(I1388,AirworthinessType!A:B, 2,FALSE)</f>
        <v>13</v>
      </c>
      <c r="I1388" s="12" t="s">
        <v>16</v>
      </c>
      <c r="J1388" s="6" t="s">
        <v>17</v>
      </c>
      <c r="K1388" s="6">
        <f>VLOOKUP(L1388,GearConfiguration!A:B,2,FALSE)</f>
        <v>10</v>
      </c>
      <c r="L1388" s="6" t="s">
        <v>44</v>
      </c>
      <c r="M1388" s="6" t="s">
        <v>19</v>
      </c>
      <c r="N1388" s="6">
        <v>0</v>
      </c>
      <c r="O1388" s="6">
        <v>2</v>
      </c>
      <c r="Q1388" s="7" t="s">
        <v>1432</v>
      </c>
      <c r="R1388" s="6" t="s">
        <v>21</v>
      </c>
    </row>
    <row r="1389" spans="1:18" x14ac:dyDescent="0.2">
      <c r="A1389">
        <f>VLOOKUP(B1389,Manufacturer!A:B,2,FALSE)</f>
        <v>1052</v>
      </c>
      <c r="B1389" s="1" t="s">
        <v>117</v>
      </c>
      <c r="C1389" s="1" t="s">
        <v>879</v>
      </c>
      <c r="D1389" s="6">
        <v>2008</v>
      </c>
      <c r="E1389" s="6">
        <v>2013</v>
      </c>
      <c r="F1389" s="6">
        <v>1</v>
      </c>
      <c r="G1389" s="6">
        <v>1</v>
      </c>
      <c r="H1389" s="6">
        <f>VLOOKUP(I1389,AirworthinessType!A:B, 2,FALSE)</f>
        <v>13</v>
      </c>
      <c r="I1389" s="12" t="s">
        <v>16</v>
      </c>
      <c r="J1389" s="6" t="s">
        <v>17</v>
      </c>
      <c r="K1389" s="6">
        <f>VLOOKUP(L1389,GearConfiguration!A:B,2,FALSE)</f>
        <v>10</v>
      </c>
      <c r="L1389" s="6" t="s">
        <v>44</v>
      </c>
      <c r="M1389" s="6" t="s">
        <v>19</v>
      </c>
      <c r="N1389" s="6">
        <v>0</v>
      </c>
      <c r="O1389" s="6">
        <v>4</v>
      </c>
      <c r="Q1389" s="7" t="s">
        <v>1432</v>
      </c>
      <c r="R1389" s="6" t="s">
        <v>21</v>
      </c>
    </row>
    <row r="1390" spans="1:18" x14ac:dyDescent="0.2">
      <c r="A1390">
        <f>VLOOKUP(B1390,Manufacturer!A:B,2,FALSE)</f>
        <v>1052</v>
      </c>
      <c r="B1390" s="1" t="s">
        <v>117</v>
      </c>
      <c r="C1390" s="1" t="s">
        <v>880</v>
      </c>
      <c r="D1390" s="6">
        <v>1960</v>
      </c>
      <c r="E1390" s="6">
        <v>2013</v>
      </c>
      <c r="F1390" s="6">
        <v>1</v>
      </c>
      <c r="G1390" s="6">
        <v>3</v>
      </c>
      <c r="H1390" s="6">
        <f>VLOOKUP(I1390,AirworthinessType!A:B, 2,FALSE)</f>
        <v>13</v>
      </c>
      <c r="I1390" s="12" t="s">
        <v>16</v>
      </c>
      <c r="J1390" s="6" t="s">
        <v>17</v>
      </c>
      <c r="K1390" s="6">
        <f>VLOOKUP(L1390,GearConfiguration!A:B,2,FALSE)</f>
        <v>10</v>
      </c>
      <c r="L1390" s="6" t="s">
        <v>44</v>
      </c>
      <c r="M1390" s="6" t="s">
        <v>19</v>
      </c>
      <c r="N1390" s="6">
        <v>0</v>
      </c>
      <c r="O1390" s="6">
        <v>1</v>
      </c>
      <c r="Q1390" s="7" t="s">
        <v>1432</v>
      </c>
      <c r="R1390" s="6" t="s">
        <v>21</v>
      </c>
    </row>
    <row r="1391" spans="1:18" x14ac:dyDescent="0.2">
      <c r="A1391">
        <f>VLOOKUP(B1391,Manufacturer!A:B,2,FALSE)</f>
        <v>1052</v>
      </c>
      <c r="B1391" s="2" t="s">
        <v>117</v>
      </c>
      <c r="C1391" s="2" t="s">
        <v>1550</v>
      </c>
      <c r="D1391" s="6">
        <v>2005</v>
      </c>
      <c r="E1391" s="6">
        <v>2013</v>
      </c>
      <c r="F1391" s="6">
        <v>1</v>
      </c>
      <c r="G1391" s="6">
        <v>1</v>
      </c>
      <c r="H1391" s="6">
        <f>VLOOKUP(I1391,AirworthinessType!A:B, 2,FALSE)</f>
        <v>13</v>
      </c>
      <c r="I1391" s="13" t="s">
        <v>16</v>
      </c>
      <c r="J1391" s="7" t="s">
        <v>17</v>
      </c>
      <c r="K1391" s="6">
        <f>VLOOKUP(L1391,GearConfiguration!A:B,2,FALSE)</f>
        <v>10</v>
      </c>
      <c r="L1391" s="7" t="s">
        <v>44</v>
      </c>
      <c r="M1391" s="7" t="s">
        <v>19</v>
      </c>
      <c r="N1391" s="6">
        <v>0</v>
      </c>
      <c r="O1391" s="6">
        <v>4</v>
      </c>
      <c r="Q1391" s="7" t="s">
        <v>1432</v>
      </c>
      <c r="R1391" s="7" t="s">
        <v>21</v>
      </c>
    </row>
    <row r="1392" spans="1:18" x14ac:dyDescent="0.2">
      <c r="A1392">
        <f>VLOOKUP(B1392,Manufacturer!A:B,2,FALSE)</f>
        <v>1053</v>
      </c>
      <c r="B1392" s="1" t="s">
        <v>881</v>
      </c>
      <c r="C1392" s="1" t="s">
        <v>1423</v>
      </c>
      <c r="D1392" s="6">
        <v>1960</v>
      </c>
      <c r="E1392" s="6">
        <v>2013</v>
      </c>
      <c r="F1392" s="6">
        <v>1</v>
      </c>
      <c r="G1392" s="6">
        <v>0</v>
      </c>
      <c r="H1392" s="6">
        <f>VLOOKUP(I1392,AirworthinessType!A:B, 2,FALSE)</f>
        <v>13</v>
      </c>
      <c r="I1392" s="12" t="s">
        <v>16</v>
      </c>
      <c r="J1392" s="6" t="s">
        <v>17</v>
      </c>
      <c r="K1392" s="6">
        <f>VLOOKUP(L1392,GearConfiguration!A:B,2,FALSE)</f>
        <v>11</v>
      </c>
      <c r="L1392" s="6" t="s">
        <v>24</v>
      </c>
      <c r="M1392" s="6" t="s">
        <v>25</v>
      </c>
      <c r="N1392" s="6">
        <v>0.6</v>
      </c>
      <c r="O1392" s="6">
        <v>1</v>
      </c>
      <c r="Q1392" s="6" t="s">
        <v>20</v>
      </c>
      <c r="R1392" s="6" t="s">
        <v>21</v>
      </c>
    </row>
    <row r="1393" spans="1:18" x14ac:dyDescent="0.2">
      <c r="A1393">
        <f>VLOOKUP(B1393,Manufacturer!A:B,2,FALSE)</f>
        <v>1053</v>
      </c>
      <c r="B1393" s="1" t="s">
        <v>881</v>
      </c>
      <c r="C1393" s="1" t="s">
        <v>1424</v>
      </c>
      <c r="D1393" s="6">
        <v>1960</v>
      </c>
      <c r="E1393" s="6">
        <v>2013</v>
      </c>
      <c r="F1393" s="6">
        <v>1</v>
      </c>
      <c r="G1393" s="6">
        <v>1</v>
      </c>
      <c r="H1393" s="6">
        <f>VLOOKUP(I1393,AirworthinessType!A:B, 2,FALSE)</f>
        <v>13</v>
      </c>
      <c r="I1393" s="12" t="s">
        <v>16</v>
      </c>
      <c r="J1393" s="6" t="s">
        <v>17</v>
      </c>
      <c r="K1393" s="6">
        <f>VLOOKUP(L1393,GearConfiguration!A:B,2,FALSE)</f>
        <v>11</v>
      </c>
      <c r="L1393" s="6" t="s">
        <v>24</v>
      </c>
      <c r="M1393" s="6" t="s">
        <v>25</v>
      </c>
      <c r="N1393" s="6">
        <v>0.6</v>
      </c>
      <c r="O1393" s="6">
        <v>1</v>
      </c>
      <c r="Q1393" s="6" t="s">
        <v>20</v>
      </c>
      <c r="R1393" s="6" t="s">
        <v>21</v>
      </c>
    </row>
    <row r="1394" spans="1:18" x14ac:dyDescent="0.2">
      <c r="A1394">
        <f>VLOOKUP(B1394,Manufacturer!A:B,2,FALSE)</f>
        <v>1054</v>
      </c>
      <c r="B1394" s="1" t="s">
        <v>882</v>
      </c>
      <c r="C1394" s="1" t="s">
        <v>883</v>
      </c>
      <c r="D1394" s="6">
        <v>1981</v>
      </c>
      <c r="E1394" s="6">
        <v>1994</v>
      </c>
      <c r="F1394" s="6">
        <v>1</v>
      </c>
      <c r="G1394" s="6">
        <v>1</v>
      </c>
      <c r="H1394" s="6">
        <f>VLOOKUP(I1394,AirworthinessType!A:B, 2,FALSE)</f>
        <v>10</v>
      </c>
      <c r="I1394" s="12" t="s">
        <v>28</v>
      </c>
      <c r="J1394" s="6" t="s">
        <v>17</v>
      </c>
      <c r="K1394" s="6">
        <f>VLOOKUP(L1394,GearConfiguration!A:B,2,FALSE)</f>
        <v>10</v>
      </c>
      <c r="L1394" s="6" t="s">
        <v>44</v>
      </c>
      <c r="M1394" s="6" t="s">
        <v>19</v>
      </c>
      <c r="N1394" s="6">
        <v>0</v>
      </c>
      <c r="O1394" s="6">
        <v>4</v>
      </c>
      <c r="Q1394" s="6" t="s">
        <v>20</v>
      </c>
      <c r="R1394" s="6" t="s">
        <v>21</v>
      </c>
    </row>
    <row r="1395" spans="1:18" x14ac:dyDescent="0.2">
      <c r="A1395">
        <f>VLOOKUP(B1395,Manufacturer!A:B,2,FALSE)</f>
        <v>1054</v>
      </c>
      <c r="B1395" s="1" t="s">
        <v>882</v>
      </c>
      <c r="C1395" s="1" t="s">
        <v>884</v>
      </c>
      <c r="D1395" s="6">
        <v>1995</v>
      </c>
      <c r="E1395" s="6">
        <v>2009</v>
      </c>
      <c r="F1395" s="6">
        <v>1</v>
      </c>
      <c r="G1395" s="6">
        <v>3</v>
      </c>
      <c r="H1395" s="6">
        <f>VLOOKUP(I1395,AirworthinessType!A:B, 2,FALSE)</f>
        <v>10</v>
      </c>
      <c r="I1395" s="12" t="s">
        <v>28</v>
      </c>
      <c r="J1395" s="6" t="s">
        <v>17</v>
      </c>
      <c r="K1395" s="6">
        <f>VLOOKUP(L1395,GearConfiguration!A:B,2,FALSE)</f>
        <v>10</v>
      </c>
      <c r="L1395" s="6" t="s">
        <v>44</v>
      </c>
      <c r="M1395" s="6" t="s">
        <v>30</v>
      </c>
      <c r="N1395" s="6">
        <v>0</v>
      </c>
      <c r="O1395" s="6">
        <v>5</v>
      </c>
      <c r="Q1395" s="6" t="s">
        <v>20</v>
      </c>
      <c r="R1395" s="6" t="s">
        <v>21</v>
      </c>
    </row>
    <row r="1396" spans="1:18" x14ac:dyDescent="0.2">
      <c r="A1396">
        <f>VLOOKUP(B1396,Manufacturer!A:B,2,FALSE)</f>
        <v>1054</v>
      </c>
      <c r="B1396" s="1" t="s">
        <v>882</v>
      </c>
      <c r="C1396" s="1" t="s">
        <v>885</v>
      </c>
      <c r="D1396" s="6">
        <v>1981</v>
      </c>
      <c r="E1396" s="6">
        <v>2005</v>
      </c>
      <c r="F1396" s="6">
        <v>1</v>
      </c>
      <c r="G1396" s="6">
        <v>1</v>
      </c>
      <c r="H1396" s="6">
        <f>VLOOKUP(I1396,AirworthinessType!A:B, 2,FALSE)</f>
        <v>10</v>
      </c>
      <c r="I1396" s="12" t="s">
        <v>28</v>
      </c>
      <c r="J1396" s="6" t="s">
        <v>17</v>
      </c>
      <c r="K1396" s="6">
        <f>VLOOKUP(L1396,GearConfiguration!A:B,2,FALSE)</f>
        <v>10</v>
      </c>
      <c r="L1396" s="6" t="s">
        <v>44</v>
      </c>
      <c r="M1396" s="6" t="s">
        <v>30</v>
      </c>
      <c r="N1396" s="6">
        <v>0</v>
      </c>
      <c r="O1396" s="6">
        <v>4</v>
      </c>
      <c r="Q1396" s="6" t="s">
        <v>20</v>
      </c>
      <c r="R1396" s="6" t="s">
        <v>21</v>
      </c>
    </row>
    <row r="1397" spans="1:18" x14ac:dyDescent="0.2">
      <c r="A1397">
        <f>VLOOKUP(B1397,Manufacturer!A:B,2,FALSE)</f>
        <v>1054</v>
      </c>
      <c r="B1397" s="1" t="s">
        <v>882</v>
      </c>
      <c r="C1397" s="1" t="s">
        <v>886</v>
      </c>
      <c r="D1397" s="6">
        <v>1976</v>
      </c>
      <c r="E1397" s="6">
        <v>1991</v>
      </c>
      <c r="F1397" s="6">
        <v>1</v>
      </c>
      <c r="G1397" s="6">
        <v>0</v>
      </c>
      <c r="H1397" s="6">
        <f>VLOOKUP(I1397,AirworthinessType!A:B, 2,FALSE)</f>
        <v>10</v>
      </c>
      <c r="I1397" s="12" t="s">
        <v>28</v>
      </c>
      <c r="J1397" s="6" t="s">
        <v>37</v>
      </c>
      <c r="K1397" s="6">
        <f>VLOOKUP(L1397,GearConfiguration!A:B,2,FALSE)</f>
        <v>11</v>
      </c>
      <c r="L1397" s="6" t="s">
        <v>24</v>
      </c>
      <c r="M1397" s="6" t="s">
        <v>30</v>
      </c>
      <c r="N1397" s="6">
        <v>0</v>
      </c>
      <c r="O1397" s="6">
        <v>8</v>
      </c>
      <c r="Q1397" s="6" t="s">
        <v>20</v>
      </c>
      <c r="R1397" s="6" t="s">
        <v>21</v>
      </c>
    </row>
    <row r="1398" spans="1:18" x14ac:dyDescent="0.2">
      <c r="A1398">
        <f>VLOOKUP(B1398,Manufacturer!A:B,2,FALSE)</f>
        <v>1054</v>
      </c>
      <c r="B1398" s="1" t="s">
        <v>882</v>
      </c>
      <c r="C1398" s="1" t="s">
        <v>887</v>
      </c>
      <c r="D1398" s="6">
        <v>1960</v>
      </c>
      <c r="E1398" s="6">
        <v>2013</v>
      </c>
      <c r="F1398" s="6">
        <v>1</v>
      </c>
      <c r="G1398" s="6">
        <v>1</v>
      </c>
      <c r="H1398" s="6">
        <f>VLOOKUP(I1398,AirworthinessType!A:B, 2,FALSE)</f>
        <v>13</v>
      </c>
      <c r="I1398" s="12" t="s">
        <v>16</v>
      </c>
      <c r="J1398" s="6" t="s">
        <v>17</v>
      </c>
      <c r="K1398" s="6">
        <f>VLOOKUP(L1398,GearConfiguration!A:B,2,FALSE)</f>
        <v>11</v>
      </c>
      <c r="L1398" s="6" t="s">
        <v>24</v>
      </c>
      <c r="M1398" s="6" t="s">
        <v>19</v>
      </c>
      <c r="N1398" s="6">
        <v>0</v>
      </c>
      <c r="O1398" s="6">
        <v>1</v>
      </c>
      <c r="Q1398" s="6" t="s">
        <v>20</v>
      </c>
      <c r="R1398" s="6" t="s">
        <v>21</v>
      </c>
    </row>
    <row r="1399" spans="1:18" x14ac:dyDescent="0.2">
      <c r="A1399">
        <f>VLOOKUP(B1399,Manufacturer!A:B,2,FALSE)</f>
        <v>1054</v>
      </c>
      <c r="B1399" s="1" t="s">
        <v>882</v>
      </c>
      <c r="C1399" s="1" t="s">
        <v>1513</v>
      </c>
      <c r="D1399" s="6">
        <v>2000</v>
      </c>
      <c r="E1399" s="6">
        <v>2012</v>
      </c>
      <c r="F1399" s="6">
        <v>1</v>
      </c>
      <c r="G1399" s="6">
        <v>1</v>
      </c>
      <c r="H1399" s="6">
        <f>VLOOKUP(I1399,AirworthinessType!A:B, 2,FALSE)</f>
        <v>22</v>
      </c>
      <c r="I1399" s="12" t="s">
        <v>63</v>
      </c>
      <c r="J1399" s="6" t="s">
        <v>17</v>
      </c>
      <c r="K1399" s="6">
        <f>VLOOKUP(L1399,GearConfiguration!A:B,2,FALSE)</f>
        <v>11</v>
      </c>
      <c r="L1399" s="6" t="s">
        <v>24</v>
      </c>
      <c r="M1399" s="6" t="s">
        <v>19</v>
      </c>
      <c r="N1399" s="6">
        <v>0</v>
      </c>
      <c r="O1399" s="6">
        <v>3</v>
      </c>
      <c r="Q1399" s="7" t="s">
        <v>1432</v>
      </c>
      <c r="R1399" s="6" t="s">
        <v>21</v>
      </c>
    </row>
    <row r="1400" spans="1:18" x14ac:dyDescent="0.2">
      <c r="A1400">
        <f>VLOOKUP(B1400,Manufacturer!A:B,2,FALSE)</f>
        <v>1054</v>
      </c>
      <c r="B1400" s="1" t="s">
        <v>882</v>
      </c>
      <c r="C1400" s="1" t="s">
        <v>888</v>
      </c>
      <c r="D1400" s="6">
        <v>1956</v>
      </c>
      <c r="E1400" s="6">
        <v>1966</v>
      </c>
      <c r="F1400" s="6">
        <v>1</v>
      </c>
      <c r="G1400" s="6">
        <v>1</v>
      </c>
      <c r="H1400" s="6">
        <f>VLOOKUP(I1400,AirworthinessType!A:B, 2,FALSE)</f>
        <v>10</v>
      </c>
      <c r="I1400" s="12" t="s">
        <v>28</v>
      </c>
      <c r="J1400" s="6" t="s">
        <v>17</v>
      </c>
      <c r="K1400" s="6">
        <f>VLOOKUP(L1400,GearConfiguration!A:B,2,FALSE)</f>
        <v>10</v>
      </c>
      <c r="L1400" s="6" t="s">
        <v>44</v>
      </c>
      <c r="M1400" s="6" t="s">
        <v>19</v>
      </c>
      <c r="N1400" s="6">
        <v>0</v>
      </c>
      <c r="O1400" s="6">
        <v>4</v>
      </c>
      <c r="Q1400" s="6" t="s">
        <v>20</v>
      </c>
      <c r="R1400" s="6" t="s">
        <v>21</v>
      </c>
    </row>
  </sheetData>
  <sheetCalcPr fullCalcOnLoad="1"/>
  <autoFilter ref="B1:R1">
    <sortState xmlns:xlrd2="http://schemas.microsoft.com/office/spreadsheetml/2017/richdata2" ref="A2:P1400">
      <sortCondition ref="B1"/>
      <sortCondition ref="A1"/>
    </sortState>
  </autoFilter>
  <customSheetViews>
    <customSheetView guid="{34B79B6D-A89F-4C54-9E13-458DE68EF6F8}" showAutoFilter="1">
      <pane ySplit="1" topLeftCell="A2" activePane="bottomLeft" state="frozen"/>
      <selection pane="bottomLeft" sqref="A1:A65536"/>
      <pageMargins left="0.75" right="0.75" top="1" bottom="1" header="0.5" footer="0.5"/>
      <pageSetup orientation="portrait" horizontalDpi="200" verticalDpi="200" r:id="rId1"/>
      <headerFooter alignWithMargins="0">
        <oddHeader>&amp;A</oddHeader>
        <oddFooter>Page &amp;P</oddFooter>
      </headerFooter>
      <autoFilter ref="B1:Q1"/>
    </customSheetView>
    <customSheetView guid="{9989B368-7E67-47EE-81A4-CD98106DC829}" showPageBreaks="1" hiddenColumns="1">
      <pane ySplit="1" topLeftCell="A1241" activePane="bottomLeft" state="frozen"/>
      <selection pane="bottomLeft" activeCell="B1265" sqref="B1265"/>
      <pageMargins left="0.75" right="0.75" top="1" bottom="1" header="0.5" footer="0.5"/>
      <pageSetup orientation="portrait" horizontalDpi="200" verticalDpi="200" r:id="rId2"/>
      <headerFooter alignWithMargins="0">
        <oddHeader>&amp;A</oddHeader>
        <oddFooter>Page &amp;P</oddFooter>
      </headerFooter>
    </customSheetView>
    <customSheetView guid="{8E630EC2-2BAE-4CBD-84EB-A5BD01FE6EB8}">
      <pane ySplit="1" topLeftCell="A498" activePane="bottomLeft" state="frozen"/>
      <selection pane="bottomLeft" activeCell="E526" sqref="E526"/>
      <pageMargins left="0.75" right="0.75" top="1" bottom="1" header="0.5" footer="0.5"/>
      <pageSetup orientation="portrait" horizontalDpi="200" verticalDpi="200" r:id="rId3"/>
      <headerFooter alignWithMargins="0">
        <oddHeader>&amp;A</oddHeader>
        <oddFooter>Page &amp;P</oddFooter>
      </headerFooter>
    </customSheetView>
    <customSheetView guid="{E710D0FE-B32E-46B8-823C-DBB8EEFA5CA4}" hiddenColumns="1" topLeftCell="B1">
      <pane ySplit="1" topLeftCell="A1370" activePane="bottomLeft" state="frozen"/>
      <selection pane="bottomLeft" activeCell="B1408" sqref="B1408"/>
      <pageMargins left="0.75" right="0.75" top="1" bottom="1" header="0.5" footer="0.5"/>
      <headerFooter alignWithMargins="0">
        <oddHeader>&amp;A</oddHeader>
        <oddFooter>Page &amp;P</oddFooter>
      </headerFooter>
    </customSheetView>
    <customSheetView guid="{BF770985-B905-433D-96F8-45FB6A630FBE}">
      <pane ySplit="1" topLeftCell="A1323" activePane="bottomLeft" state="frozen"/>
      <selection pane="bottomLeft" activeCell="H1333" sqref="H1333"/>
      <pageMargins left="0.75" right="0.75" top="1" bottom="1" header="0.5" footer="0.5"/>
      <pageSetup orientation="portrait" horizontalDpi="200" verticalDpi="200" r:id="rId4"/>
      <headerFooter alignWithMargins="0">
        <oddHeader>&amp;A</oddHeader>
        <oddFooter>Page &amp;P</oddFooter>
      </headerFooter>
    </customSheetView>
    <customSheetView guid="{31759508-5804-4507-8BC3-C5D0F4AA1DDF}">
      <pane ySplit="1" topLeftCell="A795" activePane="bottomLeft" state="frozen"/>
      <selection pane="bottomLeft" activeCell="A828" sqref="A828"/>
      <pageMargins left="0.75" right="0.75" top="1" bottom="1" header="0.5" footer="0.5"/>
      <pageSetup orientation="portrait" horizontalDpi="200" verticalDpi="200" r:id="rId5"/>
      <headerFooter alignWithMargins="0">
        <oddHeader>&amp;A</oddHeader>
        <oddFooter>Page &amp;P</oddFooter>
      </headerFooter>
    </customSheetView>
  </customSheetViews>
  <pageMargins left="0.75" right="0.75" top="1" bottom="1" header="0.5" footer="0.5"/>
  <pageSetup orientation="portrait" horizontalDpi="200" verticalDpi="200" r:id="rId6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9"/>
  <sheetViews>
    <sheetView workbookViewId="0">
      <selection activeCell="A2" sqref="A2:IV2"/>
    </sheetView>
  </sheetViews>
  <sheetFormatPr defaultRowHeight="12.75" x14ac:dyDescent="0.2"/>
  <cols>
    <col min="2" max="2" width="9.140625" style="2"/>
  </cols>
  <sheetData>
    <row r="1" spans="1:4" x14ac:dyDescent="0.2">
      <c r="A1" t="s">
        <v>1588</v>
      </c>
      <c r="B1" s="3" t="s">
        <v>1563</v>
      </c>
      <c r="C1" t="s">
        <v>1589</v>
      </c>
      <c r="D1" t="s">
        <v>1590</v>
      </c>
    </row>
    <row r="2" spans="1:4" x14ac:dyDescent="0.2">
      <c r="A2" t="s">
        <v>767</v>
      </c>
      <c r="B2" s="1">
        <v>657</v>
      </c>
      <c r="C2" t="s">
        <v>1591</v>
      </c>
    </row>
    <row r="3" spans="1:4" x14ac:dyDescent="0.2">
      <c r="A3" t="s">
        <v>768</v>
      </c>
      <c r="B3" s="1">
        <v>658</v>
      </c>
      <c r="C3" t="s">
        <v>1591</v>
      </c>
    </row>
    <row r="4" spans="1:4" x14ac:dyDescent="0.2">
      <c r="A4" t="s">
        <v>771</v>
      </c>
      <c r="B4" s="1">
        <v>659</v>
      </c>
      <c r="C4" t="s">
        <v>1591</v>
      </c>
    </row>
    <row r="5" spans="1:4" x14ac:dyDescent="0.2">
      <c r="A5" t="s">
        <v>774</v>
      </c>
      <c r="B5" s="1">
        <v>660</v>
      </c>
      <c r="C5" t="s">
        <v>1591</v>
      </c>
    </row>
    <row r="6" spans="1:4" x14ac:dyDescent="0.2">
      <c r="A6" t="s">
        <v>780</v>
      </c>
      <c r="B6" s="1">
        <v>661</v>
      </c>
      <c r="C6" t="s">
        <v>1591</v>
      </c>
    </row>
    <row r="7" spans="1:4" x14ac:dyDescent="0.2">
      <c r="A7" t="s">
        <v>783</v>
      </c>
      <c r="B7" s="1">
        <v>662</v>
      </c>
      <c r="C7" t="s">
        <v>1591</v>
      </c>
    </row>
    <row r="8" spans="1:4" x14ac:dyDescent="0.2">
      <c r="A8" t="s">
        <v>785</v>
      </c>
      <c r="B8" s="1">
        <v>663</v>
      </c>
      <c r="C8" t="s">
        <v>1591</v>
      </c>
    </row>
    <row r="9" spans="1:4" x14ac:dyDescent="0.2">
      <c r="A9" t="s">
        <v>98</v>
      </c>
      <c r="B9" s="1">
        <v>664</v>
      </c>
      <c r="C9" t="s">
        <v>1591</v>
      </c>
    </row>
    <row r="10" spans="1:4" x14ac:dyDescent="0.2">
      <c r="A10" t="s">
        <v>787</v>
      </c>
      <c r="B10" s="1">
        <v>665</v>
      </c>
      <c r="C10" t="s">
        <v>1591</v>
      </c>
    </row>
    <row r="11" spans="1:4" x14ac:dyDescent="0.2">
      <c r="A11" t="s">
        <v>789</v>
      </c>
      <c r="B11" s="1">
        <v>666</v>
      </c>
      <c r="C11" t="s">
        <v>1591</v>
      </c>
    </row>
    <row r="12" spans="1:4" x14ac:dyDescent="0.2">
      <c r="A12" t="s">
        <v>793</v>
      </c>
      <c r="B12" s="1">
        <v>667</v>
      </c>
      <c r="C12" t="s">
        <v>1591</v>
      </c>
    </row>
    <row r="13" spans="1:4" x14ac:dyDescent="0.2">
      <c r="A13" t="s">
        <v>87</v>
      </c>
      <c r="B13" s="1">
        <v>668</v>
      </c>
      <c r="C13" t="s">
        <v>1591</v>
      </c>
    </row>
    <row r="14" spans="1:4" x14ac:dyDescent="0.2">
      <c r="A14" t="s">
        <v>800</v>
      </c>
      <c r="B14" s="1">
        <v>669</v>
      </c>
      <c r="C14" t="s">
        <v>1591</v>
      </c>
    </row>
    <row r="15" spans="1:4" x14ac:dyDescent="0.2">
      <c r="A15" t="s">
        <v>806</v>
      </c>
      <c r="B15" s="1">
        <v>670</v>
      </c>
      <c r="C15" t="s">
        <v>1591</v>
      </c>
    </row>
    <row r="16" spans="1:4" x14ac:dyDescent="0.2">
      <c r="A16" t="s">
        <v>807</v>
      </c>
      <c r="B16" s="1">
        <v>671</v>
      </c>
      <c r="C16" t="s">
        <v>1591</v>
      </c>
    </row>
    <row r="17" spans="1:3" x14ac:dyDescent="0.2">
      <c r="A17" t="s">
        <v>808</v>
      </c>
      <c r="B17" s="1">
        <v>672</v>
      </c>
      <c r="C17" t="s">
        <v>1591</v>
      </c>
    </row>
    <row r="18" spans="1:3" x14ac:dyDescent="0.2">
      <c r="A18" t="s">
        <v>809</v>
      </c>
      <c r="B18" s="1">
        <v>673</v>
      </c>
      <c r="C18" t="s">
        <v>1591</v>
      </c>
    </row>
    <row r="19" spans="1:3" x14ac:dyDescent="0.2">
      <c r="A19" t="s">
        <v>104</v>
      </c>
      <c r="B19" s="1">
        <v>674</v>
      </c>
      <c r="C19" t="s">
        <v>1591</v>
      </c>
    </row>
    <row r="20" spans="1:3" x14ac:dyDescent="0.2">
      <c r="A20" t="s">
        <v>812</v>
      </c>
      <c r="B20" s="1">
        <v>675</v>
      </c>
      <c r="C20" t="s">
        <v>1591</v>
      </c>
    </row>
    <row r="21" spans="1:3" x14ac:dyDescent="0.2">
      <c r="A21" t="s">
        <v>1556</v>
      </c>
      <c r="B21" s="1">
        <v>676</v>
      </c>
      <c r="C21" t="s">
        <v>1591</v>
      </c>
    </row>
    <row r="22" spans="1:3" x14ac:dyDescent="0.2">
      <c r="A22" t="s">
        <v>15</v>
      </c>
      <c r="B22" s="1">
        <v>677</v>
      </c>
      <c r="C22" t="s">
        <v>1591</v>
      </c>
    </row>
    <row r="23" spans="1:3" x14ac:dyDescent="0.2">
      <c r="A23" t="s">
        <v>816</v>
      </c>
      <c r="B23" s="1">
        <v>678</v>
      </c>
      <c r="C23" t="s">
        <v>1591</v>
      </c>
    </row>
    <row r="24" spans="1:3" x14ac:dyDescent="0.2">
      <c r="A24" t="s">
        <v>819</v>
      </c>
      <c r="B24" s="1">
        <v>679</v>
      </c>
      <c r="C24" t="s">
        <v>1591</v>
      </c>
    </row>
    <row r="25" spans="1:3" x14ac:dyDescent="0.2">
      <c r="A25" t="s">
        <v>821</v>
      </c>
      <c r="B25" s="1">
        <v>680</v>
      </c>
      <c r="C25" t="s">
        <v>1591</v>
      </c>
    </row>
    <row r="26" spans="1:3" x14ac:dyDescent="0.2">
      <c r="A26" t="s">
        <v>822</v>
      </c>
      <c r="B26" s="1">
        <v>681</v>
      </c>
      <c r="C26" t="s">
        <v>1591</v>
      </c>
    </row>
    <row r="27" spans="1:3" x14ac:dyDescent="0.2">
      <c r="A27" t="s">
        <v>825</v>
      </c>
      <c r="B27" s="1">
        <v>682</v>
      </c>
      <c r="C27" t="s">
        <v>1591</v>
      </c>
    </row>
    <row r="28" spans="1:3" x14ac:dyDescent="0.2">
      <c r="A28" t="s">
        <v>828</v>
      </c>
      <c r="B28" s="1">
        <v>683</v>
      </c>
      <c r="C28" t="s">
        <v>1591</v>
      </c>
    </row>
    <row r="29" spans="1:3" x14ac:dyDescent="0.2">
      <c r="A29" t="s">
        <v>832</v>
      </c>
      <c r="B29" s="1">
        <v>684</v>
      </c>
      <c r="C29" t="s">
        <v>1591</v>
      </c>
    </row>
    <row r="30" spans="1:3" x14ac:dyDescent="0.2">
      <c r="A30" t="s">
        <v>834</v>
      </c>
      <c r="B30" s="1">
        <v>685</v>
      </c>
      <c r="C30" t="s">
        <v>1591</v>
      </c>
    </row>
    <row r="31" spans="1:3" x14ac:dyDescent="0.2">
      <c r="A31" t="s">
        <v>836</v>
      </c>
      <c r="B31" s="1">
        <v>686</v>
      </c>
      <c r="C31" t="s">
        <v>1591</v>
      </c>
    </row>
    <row r="32" spans="1:3" x14ac:dyDescent="0.2">
      <c r="A32" t="s">
        <v>103</v>
      </c>
      <c r="B32" s="1">
        <v>687</v>
      </c>
      <c r="C32" t="s">
        <v>1591</v>
      </c>
    </row>
    <row r="33" spans="1:3" x14ac:dyDescent="0.2">
      <c r="A33" t="s">
        <v>838</v>
      </c>
      <c r="B33" s="1">
        <v>688</v>
      </c>
      <c r="C33" t="s">
        <v>1591</v>
      </c>
    </row>
    <row r="34" spans="1:3" x14ac:dyDescent="0.2">
      <c r="A34" t="s">
        <v>840</v>
      </c>
      <c r="B34" s="1">
        <v>689</v>
      </c>
      <c r="C34" t="s">
        <v>1591</v>
      </c>
    </row>
    <row r="35" spans="1:3" x14ac:dyDescent="0.2">
      <c r="A35" t="s">
        <v>842</v>
      </c>
      <c r="B35" s="1">
        <v>690</v>
      </c>
      <c r="C35" t="s">
        <v>1591</v>
      </c>
    </row>
    <row r="36" spans="1:3" x14ac:dyDescent="0.2">
      <c r="A36" t="s">
        <v>844</v>
      </c>
      <c r="B36" s="1">
        <v>691</v>
      </c>
      <c r="C36" t="s">
        <v>1591</v>
      </c>
    </row>
    <row r="37" spans="1:3" x14ac:dyDescent="0.2">
      <c r="A37" t="s">
        <v>845</v>
      </c>
      <c r="B37" s="1">
        <v>692</v>
      </c>
      <c r="C37" t="s">
        <v>1591</v>
      </c>
    </row>
    <row r="38" spans="1:3" x14ac:dyDescent="0.2">
      <c r="A38" t="s">
        <v>851</v>
      </c>
      <c r="B38" s="1">
        <v>693</v>
      </c>
      <c r="C38" t="s">
        <v>1591</v>
      </c>
    </row>
    <row r="39" spans="1:3" x14ac:dyDescent="0.2">
      <c r="A39" t="s">
        <v>853</v>
      </c>
      <c r="B39" s="1">
        <v>694</v>
      </c>
      <c r="C39" t="s">
        <v>1591</v>
      </c>
    </row>
    <row r="40" spans="1:3" x14ac:dyDescent="0.2">
      <c r="A40" t="s">
        <v>855</v>
      </c>
      <c r="B40" s="1">
        <v>695</v>
      </c>
      <c r="C40" t="s">
        <v>1591</v>
      </c>
    </row>
    <row r="41" spans="1:3" x14ac:dyDescent="0.2">
      <c r="A41" t="s">
        <v>857</v>
      </c>
      <c r="B41" s="1">
        <v>696</v>
      </c>
      <c r="C41" t="s">
        <v>1591</v>
      </c>
    </row>
    <row r="42" spans="1:3" x14ac:dyDescent="0.2">
      <c r="A42" t="s">
        <v>859</v>
      </c>
      <c r="B42" s="1">
        <v>697</v>
      </c>
      <c r="C42" t="s">
        <v>1591</v>
      </c>
    </row>
    <row r="43" spans="1:3" x14ac:dyDescent="0.2">
      <c r="A43" t="s">
        <v>860</v>
      </c>
      <c r="B43" s="1">
        <v>698</v>
      </c>
      <c r="C43" t="s">
        <v>1591</v>
      </c>
    </row>
    <row r="44" spans="1:3" x14ac:dyDescent="0.2">
      <c r="A44" t="s">
        <v>88</v>
      </c>
      <c r="B44" s="1">
        <v>699</v>
      </c>
      <c r="C44" t="s">
        <v>1591</v>
      </c>
    </row>
    <row r="45" spans="1:3" x14ac:dyDescent="0.2">
      <c r="A45" t="s">
        <v>863</v>
      </c>
      <c r="B45" s="1">
        <v>700</v>
      </c>
      <c r="C45" t="s">
        <v>1591</v>
      </c>
    </row>
    <row r="46" spans="1:3" x14ac:dyDescent="0.2">
      <c r="A46" t="s">
        <v>864</v>
      </c>
      <c r="B46" s="1">
        <v>701</v>
      </c>
      <c r="C46" t="s">
        <v>1591</v>
      </c>
    </row>
    <row r="47" spans="1:3" x14ac:dyDescent="0.2">
      <c r="A47" t="s">
        <v>866</v>
      </c>
      <c r="B47" s="1">
        <v>702</v>
      </c>
      <c r="C47" t="s">
        <v>1591</v>
      </c>
    </row>
    <row r="48" spans="1:3" x14ac:dyDescent="0.2">
      <c r="A48" t="s">
        <v>22</v>
      </c>
      <c r="B48" s="1">
        <v>703</v>
      </c>
      <c r="C48" t="s">
        <v>1591</v>
      </c>
    </row>
    <row r="49" spans="1:3" x14ac:dyDescent="0.2">
      <c r="A49" t="s">
        <v>90</v>
      </c>
      <c r="B49" s="1">
        <v>704</v>
      </c>
      <c r="C49" t="s">
        <v>1591</v>
      </c>
    </row>
    <row r="50" spans="1:3" x14ac:dyDescent="0.2">
      <c r="A50" t="s">
        <v>910</v>
      </c>
      <c r="B50" s="1">
        <v>705</v>
      </c>
      <c r="C50" t="s">
        <v>1591</v>
      </c>
    </row>
    <row r="51" spans="1:3" x14ac:dyDescent="0.2">
      <c r="A51" t="s">
        <v>912</v>
      </c>
      <c r="B51" s="1">
        <v>706</v>
      </c>
      <c r="C51" t="s">
        <v>1591</v>
      </c>
    </row>
    <row r="52" spans="1:3" x14ac:dyDescent="0.2">
      <c r="A52" t="s">
        <v>1557</v>
      </c>
      <c r="B52" s="1">
        <v>707</v>
      </c>
      <c r="C52" t="s">
        <v>1591</v>
      </c>
    </row>
    <row r="53" spans="1:3" x14ac:dyDescent="0.2">
      <c r="A53" t="s">
        <v>1540</v>
      </c>
      <c r="B53" s="1">
        <v>708</v>
      </c>
      <c r="C53" t="s">
        <v>1591</v>
      </c>
    </row>
    <row r="54" spans="1:3" x14ac:dyDescent="0.2">
      <c r="A54" t="s">
        <v>914</v>
      </c>
      <c r="B54" s="1">
        <v>709</v>
      </c>
      <c r="C54" t="s">
        <v>1591</v>
      </c>
    </row>
    <row r="55" spans="1:3" x14ac:dyDescent="0.2">
      <c r="A55" t="s">
        <v>916</v>
      </c>
      <c r="B55" s="1">
        <v>710</v>
      </c>
      <c r="C55" t="s">
        <v>1591</v>
      </c>
    </row>
    <row r="56" spans="1:3" x14ac:dyDescent="0.2">
      <c r="A56" t="s">
        <v>917</v>
      </c>
      <c r="B56" s="1">
        <v>711</v>
      </c>
      <c r="C56" t="s">
        <v>1591</v>
      </c>
    </row>
    <row r="57" spans="1:3" x14ac:dyDescent="0.2">
      <c r="A57" t="s">
        <v>919</v>
      </c>
      <c r="B57" s="1">
        <v>712</v>
      </c>
      <c r="C57" t="s">
        <v>1591</v>
      </c>
    </row>
    <row r="58" spans="1:3" x14ac:dyDescent="0.2">
      <c r="A58" t="s">
        <v>26</v>
      </c>
      <c r="B58" s="1">
        <v>713</v>
      </c>
      <c r="C58" t="s">
        <v>1591</v>
      </c>
    </row>
    <row r="59" spans="1:3" x14ac:dyDescent="0.2">
      <c r="A59" t="s">
        <v>31</v>
      </c>
      <c r="B59" s="1">
        <v>714</v>
      </c>
      <c r="C59" t="s">
        <v>1591</v>
      </c>
    </row>
    <row r="60" spans="1:3" x14ac:dyDescent="0.2">
      <c r="A60" t="s">
        <v>958</v>
      </c>
      <c r="B60" s="1">
        <v>715</v>
      </c>
      <c r="C60" t="s">
        <v>1591</v>
      </c>
    </row>
    <row r="61" spans="1:3" x14ac:dyDescent="0.2">
      <c r="A61" t="s">
        <v>964</v>
      </c>
      <c r="B61" s="1">
        <v>716</v>
      </c>
      <c r="C61" t="s">
        <v>1591</v>
      </c>
    </row>
    <row r="62" spans="1:3" x14ac:dyDescent="0.2">
      <c r="A62" t="s">
        <v>966</v>
      </c>
      <c r="B62" s="1">
        <v>717</v>
      </c>
      <c r="C62" t="s">
        <v>1591</v>
      </c>
    </row>
    <row r="63" spans="1:3" x14ac:dyDescent="0.2">
      <c r="A63" t="s">
        <v>967</v>
      </c>
      <c r="B63" s="1">
        <v>718</v>
      </c>
      <c r="C63" t="s">
        <v>1591</v>
      </c>
    </row>
    <row r="64" spans="1:3" x14ac:dyDescent="0.2">
      <c r="A64" t="s">
        <v>99</v>
      </c>
      <c r="B64" s="1">
        <v>719</v>
      </c>
      <c r="C64" t="s">
        <v>1591</v>
      </c>
    </row>
    <row r="65" spans="1:3" x14ac:dyDescent="0.2">
      <c r="A65" t="s">
        <v>969</v>
      </c>
      <c r="B65" s="1">
        <v>720</v>
      </c>
      <c r="C65" t="s">
        <v>1591</v>
      </c>
    </row>
    <row r="66" spans="1:3" x14ac:dyDescent="0.2">
      <c r="A66" t="s">
        <v>973</v>
      </c>
      <c r="B66" s="1">
        <v>721</v>
      </c>
      <c r="C66" t="s">
        <v>1591</v>
      </c>
    </row>
    <row r="67" spans="1:3" x14ac:dyDescent="0.2">
      <c r="A67" t="s">
        <v>977</v>
      </c>
      <c r="B67" s="1">
        <v>722</v>
      </c>
      <c r="C67" t="s">
        <v>1591</v>
      </c>
    </row>
    <row r="68" spans="1:3" x14ac:dyDescent="0.2">
      <c r="A68" t="s">
        <v>979</v>
      </c>
      <c r="B68" s="1">
        <v>723</v>
      </c>
      <c r="C68" t="s">
        <v>1591</v>
      </c>
    </row>
    <row r="69" spans="1:3" x14ac:dyDescent="0.2">
      <c r="A69" t="s">
        <v>981</v>
      </c>
      <c r="B69" s="1">
        <v>724</v>
      </c>
      <c r="C69" t="s">
        <v>1591</v>
      </c>
    </row>
    <row r="70" spans="1:3" x14ac:dyDescent="0.2">
      <c r="A70" t="s">
        <v>983</v>
      </c>
      <c r="B70" s="1">
        <v>725</v>
      </c>
      <c r="C70" t="s">
        <v>1591</v>
      </c>
    </row>
    <row r="71" spans="1:3" x14ac:dyDescent="0.2">
      <c r="A71" t="s">
        <v>985</v>
      </c>
      <c r="B71" s="1">
        <v>726</v>
      </c>
      <c r="C71" t="s">
        <v>1591</v>
      </c>
    </row>
    <row r="72" spans="1:3" x14ac:dyDescent="0.2">
      <c r="A72" t="s">
        <v>986</v>
      </c>
      <c r="B72" s="1">
        <v>727</v>
      </c>
      <c r="C72" t="s">
        <v>1591</v>
      </c>
    </row>
    <row r="73" spans="1:3" x14ac:dyDescent="0.2">
      <c r="A73" t="s">
        <v>91</v>
      </c>
      <c r="B73" s="1">
        <v>728</v>
      </c>
      <c r="C73" t="s">
        <v>1591</v>
      </c>
    </row>
    <row r="74" spans="1:3" x14ac:dyDescent="0.2">
      <c r="A74" t="s">
        <v>901</v>
      </c>
      <c r="B74" s="1">
        <v>729</v>
      </c>
      <c r="C74" t="s">
        <v>1591</v>
      </c>
    </row>
    <row r="75" spans="1:3" x14ac:dyDescent="0.2">
      <c r="A75" t="s">
        <v>991</v>
      </c>
      <c r="B75" s="1">
        <v>730</v>
      </c>
      <c r="C75" t="s">
        <v>1591</v>
      </c>
    </row>
    <row r="76" spans="1:3" x14ac:dyDescent="0.2">
      <c r="A76" t="s">
        <v>35</v>
      </c>
      <c r="B76" s="1">
        <v>731</v>
      </c>
      <c r="C76" t="s">
        <v>1591</v>
      </c>
    </row>
    <row r="77" spans="1:3" x14ac:dyDescent="0.2">
      <c r="A77" t="s">
        <v>994</v>
      </c>
      <c r="B77" s="1">
        <v>732</v>
      </c>
      <c r="C77" t="s">
        <v>1591</v>
      </c>
    </row>
    <row r="78" spans="1:3" x14ac:dyDescent="0.2">
      <c r="A78" t="s">
        <v>997</v>
      </c>
      <c r="B78" s="1">
        <v>733</v>
      </c>
      <c r="C78" t="s">
        <v>1591</v>
      </c>
    </row>
    <row r="79" spans="1:3" x14ac:dyDescent="0.2">
      <c r="A79" t="s">
        <v>999</v>
      </c>
      <c r="B79" s="1">
        <v>734</v>
      </c>
      <c r="C79" t="s">
        <v>1591</v>
      </c>
    </row>
    <row r="80" spans="1:3" x14ac:dyDescent="0.2">
      <c r="A80" t="s">
        <v>39</v>
      </c>
      <c r="B80" s="1">
        <v>735</v>
      </c>
      <c r="C80" t="s">
        <v>1591</v>
      </c>
    </row>
    <row r="81" spans="1:3" x14ac:dyDescent="0.2">
      <c r="A81" t="s">
        <v>1058</v>
      </c>
      <c r="B81" s="1">
        <v>736</v>
      </c>
      <c r="C81" t="s">
        <v>1591</v>
      </c>
    </row>
    <row r="82" spans="1:3" x14ac:dyDescent="0.2">
      <c r="A82" t="s">
        <v>1065</v>
      </c>
      <c r="B82" s="1">
        <v>737</v>
      </c>
      <c r="C82" t="s">
        <v>1591</v>
      </c>
    </row>
    <row r="83" spans="1:3" x14ac:dyDescent="0.2">
      <c r="A83" t="s">
        <v>1068</v>
      </c>
      <c r="B83" s="1">
        <v>738</v>
      </c>
      <c r="C83" t="s">
        <v>1591</v>
      </c>
    </row>
    <row r="84" spans="1:3" x14ac:dyDescent="0.2">
      <c r="A84" t="s">
        <v>902</v>
      </c>
      <c r="B84" s="1">
        <v>739</v>
      </c>
      <c r="C84" t="s">
        <v>1591</v>
      </c>
    </row>
    <row r="85" spans="1:3" x14ac:dyDescent="0.2">
      <c r="A85" t="s">
        <v>1070</v>
      </c>
      <c r="B85" s="1">
        <v>740</v>
      </c>
      <c r="C85" t="s">
        <v>1591</v>
      </c>
    </row>
    <row r="86" spans="1:3" x14ac:dyDescent="0.2">
      <c r="A86" t="s">
        <v>42</v>
      </c>
      <c r="B86" s="1">
        <v>741</v>
      </c>
      <c r="C86" t="s">
        <v>1591</v>
      </c>
    </row>
    <row r="87" spans="1:3" x14ac:dyDescent="0.2">
      <c r="A87" t="s">
        <v>92</v>
      </c>
      <c r="B87" s="1">
        <v>742</v>
      </c>
      <c r="C87" t="s">
        <v>1591</v>
      </c>
    </row>
    <row r="88" spans="1:3" x14ac:dyDescent="0.2">
      <c r="A88" t="s">
        <v>1073</v>
      </c>
      <c r="B88" s="1">
        <v>743</v>
      </c>
      <c r="C88" t="s">
        <v>1591</v>
      </c>
    </row>
    <row r="89" spans="1:3" x14ac:dyDescent="0.2">
      <c r="A89" t="s">
        <v>1077</v>
      </c>
      <c r="B89" s="1">
        <v>744</v>
      </c>
      <c r="C89" t="s">
        <v>1591</v>
      </c>
    </row>
    <row r="90" spans="1:3" x14ac:dyDescent="0.2">
      <c r="A90" t="s">
        <v>1078</v>
      </c>
      <c r="B90" s="1">
        <v>745</v>
      </c>
      <c r="C90" t="s">
        <v>1591</v>
      </c>
    </row>
    <row r="91" spans="1:3" x14ac:dyDescent="0.2">
      <c r="A91" t="s">
        <v>1080</v>
      </c>
      <c r="B91" s="1">
        <v>746</v>
      </c>
      <c r="C91" t="s">
        <v>1591</v>
      </c>
    </row>
    <row r="92" spans="1:3" x14ac:dyDescent="0.2">
      <c r="A92" t="s">
        <v>1086</v>
      </c>
      <c r="B92" s="1">
        <v>747</v>
      </c>
      <c r="C92" t="s">
        <v>1591</v>
      </c>
    </row>
    <row r="93" spans="1:3" x14ac:dyDescent="0.2">
      <c r="A93" t="s">
        <v>95</v>
      </c>
      <c r="B93" s="1">
        <v>748</v>
      </c>
      <c r="C93" t="s">
        <v>1591</v>
      </c>
    </row>
    <row r="94" spans="1:3" x14ac:dyDescent="0.2">
      <c r="A94" t="s">
        <v>1092</v>
      </c>
      <c r="B94" s="1">
        <v>749</v>
      </c>
      <c r="C94" t="s">
        <v>1591</v>
      </c>
    </row>
    <row r="95" spans="1:3" x14ac:dyDescent="0.2">
      <c r="A95" t="s">
        <v>1095</v>
      </c>
      <c r="B95" s="1">
        <v>750</v>
      </c>
      <c r="C95" t="s">
        <v>1591</v>
      </c>
    </row>
    <row r="96" spans="1:3" x14ac:dyDescent="0.2">
      <c r="A96" t="s">
        <v>1098</v>
      </c>
      <c r="B96" s="1">
        <v>751</v>
      </c>
      <c r="C96" t="s">
        <v>1591</v>
      </c>
    </row>
    <row r="97" spans="1:3" x14ac:dyDescent="0.2">
      <c r="A97" t="s">
        <v>1100</v>
      </c>
      <c r="B97" s="1">
        <v>752</v>
      </c>
      <c r="C97" t="s">
        <v>1591</v>
      </c>
    </row>
    <row r="98" spans="1:3" x14ac:dyDescent="0.2">
      <c r="A98" t="s">
        <v>1102</v>
      </c>
      <c r="B98" s="1">
        <v>753</v>
      </c>
      <c r="C98" t="s">
        <v>1591</v>
      </c>
    </row>
    <row r="99" spans="1:3" x14ac:dyDescent="0.2">
      <c r="A99" t="s">
        <v>1104</v>
      </c>
      <c r="B99" s="1">
        <v>754</v>
      </c>
      <c r="C99" t="s">
        <v>1591</v>
      </c>
    </row>
    <row r="100" spans="1:3" x14ac:dyDescent="0.2">
      <c r="A100" t="s">
        <v>1106</v>
      </c>
      <c r="B100" s="1">
        <v>755</v>
      </c>
      <c r="C100" t="s">
        <v>1591</v>
      </c>
    </row>
    <row r="101" spans="1:3" x14ac:dyDescent="0.2">
      <c r="A101" t="s">
        <v>1107</v>
      </c>
      <c r="B101" s="1">
        <v>756</v>
      </c>
      <c r="C101" t="s">
        <v>1591</v>
      </c>
    </row>
    <row r="102" spans="1:3" x14ac:dyDescent="0.2">
      <c r="A102" t="s">
        <v>1109</v>
      </c>
      <c r="B102" s="1">
        <v>757</v>
      </c>
      <c r="C102" t="s">
        <v>1591</v>
      </c>
    </row>
    <row r="103" spans="1:3" x14ac:dyDescent="0.2">
      <c r="A103" t="s">
        <v>1112</v>
      </c>
      <c r="B103" s="1">
        <v>758</v>
      </c>
      <c r="C103" t="s">
        <v>1591</v>
      </c>
    </row>
    <row r="104" spans="1:3" x14ac:dyDescent="0.2">
      <c r="A104" t="s">
        <v>45</v>
      </c>
      <c r="B104" s="1">
        <v>759</v>
      </c>
      <c r="C104" t="s">
        <v>1591</v>
      </c>
    </row>
    <row r="105" spans="1:3" x14ac:dyDescent="0.2">
      <c r="A105" t="s">
        <v>1116</v>
      </c>
      <c r="B105" s="1">
        <v>760</v>
      </c>
      <c r="C105" t="s">
        <v>1591</v>
      </c>
    </row>
    <row r="106" spans="1:3" x14ac:dyDescent="0.2">
      <c r="A106" t="s">
        <v>1140</v>
      </c>
      <c r="B106" s="1">
        <v>761</v>
      </c>
      <c r="C106" t="s">
        <v>1591</v>
      </c>
    </row>
    <row r="107" spans="1:3" x14ac:dyDescent="0.2">
      <c r="A107" t="s">
        <v>1147</v>
      </c>
      <c r="B107" s="1">
        <v>762</v>
      </c>
      <c r="C107" t="s">
        <v>1591</v>
      </c>
    </row>
    <row r="108" spans="1:3" x14ac:dyDescent="0.2">
      <c r="A108" t="s">
        <v>1149</v>
      </c>
      <c r="B108" s="1">
        <v>763</v>
      </c>
      <c r="C108" t="s">
        <v>1591</v>
      </c>
    </row>
    <row r="109" spans="1:3" x14ac:dyDescent="0.2">
      <c r="A109" t="s">
        <v>1150</v>
      </c>
      <c r="B109" s="1">
        <v>764</v>
      </c>
      <c r="C109" t="s">
        <v>1591</v>
      </c>
    </row>
    <row r="110" spans="1:3" x14ac:dyDescent="0.2">
      <c r="A110" t="s">
        <v>1152</v>
      </c>
      <c r="B110" s="1">
        <v>765</v>
      </c>
      <c r="C110" t="s">
        <v>1591</v>
      </c>
    </row>
    <row r="111" spans="1:3" x14ac:dyDescent="0.2">
      <c r="A111" t="s">
        <v>47</v>
      </c>
      <c r="B111" s="2">
        <v>766</v>
      </c>
      <c r="C111" t="s">
        <v>1591</v>
      </c>
    </row>
    <row r="112" spans="1:3" x14ac:dyDescent="0.2">
      <c r="A112" t="s">
        <v>1155</v>
      </c>
      <c r="B112" s="2">
        <v>767</v>
      </c>
      <c r="C112" t="s">
        <v>1591</v>
      </c>
    </row>
    <row r="113" spans="1:3" x14ac:dyDescent="0.2">
      <c r="A113" t="s">
        <v>1156</v>
      </c>
      <c r="B113" s="2">
        <v>768</v>
      </c>
      <c r="C113" t="s">
        <v>1591</v>
      </c>
    </row>
    <row r="114" spans="1:3" x14ac:dyDescent="0.2">
      <c r="A114" t="s">
        <v>1158</v>
      </c>
      <c r="B114" s="2">
        <v>769</v>
      </c>
      <c r="C114" t="s">
        <v>1591</v>
      </c>
    </row>
    <row r="115" spans="1:3" x14ac:dyDescent="0.2">
      <c r="A115" t="s">
        <v>1160</v>
      </c>
      <c r="B115" s="1">
        <v>770</v>
      </c>
      <c r="C115" t="s">
        <v>1591</v>
      </c>
    </row>
    <row r="116" spans="1:3" x14ac:dyDescent="0.2">
      <c r="A116" t="s">
        <v>1162</v>
      </c>
      <c r="B116" s="1">
        <v>771</v>
      </c>
      <c r="C116" t="s">
        <v>1591</v>
      </c>
    </row>
    <row r="117" spans="1:3" x14ac:dyDescent="0.2">
      <c r="A117" t="s">
        <v>1169</v>
      </c>
      <c r="B117" s="1">
        <v>772</v>
      </c>
      <c r="C117" t="s">
        <v>1591</v>
      </c>
    </row>
    <row r="118" spans="1:3" x14ac:dyDescent="0.2">
      <c r="A118" t="s">
        <v>1171</v>
      </c>
      <c r="B118" s="1">
        <v>773</v>
      </c>
      <c r="C118" t="s">
        <v>1591</v>
      </c>
    </row>
    <row r="119" spans="1:3" x14ac:dyDescent="0.2">
      <c r="A119" t="s">
        <v>1174</v>
      </c>
      <c r="B119" s="1">
        <v>774</v>
      </c>
      <c r="C119" t="s">
        <v>1591</v>
      </c>
    </row>
    <row r="120" spans="1:3" x14ac:dyDescent="0.2">
      <c r="A120" t="s">
        <v>1176</v>
      </c>
      <c r="B120" s="1">
        <v>775</v>
      </c>
      <c r="C120" t="s">
        <v>1591</v>
      </c>
    </row>
    <row r="121" spans="1:3" x14ac:dyDescent="0.2">
      <c r="A121" t="s">
        <v>1178</v>
      </c>
      <c r="B121" s="1">
        <v>776</v>
      </c>
      <c r="C121" t="s">
        <v>1591</v>
      </c>
    </row>
    <row r="122" spans="1:3" x14ac:dyDescent="0.2">
      <c r="A122" t="s">
        <v>1180</v>
      </c>
      <c r="B122" s="1">
        <v>777</v>
      </c>
      <c r="C122" t="s">
        <v>1591</v>
      </c>
    </row>
    <row r="123" spans="1:3" x14ac:dyDescent="0.2">
      <c r="A123" t="s">
        <v>1186</v>
      </c>
      <c r="B123" s="1">
        <v>778</v>
      </c>
      <c r="C123" t="s">
        <v>1591</v>
      </c>
    </row>
    <row r="124" spans="1:3" x14ac:dyDescent="0.2">
      <c r="A124" t="s">
        <v>1190</v>
      </c>
      <c r="B124" s="1">
        <v>779</v>
      </c>
      <c r="C124" t="s">
        <v>1591</v>
      </c>
    </row>
    <row r="125" spans="1:3" x14ac:dyDescent="0.2">
      <c r="A125" t="s">
        <v>1191</v>
      </c>
      <c r="B125" s="1">
        <v>780</v>
      </c>
      <c r="C125" t="s">
        <v>1591</v>
      </c>
    </row>
    <row r="126" spans="1:3" x14ac:dyDescent="0.2">
      <c r="A126" t="s">
        <v>1194</v>
      </c>
      <c r="B126" s="1">
        <v>781</v>
      </c>
      <c r="C126" t="s">
        <v>1591</v>
      </c>
    </row>
    <row r="127" spans="1:3" x14ac:dyDescent="0.2">
      <c r="A127" t="s">
        <v>1200</v>
      </c>
      <c r="B127" s="1">
        <v>782</v>
      </c>
      <c r="C127" t="s">
        <v>1591</v>
      </c>
    </row>
    <row r="128" spans="1:3" x14ac:dyDescent="0.2">
      <c r="A128" t="s">
        <v>1201</v>
      </c>
      <c r="B128" s="1">
        <v>783</v>
      </c>
      <c r="C128" t="s">
        <v>1591</v>
      </c>
    </row>
    <row r="129" spans="1:3" x14ac:dyDescent="0.2">
      <c r="A129" t="s">
        <v>49</v>
      </c>
      <c r="B129" s="1">
        <v>784</v>
      </c>
      <c r="C129" t="s">
        <v>1591</v>
      </c>
    </row>
    <row r="130" spans="1:3" x14ac:dyDescent="0.2">
      <c r="A130" t="s">
        <v>102</v>
      </c>
      <c r="B130" s="1">
        <v>785</v>
      </c>
      <c r="C130" t="s">
        <v>1591</v>
      </c>
    </row>
    <row r="131" spans="1:3" x14ac:dyDescent="0.2">
      <c r="A131" t="s">
        <v>1210</v>
      </c>
      <c r="B131" s="1">
        <v>786</v>
      </c>
      <c r="C131" t="s">
        <v>1591</v>
      </c>
    </row>
    <row r="132" spans="1:3" x14ac:dyDescent="0.2">
      <c r="A132" t="s">
        <v>1212</v>
      </c>
      <c r="B132" s="1">
        <v>787</v>
      </c>
      <c r="C132" t="s">
        <v>1591</v>
      </c>
    </row>
    <row r="133" spans="1:3" x14ac:dyDescent="0.2">
      <c r="A133" t="s">
        <v>1214</v>
      </c>
      <c r="B133" s="1">
        <v>788</v>
      </c>
      <c r="C133" t="s">
        <v>1591</v>
      </c>
    </row>
    <row r="134" spans="1:3" x14ac:dyDescent="0.2">
      <c r="A134" t="s">
        <v>1215</v>
      </c>
      <c r="B134" s="1">
        <v>789</v>
      </c>
      <c r="C134" t="s">
        <v>1591</v>
      </c>
    </row>
    <row r="135" spans="1:3" x14ac:dyDescent="0.2">
      <c r="A135" t="s">
        <v>1217</v>
      </c>
      <c r="B135" s="1">
        <v>790</v>
      </c>
      <c r="C135" t="s">
        <v>1591</v>
      </c>
    </row>
    <row r="136" spans="1:3" x14ac:dyDescent="0.2">
      <c r="A136" t="s">
        <v>1219</v>
      </c>
      <c r="B136" s="1">
        <v>791</v>
      </c>
      <c r="C136" t="s">
        <v>1591</v>
      </c>
    </row>
    <row r="137" spans="1:3" x14ac:dyDescent="0.2">
      <c r="A137" t="s">
        <v>1221</v>
      </c>
      <c r="B137" s="1">
        <v>792</v>
      </c>
      <c r="C137" t="s">
        <v>1591</v>
      </c>
    </row>
    <row r="138" spans="1:3" x14ac:dyDescent="0.2">
      <c r="A138" t="s">
        <v>1223</v>
      </c>
      <c r="B138" s="1">
        <v>793</v>
      </c>
      <c r="C138" t="s">
        <v>1591</v>
      </c>
    </row>
    <row r="139" spans="1:3" x14ac:dyDescent="0.2">
      <c r="A139" t="s">
        <v>1225</v>
      </c>
      <c r="B139" s="1">
        <v>794</v>
      </c>
      <c r="C139" t="s">
        <v>1591</v>
      </c>
    </row>
    <row r="140" spans="1:3" x14ac:dyDescent="0.2">
      <c r="A140" t="s">
        <v>1227</v>
      </c>
      <c r="B140" s="1">
        <v>795</v>
      </c>
      <c r="C140" t="s">
        <v>1591</v>
      </c>
    </row>
    <row r="141" spans="1:3" x14ac:dyDescent="0.2">
      <c r="A141" t="s">
        <v>1229</v>
      </c>
      <c r="B141" s="1">
        <v>796</v>
      </c>
      <c r="C141" t="s">
        <v>1591</v>
      </c>
    </row>
    <row r="142" spans="1:3" x14ac:dyDescent="0.2">
      <c r="A142" t="s">
        <v>1231</v>
      </c>
      <c r="B142" s="1">
        <v>797</v>
      </c>
      <c r="C142" t="s">
        <v>1591</v>
      </c>
    </row>
    <row r="143" spans="1:3" x14ac:dyDescent="0.2">
      <c r="A143" t="s">
        <v>1232</v>
      </c>
      <c r="B143" s="1">
        <v>798</v>
      </c>
      <c r="C143" t="s">
        <v>1591</v>
      </c>
    </row>
    <row r="144" spans="1:3" x14ac:dyDescent="0.2">
      <c r="A144" t="s">
        <v>1234</v>
      </c>
      <c r="B144" s="1">
        <v>799</v>
      </c>
      <c r="C144" t="s">
        <v>1591</v>
      </c>
    </row>
    <row r="145" spans="1:3" x14ac:dyDescent="0.2">
      <c r="A145" t="s">
        <v>1236</v>
      </c>
      <c r="B145" s="1">
        <v>800</v>
      </c>
      <c r="C145" t="s">
        <v>1591</v>
      </c>
    </row>
    <row r="146" spans="1:3" x14ac:dyDescent="0.2">
      <c r="A146" t="s">
        <v>1238</v>
      </c>
      <c r="B146" s="1">
        <v>801</v>
      </c>
      <c r="C146" t="s">
        <v>1591</v>
      </c>
    </row>
    <row r="147" spans="1:3" x14ac:dyDescent="0.2">
      <c r="A147" t="s">
        <v>1240</v>
      </c>
      <c r="B147" s="1">
        <v>802</v>
      </c>
      <c r="C147" t="s">
        <v>1591</v>
      </c>
    </row>
    <row r="148" spans="1:3" x14ac:dyDescent="0.2">
      <c r="A148" t="s">
        <v>1242</v>
      </c>
      <c r="B148" s="1">
        <v>803</v>
      </c>
      <c r="C148" t="s">
        <v>1591</v>
      </c>
    </row>
    <row r="149" spans="1:3" x14ac:dyDescent="0.2">
      <c r="A149" t="s">
        <v>1244</v>
      </c>
      <c r="B149" s="1">
        <v>804</v>
      </c>
      <c r="C149" t="s">
        <v>1591</v>
      </c>
    </row>
    <row r="150" spans="1:3" x14ac:dyDescent="0.2">
      <c r="A150" t="s">
        <v>1245</v>
      </c>
      <c r="B150" s="1">
        <v>805</v>
      </c>
      <c r="C150" t="s">
        <v>1591</v>
      </c>
    </row>
    <row r="151" spans="1:3" x14ac:dyDescent="0.2">
      <c r="A151" t="s">
        <v>1247</v>
      </c>
      <c r="B151" s="1">
        <v>806</v>
      </c>
      <c r="C151" t="s">
        <v>1591</v>
      </c>
    </row>
    <row r="152" spans="1:3" x14ac:dyDescent="0.2">
      <c r="A152" t="s">
        <v>1263</v>
      </c>
      <c r="B152" s="1">
        <v>807</v>
      </c>
      <c r="C152" t="s">
        <v>1591</v>
      </c>
    </row>
    <row r="153" spans="1:3" x14ac:dyDescent="0.2">
      <c r="A153" t="s">
        <v>51</v>
      </c>
      <c r="B153" s="1">
        <v>808</v>
      </c>
      <c r="C153" t="s">
        <v>1591</v>
      </c>
    </row>
    <row r="154" spans="1:3" x14ac:dyDescent="0.2">
      <c r="A154" t="s">
        <v>1264</v>
      </c>
      <c r="B154" s="1">
        <v>809</v>
      </c>
      <c r="C154" t="s">
        <v>1591</v>
      </c>
    </row>
    <row r="155" spans="1:3" x14ac:dyDescent="0.2">
      <c r="A155" t="s">
        <v>1269</v>
      </c>
      <c r="B155" s="1">
        <v>810</v>
      </c>
      <c r="C155" t="s">
        <v>1591</v>
      </c>
    </row>
    <row r="156" spans="1:3" x14ac:dyDescent="0.2">
      <c r="A156" t="s">
        <v>1286</v>
      </c>
      <c r="B156" s="1">
        <v>811</v>
      </c>
      <c r="C156" t="s">
        <v>1591</v>
      </c>
    </row>
    <row r="157" spans="1:3" x14ac:dyDescent="0.2">
      <c r="A157" t="s">
        <v>1288</v>
      </c>
      <c r="B157" s="1">
        <v>812</v>
      </c>
      <c r="C157" t="s">
        <v>1591</v>
      </c>
    </row>
    <row r="158" spans="1:3" x14ac:dyDescent="0.2">
      <c r="A158" t="s">
        <v>1292</v>
      </c>
      <c r="B158" s="1">
        <v>813</v>
      </c>
      <c r="C158" t="s">
        <v>1591</v>
      </c>
    </row>
    <row r="159" spans="1:3" x14ac:dyDescent="0.2">
      <c r="A159" t="s">
        <v>1475</v>
      </c>
      <c r="B159" s="1">
        <v>814</v>
      </c>
      <c r="C159" t="s">
        <v>1591</v>
      </c>
    </row>
    <row r="160" spans="1:3" x14ac:dyDescent="0.2">
      <c r="A160" t="s">
        <v>1294</v>
      </c>
      <c r="B160" s="1">
        <v>815</v>
      </c>
      <c r="C160" t="s">
        <v>1591</v>
      </c>
    </row>
    <row r="161" spans="1:3" x14ac:dyDescent="0.2">
      <c r="A161" t="s">
        <v>1296</v>
      </c>
      <c r="B161" s="1">
        <v>816</v>
      </c>
      <c r="C161" t="s">
        <v>1591</v>
      </c>
    </row>
    <row r="162" spans="1:3" x14ac:dyDescent="0.2">
      <c r="A162" t="s">
        <v>1298</v>
      </c>
      <c r="B162" s="1">
        <v>817</v>
      </c>
      <c r="C162" t="s">
        <v>1591</v>
      </c>
    </row>
    <row r="163" spans="1:3" x14ac:dyDescent="0.2">
      <c r="A163" t="s">
        <v>1299</v>
      </c>
      <c r="B163" s="1">
        <v>818</v>
      </c>
      <c r="C163" t="s">
        <v>1591</v>
      </c>
    </row>
    <row r="164" spans="1:3" x14ac:dyDescent="0.2">
      <c r="A164" t="s">
        <v>1301</v>
      </c>
      <c r="B164" s="1">
        <v>819</v>
      </c>
      <c r="C164" t="s">
        <v>1591</v>
      </c>
    </row>
    <row r="165" spans="1:3" x14ac:dyDescent="0.2">
      <c r="A165" t="s">
        <v>1304</v>
      </c>
      <c r="B165" s="1">
        <v>820</v>
      </c>
      <c r="C165" t="s">
        <v>1591</v>
      </c>
    </row>
    <row r="166" spans="1:3" x14ac:dyDescent="0.2">
      <c r="A166" t="s">
        <v>1306</v>
      </c>
      <c r="B166" s="1">
        <v>821</v>
      </c>
      <c r="C166" t="s">
        <v>1591</v>
      </c>
    </row>
    <row r="167" spans="1:3" x14ac:dyDescent="0.2">
      <c r="A167" t="s">
        <v>1307</v>
      </c>
      <c r="B167" s="1">
        <v>822</v>
      </c>
      <c r="C167" t="s">
        <v>1591</v>
      </c>
    </row>
    <row r="168" spans="1:3" x14ac:dyDescent="0.2">
      <c r="A168" t="s">
        <v>1310</v>
      </c>
      <c r="B168" s="1">
        <v>823</v>
      </c>
      <c r="C168" t="s">
        <v>1591</v>
      </c>
    </row>
    <row r="169" spans="1:3" x14ac:dyDescent="0.2">
      <c r="A169" t="s">
        <v>1312</v>
      </c>
      <c r="B169" s="1">
        <v>824</v>
      </c>
      <c r="C169" t="s">
        <v>1591</v>
      </c>
    </row>
    <row r="170" spans="1:3" x14ac:dyDescent="0.2">
      <c r="A170" t="s">
        <v>1314</v>
      </c>
      <c r="B170" s="1">
        <v>825</v>
      </c>
      <c r="C170" t="s">
        <v>1591</v>
      </c>
    </row>
    <row r="171" spans="1:3" x14ac:dyDescent="0.2">
      <c r="A171" t="s">
        <v>1316</v>
      </c>
      <c r="B171" s="1">
        <v>826</v>
      </c>
      <c r="C171" t="s">
        <v>1591</v>
      </c>
    </row>
    <row r="172" spans="1:3" x14ac:dyDescent="0.2">
      <c r="A172" t="s">
        <v>1317</v>
      </c>
      <c r="B172" s="1">
        <v>827</v>
      </c>
      <c r="C172" t="s">
        <v>1591</v>
      </c>
    </row>
    <row r="173" spans="1:3" x14ac:dyDescent="0.2">
      <c r="A173" t="s">
        <v>53</v>
      </c>
      <c r="B173" s="1">
        <v>828</v>
      </c>
      <c r="C173" t="s">
        <v>1591</v>
      </c>
    </row>
    <row r="174" spans="1:3" x14ac:dyDescent="0.2">
      <c r="A174" t="s">
        <v>1321</v>
      </c>
      <c r="B174" s="1">
        <v>829</v>
      </c>
      <c r="C174" t="s">
        <v>1591</v>
      </c>
    </row>
    <row r="175" spans="1:3" x14ac:dyDescent="0.2">
      <c r="A175" t="s">
        <v>1322</v>
      </c>
      <c r="B175" s="1">
        <v>830</v>
      </c>
      <c r="C175" t="s">
        <v>1591</v>
      </c>
    </row>
    <row r="176" spans="1:3" x14ac:dyDescent="0.2">
      <c r="A176" t="s">
        <v>1323</v>
      </c>
      <c r="B176" s="1">
        <v>831</v>
      </c>
      <c r="C176" t="s">
        <v>1591</v>
      </c>
    </row>
    <row r="177" spans="1:3" x14ac:dyDescent="0.2">
      <c r="A177" t="s">
        <v>1324</v>
      </c>
      <c r="B177" s="1">
        <v>832</v>
      </c>
      <c r="C177" t="s">
        <v>1591</v>
      </c>
    </row>
    <row r="178" spans="1:3" x14ac:dyDescent="0.2">
      <c r="A178" t="s">
        <v>1327</v>
      </c>
      <c r="B178" s="1">
        <v>833</v>
      </c>
      <c r="C178" t="s">
        <v>1591</v>
      </c>
    </row>
    <row r="179" spans="1:3" x14ac:dyDescent="0.2">
      <c r="A179" t="s">
        <v>1329</v>
      </c>
      <c r="B179" s="1">
        <v>834</v>
      </c>
      <c r="C179" t="s">
        <v>1591</v>
      </c>
    </row>
    <row r="180" spans="1:3" x14ac:dyDescent="0.2">
      <c r="A180" t="s">
        <v>1333</v>
      </c>
      <c r="B180" s="1">
        <v>835</v>
      </c>
      <c r="C180" t="s">
        <v>1591</v>
      </c>
    </row>
    <row r="181" spans="1:3" x14ac:dyDescent="0.2">
      <c r="A181" t="s">
        <v>1337</v>
      </c>
      <c r="B181" s="1">
        <v>836</v>
      </c>
      <c r="C181" t="s">
        <v>1591</v>
      </c>
    </row>
    <row r="182" spans="1:3" x14ac:dyDescent="0.2">
      <c r="A182" t="s">
        <v>1339</v>
      </c>
      <c r="B182" s="1">
        <v>837</v>
      </c>
      <c r="C182" t="s">
        <v>1591</v>
      </c>
    </row>
    <row r="183" spans="1:3" x14ac:dyDescent="0.2">
      <c r="A183" t="s">
        <v>1340</v>
      </c>
      <c r="B183" s="1">
        <v>838</v>
      </c>
      <c r="C183" t="s">
        <v>1591</v>
      </c>
    </row>
    <row r="184" spans="1:3" x14ac:dyDescent="0.2">
      <c r="A184" t="s">
        <v>1342</v>
      </c>
      <c r="B184" s="1">
        <v>839</v>
      </c>
      <c r="C184" t="s">
        <v>1591</v>
      </c>
    </row>
    <row r="185" spans="1:3" x14ac:dyDescent="0.2">
      <c r="A185" t="s">
        <v>1345</v>
      </c>
      <c r="B185" s="1">
        <v>840</v>
      </c>
      <c r="C185" t="s">
        <v>1591</v>
      </c>
    </row>
    <row r="186" spans="1:3" x14ac:dyDescent="0.2">
      <c r="A186" t="s">
        <v>1347</v>
      </c>
      <c r="B186" s="1">
        <v>841</v>
      </c>
      <c r="C186" t="s">
        <v>1591</v>
      </c>
    </row>
    <row r="187" spans="1:3" x14ac:dyDescent="0.2">
      <c r="A187" t="s">
        <v>1348</v>
      </c>
      <c r="B187" s="1">
        <v>842</v>
      </c>
      <c r="C187" t="s">
        <v>1591</v>
      </c>
    </row>
    <row r="188" spans="1:3" x14ac:dyDescent="0.2">
      <c r="A188" t="s">
        <v>1350</v>
      </c>
      <c r="B188" s="1">
        <v>843</v>
      </c>
      <c r="C188" t="s">
        <v>1591</v>
      </c>
    </row>
    <row r="189" spans="1:3" x14ac:dyDescent="0.2">
      <c r="A189" t="s">
        <v>1560</v>
      </c>
      <c r="B189" s="1">
        <v>844</v>
      </c>
      <c r="C189" t="s">
        <v>1591</v>
      </c>
    </row>
    <row r="190" spans="1:3" x14ac:dyDescent="0.2">
      <c r="A190" t="s">
        <v>1353</v>
      </c>
      <c r="B190" s="1">
        <v>845</v>
      </c>
      <c r="C190" t="s">
        <v>1591</v>
      </c>
    </row>
    <row r="191" spans="1:3" x14ac:dyDescent="0.2">
      <c r="A191" t="s">
        <v>1354</v>
      </c>
      <c r="B191" s="1">
        <v>846</v>
      </c>
      <c r="C191" t="s">
        <v>1591</v>
      </c>
    </row>
    <row r="192" spans="1:3" x14ac:dyDescent="0.2">
      <c r="A192" t="s">
        <v>1355</v>
      </c>
      <c r="B192" s="1">
        <v>847</v>
      </c>
      <c r="C192" t="s">
        <v>1591</v>
      </c>
    </row>
    <row r="193" spans="1:3" x14ac:dyDescent="0.2">
      <c r="A193" t="s">
        <v>1356</v>
      </c>
      <c r="B193" s="1">
        <v>848</v>
      </c>
      <c r="C193" t="s">
        <v>1591</v>
      </c>
    </row>
    <row r="194" spans="1:3" x14ac:dyDescent="0.2">
      <c r="A194" t="s">
        <v>1358</v>
      </c>
      <c r="B194" s="1">
        <v>849</v>
      </c>
      <c r="C194" t="s">
        <v>1591</v>
      </c>
    </row>
    <row r="195" spans="1:3" x14ac:dyDescent="0.2">
      <c r="A195" t="s">
        <v>55</v>
      </c>
      <c r="B195" s="1">
        <v>850</v>
      </c>
      <c r="C195" t="s">
        <v>1591</v>
      </c>
    </row>
    <row r="196" spans="1:3" x14ac:dyDescent="0.2">
      <c r="A196" t="s">
        <v>1368</v>
      </c>
      <c r="B196" s="1">
        <v>851</v>
      </c>
      <c r="C196" t="s">
        <v>1591</v>
      </c>
    </row>
    <row r="197" spans="1:3" x14ac:dyDescent="0.2">
      <c r="A197" t="s">
        <v>1377</v>
      </c>
      <c r="B197" s="1">
        <v>852</v>
      </c>
      <c r="C197" t="s">
        <v>1591</v>
      </c>
    </row>
    <row r="198" spans="1:3" x14ac:dyDescent="0.2">
      <c r="A198" t="s">
        <v>1382</v>
      </c>
      <c r="B198" s="1">
        <v>853</v>
      </c>
      <c r="C198" t="s">
        <v>1591</v>
      </c>
    </row>
    <row r="199" spans="1:3" x14ac:dyDescent="0.2">
      <c r="A199" t="s">
        <v>1385</v>
      </c>
      <c r="B199" s="1">
        <v>854</v>
      </c>
      <c r="C199" t="s">
        <v>1591</v>
      </c>
    </row>
    <row r="200" spans="1:3" x14ac:dyDescent="0.2">
      <c r="A200" t="s">
        <v>107</v>
      </c>
      <c r="B200" s="1">
        <v>855</v>
      </c>
      <c r="C200" t="s">
        <v>1591</v>
      </c>
    </row>
    <row r="201" spans="1:3" x14ac:dyDescent="0.2">
      <c r="A201" t="s">
        <v>1389</v>
      </c>
      <c r="B201" s="1">
        <v>856</v>
      </c>
      <c r="C201" t="s">
        <v>1591</v>
      </c>
    </row>
    <row r="202" spans="1:3" x14ac:dyDescent="0.2">
      <c r="A202" t="s">
        <v>1391</v>
      </c>
      <c r="B202" s="1">
        <v>857</v>
      </c>
      <c r="C202" t="s">
        <v>1591</v>
      </c>
    </row>
    <row r="203" spans="1:3" x14ac:dyDescent="0.2">
      <c r="A203" t="s">
        <v>1393</v>
      </c>
      <c r="B203" s="1">
        <v>858</v>
      </c>
      <c r="C203" t="s">
        <v>1591</v>
      </c>
    </row>
    <row r="204" spans="1:3" x14ac:dyDescent="0.2">
      <c r="A204" t="s">
        <v>1396</v>
      </c>
      <c r="B204" s="1">
        <v>859</v>
      </c>
      <c r="C204" t="s">
        <v>1591</v>
      </c>
    </row>
    <row r="205" spans="1:3" x14ac:dyDescent="0.2">
      <c r="A205" t="s">
        <v>889</v>
      </c>
      <c r="B205" s="1">
        <v>860</v>
      </c>
      <c r="C205" t="s">
        <v>1591</v>
      </c>
    </row>
    <row r="206" spans="1:3" x14ac:dyDescent="0.2">
      <c r="A206" t="s">
        <v>1397</v>
      </c>
      <c r="B206" s="1">
        <v>861</v>
      </c>
      <c r="C206" t="s">
        <v>1591</v>
      </c>
    </row>
    <row r="207" spans="1:3" x14ac:dyDescent="0.2">
      <c r="A207" t="s">
        <v>897</v>
      </c>
      <c r="B207" s="1">
        <v>862</v>
      </c>
      <c r="C207" t="s">
        <v>1591</v>
      </c>
    </row>
    <row r="208" spans="1:3" x14ac:dyDescent="0.2">
      <c r="A208" t="s">
        <v>1399</v>
      </c>
      <c r="B208" s="1">
        <v>863</v>
      </c>
      <c r="C208" t="s">
        <v>1591</v>
      </c>
    </row>
    <row r="209" spans="1:3" x14ac:dyDescent="0.2">
      <c r="A209" t="s">
        <v>1402</v>
      </c>
      <c r="B209" s="1">
        <v>864</v>
      </c>
      <c r="C209" t="s">
        <v>1591</v>
      </c>
    </row>
    <row r="210" spans="1:3" x14ac:dyDescent="0.2">
      <c r="A210" t="s">
        <v>1405</v>
      </c>
      <c r="B210" s="1">
        <v>865</v>
      </c>
      <c r="C210" t="s">
        <v>1591</v>
      </c>
    </row>
    <row r="211" spans="1:3" x14ac:dyDescent="0.2">
      <c r="A211" t="s">
        <v>1407</v>
      </c>
      <c r="B211" s="1">
        <v>866</v>
      </c>
      <c r="C211" t="s">
        <v>1591</v>
      </c>
    </row>
    <row r="212" spans="1:3" x14ac:dyDescent="0.2">
      <c r="A212" t="s">
        <v>1409</v>
      </c>
      <c r="B212" s="1">
        <v>867</v>
      </c>
      <c r="C212" t="s">
        <v>1591</v>
      </c>
    </row>
    <row r="213" spans="1:3" x14ac:dyDescent="0.2">
      <c r="A213" t="s">
        <v>58</v>
      </c>
      <c r="B213" s="1">
        <v>868</v>
      </c>
      <c r="C213" t="s">
        <v>1591</v>
      </c>
    </row>
    <row r="214" spans="1:3" x14ac:dyDescent="0.2">
      <c r="A214" t="s">
        <v>124</v>
      </c>
      <c r="B214" s="1">
        <v>869</v>
      </c>
      <c r="C214" t="s">
        <v>1591</v>
      </c>
    </row>
    <row r="215" spans="1:3" x14ac:dyDescent="0.2">
      <c r="A215" t="s">
        <v>126</v>
      </c>
      <c r="B215" s="1">
        <v>870</v>
      </c>
      <c r="C215" t="s">
        <v>1591</v>
      </c>
    </row>
    <row r="216" spans="1:3" x14ac:dyDescent="0.2">
      <c r="A216" t="s">
        <v>128</v>
      </c>
      <c r="B216" s="1">
        <v>871</v>
      </c>
      <c r="C216" t="s">
        <v>1591</v>
      </c>
    </row>
    <row r="217" spans="1:3" x14ac:dyDescent="0.2">
      <c r="A217" t="s">
        <v>130</v>
      </c>
      <c r="B217" s="1">
        <v>872</v>
      </c>
      <c r="C217" t="s">
        <v>1591</v>
      </c>
    </row>
    <row r="218" spans="1:3" x14ac:dyDescent="0.2">
      <c r="A218" t="s">
        <v>135</v>
      </c>
      <c r="B218" s="1">
        <v>873</v>
      </c>
      <c r="C218" t="s">
        <v>1591</v>
      </c>
    </row>
    <row r="219" spans="1:3" x14ac:dyDescent="0.2">
      <c r="A219" t="s">
        <v>136</v>
      </c>
      <c r="B219" s="1">
        <v>874</v>
      </c>
      <c r="C219" t="s">
        <v>1591</v>
      </c>
    </row>
    <row r="220" spans="1:3" x14ac:dyDescent="0.2">
      <c r="A220" t="s">
        <v>138</v>
      </c>
      <c r="B220" s="1">
        <v>875</v>
      </c>
      <c r="C220" t="s">
        <v>1591</v>
      </c>
    </row>
    <row r="221" spans="1:3" x14ac:dyDescent="0.2">
      <c r="A221" t="s">
        <v>140</v>
      </c>
      <c r="B221" s="1">
        <v>876</v>
      </c>
      <c r="C221" t="s">
        <v>1591</v>
      </c>
    </row>
    <row r="222" spans="1:3" x14ac:dyDescent="0.2">
      <c r="A222" t="s">
        <v>145</v>
      </c>
      <c r="B222" s="1">
        <v>877</v>
      </c>
      <c r="C222" t="s">
        <v>1591</v>
      </c>
    </row>
    <row r="223" spans="1:3" x14ac:dyDescent="0.2">
      <c r="A223" t="s">
        <v>149</v>
      </c>
      <c r="B223" s="1">
        <v>878</v>
      </c>
      <c r="C223" t="s">
        <v>1591</v>
      </c>
    </row>
    <row r="224" spans="1:3" x14ac:dyDescent="0.2">
      <c r="A224" t="s">
        <v>151</v>
      </c>
      <c r="B224" s="1">
        <v>879</v>
      </c>
      <c r="C224" t="s">
        <v>1591</v>
      </c>
    </row>
    <row r="225" spans="1:3" x14ac:dyDescent="0.2">
      <c r="A225" t="s">
        <v>152</v>
      </c>
      <c r="B225" s="1">
        <v>880</v>
      </c>
      <c r="C225" t="s">
        <v>1591</v>
      </c>
    </row>
    <row r="226" spans="1:3" x14ac:dyDescent="0.2">
      <c r="A226" t="s">
        <v>154</v>
      </c>
      <c r="B226" s="1">
        <v>881</v>
      </c>
      <c r="C226" t="s">
        <v>1591</v>
      </c>
    </row>
    <row r="227" spans="1:3" x14ac:dyDescent="0.2">
      <c r="A227" t="s">
        <v>157</v>
      </c>
      <c r="B227" s="1">
        <v>882</v>
      </c>
      <c r="C227" t="s">
        <v>1591</v>
      </c>
    </row>
    <row r="228" spans="1:3" x14ac:dyDescent="0.2">
      <c r="A228" t="s">
        <v>60</v>
      </c>
      <c r="B228" s="1">
        <v>883</v>
      </c>
      <c r="C228" t="s">
        <v>1591</v>
      </c>
    </row>
    <row r="229" spans="1:3" x14ac:dyDescent="0.2">
      <c r="A229" t="s">
        <v>169</v>
      </c>
      <c r="B229" s="1">
        <v>884</v>
      </c>
      <c r="C229" t="s">
        <v>1591</v>
      </c>
    </row>
    <row r="230" spans="1:3" x14ac:dyDescent="0.2">
      <c r="A230" t="s">
        <v>171</v>
      </c>
      <c r="B230" s="1">
        <v>885</v>
      </c>
      <c r="C230" t="s">
        <v>1591</v>
      </c>
    </row>
    <row r="231" spans="1:3" x14ac:dyDescent="0.2">
      <c r="A231" t="s">
        <v>173</v>
      </c>
      <c r="B231" s="1">
        <v>886</v>
      </c>
      <c r="C231" t="s">
        <v>1591</v>
      </c>
    </row>
    <row r="232" spans="1:3" x14ac:dyDescent="0.2">
      <c r="A232" t="s">
        <v>175</v>
      </c>
      <c r="B232" s="1">
        <v>887</v>
      </c>
      <c r="C232" t="s">
        <v>1591</v>
      </c>
    </row>
    <row r="233" spans="1:3" x14ac:dyDescent="0.2">
      <c r="A233" t="s">
        <v>178</v>
      </c>
      <c r="B233" s="1">
        <v>888</v>
      </c>
      <c r="C233" t="s">
        <v>1591</v>
      </c>
    </row>
    <row r="234" spans="1:3" x14ac:dyDescent="0.2">
      <c r="A234" t="s">
        <v>180</v>
      </c>
      <c r="B234" s="1">
        <v>889</v>
      </c>
      <c r="C234" t="s">
        <v>1591</v>
      </c>
    </row>
    <row r="235" spans="1:3" x14ac:dyDescent="0.2">
      <c r="A235" t="s">
        <v>186</v>
      </c>
      <c r="B235" s="1">
        <v>890</v>
      </c>
      <c r="C235" t="s">
        <v>1591</v>
      </c>
    </row>
    <row r="236" spans="1:3" x14ac:dyDescent="0.2">
      <c r="A236" t="s">
        <v>899</v>
      </c>
      <c r="B236" s="1">
        <v>891</v>
      </c>
      <c r="C236" t="s">
        <v>1591</v>
      </c>
    </row>
    <row r="237" spans="1:3" x14ac:dyDescent="0.2">
      <c r="A237" t="s">
        <v>189</v>
      </c>
      <c r="B237" s="1">
        <v>892</v>
      </c>
      <c r="C237" t="s">
        <v>1591</v>
      </c>
    </row>
    <row r="238" spans="1:3" x14ac:dyDescent="0.2">
      <c r="A238" t="s">
        <v>192</v>
      </c>
      <c r="B238" s="1">
        <v>893</v>
      </c>
      <c r="C238" t="s">
        <v>1591</v>
      </c>
    </row>
    <row r="239" spans="1:3" x14ac:dyDescent="0.2">
      <c r="A239" t="s">
        <v>194</v>
      </c>
      <c r="B239" s="1">
        <v>894</v>
      </c>
      <c r="C239" t="s">
        <v>1591</v>
      </c>
    </row>
    <row r="240" spans="1:3" x14ac:dyDescent="0.2">
      <c r="A240" t="s">
        <v>197</v>
      </c>
      <c r="B240" s="1">
        <v>895</v>
      </c>
      <c r="C240" t="s">
        <v>1591</v>
      </c>
    </row>
    <row r="241" spans="1:3" x14ac:dyDescent="0.2">
      <c r="A241" t="s">
        <v>199</v>
      </c>
      <c r="B241" s="1">
        <v>896</v>
      </c>
      <c r="C241" t="s">
        <v>1591</v>
      </c>
    </row>
    <row r="242" spans="1:3" x14ac:dyDescent="0.2">
      <c r="A242" t="s">
        <v>201</v>
      </c>
      <c r="B242" s="1">
        <v>897</v>
      </c>
      <c r="C242" t="s">
        <v>1591</v>
      </c>
    </row>
    <row r="243" spans="1:3" x14ac:dyDescent="0.2">
      <c r="A243" t="s">
        <v>204</v>
      </c>
      <c r="B243" s="1">
        <v>898</v>
      </c>
      <c r="C243" t="s">
        <v>1591</v>
      </c>
    </row>
    <row r="244" spans="1:3" x14ac:dyDescent="0.2">
      <c r="A244" t="s">
        <v>206</v>
      </c>
      <c r="B244" s="1">
        <v>899</v>
      </c>
      <c r="C244" t="s">
        <v>1591</v>
      </c>
    </row>
    <row r="245" spans="1:3" x14ac:dyDescent="0.2">
      <c r="A245" t="s">
        <v>208</v>
      </c>
      <c r="B245" s="1">
        <v>900</v>
      </c>
      <c r="C245" t="s">
        <v>1591</v>
      </c>
    </row>
    <row r="246" spans="1:3" x14ac:dyDescent="0.2">
      <c r="A246" t="s">
        <v>210</v>
      </c>
      <c r="B246" s="1">
        <v>901</v>
      </c>
      <c r="C246" t="s">
        <v>1591</v>
      </c>
    </row>
    <row r="247" spans="1:3" x14ac:dyDescent="0.2">
      <c r="A247" t="s">
        <v>212</v>
      </c>
      <c r="B247" s="1">
        <v>902</v>
      </c>
      <c r="C247" t="s">
        <v>1591</v>
      </c>
    </row>
    <row r="248" spans="1:3" x14ac:dyDescent="0.2">
      <c r="A248" t="s">
        <v>109</v>
      </c>
      <c r="B248" s="1">
        <v>903</v>
      </c>
      <c r="C248" t="s">
        <v>1591</v>
      </c>
    </row>
    <row r="249" spans="1:3" x14ac:dyDescent="0.2">
      <c r="A249" t="s">
        <v>62</v>
      </c>
      <c r="B249" s="1">
        <v>904</v>
      </c>
      <c r="C249" t="s">
        <v>1591</v>
      </c>
    </row>
    <row r="250" spans="1:3" x14ac:dyDescent="0.2">
      <c r="A250" t="s">
        <v>213</v>
      </c>
      <c r="B250" s="1">
        <v>905</v>
      </c>
      <c r="C250" t="s">
        <v>1591</v>
      </c>
    </row>
    <row r="251" spans="1:3" x14ac:dyDescent="0.2">
      <c r="A251" t="s">
        <v>215</v>
      </c>
      <c r="B251" s="1">
        <v>906</v>
      </c>
      <c r="C251" t="s">
        <v>1591</v>
      </c>
    </row>
    <row r="252" spans="1:3" x14ac:dyDescent="0.2">
      <c r="A252" t="s">
        <v>217</v>
      </c>
      <c r="B252" s="2">
        <v>907</v>
      </c>
      <c r="C252" t="s">
        <v>1591</v>
      </c>
    </row>
    <row r="253" spans="1:3" x14ac:dyDescent="0.2">
      <c r="A253" t="s">
        <v>219</v>
      </c>
      <c r="B253" s="2">
        <v>908</v>
      </c>
      <c r="C253" t="s">
        <v>1591</v>
      </c>
    </row>
    <row r="254" spans="1:3" x14ac:dyDescent="0.2">
      <c r="A254" t="s">
        <v>221</v>
      </c>
      <c r="B254" s="1">
        <v>909</v>
      </c>
      <c r="C254" t="s">
        <v>1591</v>
      </c>
    </row>
    <row r="255" spans="1:3" x14ac:dyDescent="0.2">
      <c r="A255" t="s">
        <v>223</v>
      </c>
      <c r="B255" s="1">
        <v>910</v>
      </c>
      <c r="C255" t="s">
        <v>1591</v>
      </c>
    </row>
    <row r="256" spans="1:3" x14ac:dyDescent="0.2">
      <c r="A256" t="s">
        <v>225</v>
      </c>
      <c r="B256" s="1">
        <v>911</v>
      </c>
      <c r="C256" t="s">
        <v>1591</v>
      </c>
    </row>
    <row r="257" spans="1:3" x14ac:dyDescent="0.2">
      <c r="A257" t="s">
        <v>227</v>
      </c>
      <c r="B257" s="1">
        <v>912</v>
      </c>
      <c r="C257" t="s">
        <v>1591</v>
      </c>
    </row>
    <row r="258" spans="1:3" x14ac:dyDescent="0.2">
      <c r="A258" t="s">
        <v>229</v>
      </c>
      <c r="B258" s="1">
        <v>913</v>
      </c>
      <c r="C258" t="s">
        <v>1591</v>
      </c>
    </row>
    <row r="259" spans="1:3" x14ac:dyDescent="0.2">
      <c r="A259" t="s">
        <v>64</v>
      </c>
      <c r="B259" s="1">
        <v>914</v>
      </c>
      <c r="C259" t="s">
        <v>1591</v>
      </c>
    </row>
    <row r="260" spans="1:3" x14ac:dyDescent="0.2">
      <c r="A260" t="s">
        <v>277</v>
      </c>
      <c r="B260" s="1">
        <v>915</v>
      </c>
      <c r="C260" t="s">
        <v>1591</v>
      </c>
    </row>
    <row r="261" spans="1:3" x14ac:dyDescent="0.2">
      <c r="A261" t="s">
        <v>280</v>
      </c>
      <c r="B261" s="1">
        <v>916</v>
      </c>
      <c r="C261" t="s">
        <v>1591</v>
      </c>
    </row>
    <row r="262" spans="1:3" x14ac:dyDescent="0.2">
      <c r="A262" t="s">
        <v>283</v>
      </c>
      <c r="B262" s="1">
        <v>917</v>
      </c>
      <c r="C262" t="s">
        <v>1591</v>
      </c>
    </row>
    <row r="263" spans="1:3" x14ac:dyDescent="0.2">
      <c r="A263" t="s">
        <v>285</v>
      </c>
      <c r="B263" s="1">
        <v>918</v>
      </c>
      <c r="C263" t="s">
        <v>1591</v>
      </c>
    </row>
    <row r="264" spans="1:3" x14ac:dyDescent="0.2">
      <c r="A264" t="s">
        <v>891</v>
      </c>
      <c r="B264" s="1">
        <v>919</v>
      </c>
      <c r="C264" t="s">
        <v>1591</v>
      </c>
    </row>
    <row r="265" spans="1:3" x14ac:dyDescent="0.2">
      <c r="A265" t="s">
        <v>287</v>
      </c>
      <c r="B265" s="1">
        <v>920</v>
      </c>
      <c r="C265" t="s">
        <v>1591</v>
      </c>
    </row>
    <row r="266" spans="1:3" x14ac:dyDescent="0.2">
      <c r="A266" t="s">
        <v>289</v>
      </c>
      <c r="B266" s="1">
        <v>921</v>
      </c>
      <c r="C266" t="s">
        <v>1591</v>
      </c>
    </row>
    <row r="267" spans="1:3" x14ac:dyDescent="0.2">
      <c r="A267" t="s">
        <v>291</v>
      </c>
      <c r="B267" s="1">
        <v>922</v>
      </c>
      <c r="C267" t="s">
        <v>1591</v>
      </c>
    </row>
    <row r="268" spans="1:3" x14ac:dyDescent="0.2">
      <c r="A268" t="s">
        <v>297</v>
      </c>
      <c r="B268" s="1">
        <v>923</v>
      </c>
      <c r="C268" t="s">
        <v>1591</v>
      </c>
    </row>
    <row r="269" spans="1:3" x14ac:dyDescent="0.2">
      <c r="A269" t="s">
        <v>67</v>
      </c>
      <c r="B269" s="1">
        <v>924</v>
      </c>
      <c r="C269" t="s">
        <v>1591</v>
      </c>
    </row>
    <row r="270" spans="1:3" x14ac:dyDescent="0.2">
      <c r="A270" t="s">
        <v>321</v>
      </c>
      <c r="B270" s="1">
        <v>925</v>
      </c>
      <c r="C270" t="s">
        <v>1591</v>
      </c>
    </row>
    <row r="271" spans="1:3" x14ac:dyDescent="0.2">
      <c r="A271" t="s">
        <v>323</v>
      </c>
      <c r="B271" s="1">
        <v>926</v>
      </c>
      <c r="C271" t="s">
        <v>1591</v>
      </c>
    </row>
    <row r="272" spans="1:3" x14ac:dyDescent="0.2">
      <c r="A272" t="s">
        <v>326</v>
      </c>
      <c r="B272" s="1">
        <v>927</v>
      </c>
      <c r="C272" t="s">
        <v>1591</v>
      </c>
    </row>
    <row r="273" spans="1:3" x14ac:dyDescent="0.2">
      <c r="A273" t="s">
        <v>330</v>
      </c>
      <c r="B273" s="1">
        <v>928</v>
      </c>
      <c r="C273" t="s">
        <v>1591</v>
      </c>
    </row>
    <row r="274" spans="1:3" x14ac:dyDescent="0.2">
      <c r="A274" t="s">
        <v>331</v>
      </c>
      <c r="B274" s="1">
        <v>929</v>
      </c>
      <c r="C274" t="s">
        <v>1591</v>
      </c>
    </row>
    <row r="275" spans="1:3" x14ac:dyDescent="0.2">
      <c r="A275" t="s">
        <v>333</v>
      </c>
      <c r="B275" s="1">
        <v>930</v>
      </c>
      <c r="C275" t="s">
        <v>1591</v>
      </c>
    </row>
    <row r="276" spans="1:3" x14ac:dyDescent="0.2">
      <c r="A276" t="s">
        <v>336</v>
      </c>
      <c r="B276" s="1">
        <v>931</v>
      </c>
      <c r="C276" t="s">
        <v>1591</v>
      </c>
    </row>
    <row r="277" spans="1:3" x14ac:dyDescent="0.2">
      <c r="A277" t="s">
        <v>342</v>
      </c>
      <c r="B277" s="1">
        <v>932</v>
      </c>
      <c r="C277" t="s">
        <v>1591</v>
      </c>
    </row>
    <row r="278" spans="1:3" x14ac:dyDescent="0.2">
      <c r="A278" t="s">
        <v>118</v>
      </c>
      <c r="B278" s="1">
        <v>933</v>
      </c>
      <c r="C278" t="s">
        <v>1591</v>
      </c>
    </row>
    <row r="279" spans="1:3" x14ac:dyDescent="0.2">
      <c r="A279" t="s">
        <v>345</v>
      </c>
      <c r="B279" s="1">
        <v>934</v>
      </c>
      <c r="C279" t="s">
        <v>1591</v>
      </c>
    </row>
    <row r="280" spans="1:3" x14ac:dyDescent="0.2">
      <c r="A280" t="s">
        <v>347</v>
      </c>
      <c r="B280" s="1">
        <v>935</v>
      </c>
      <c r="C280" t="s">
        <v>1591</v>
      </c>
    </row>
    <row r="281" spans="1:3" x14ac:dyDescent="0.2">
      <c r="A281" t="s">
        <v>349</v>
      </c>
      <c r="B281" s="1">
        <v>936</v>
      </c>
      <c r="C281" t="s">
        <v>1591</v>
      </c>
    </row>
    <row r="282" spans="1:3" x14ac:dyDescent="0.2">
      <c r="A282" t="s">
        <v>69</v>
      </c>
      <c r="B282" s="1">
        <v>937</v>
      </c>
      <c r="C282" t="s">
        <v>1591</v>
      </c>
    </row>
    <row r="283" spans="1:3" x14ac:dyDescent="0.2">
      <c r="A283" t="s">
        <v>352</v>
      </c>
      <c r="B283" s="1">
        <v>938</v>
      </c>
      <c r="C283" t="s">
        <v>1591</v>
      </c>
    </row>
    <row r="284" spans="1:3" x14ac:dyDescent="0.2">
      <c r="A284" t="s">
        <v>362</v>
      </c>
      <c r="B284" s="1">
        <v>939</v>
      </c>
      <c r="C284" t="s">
        <v>1591</v>
      </c>
    </row>
    <row r="285" spans="1:3" x14ac:dyDescent="0.2">
      <c r="A285" t="s">
        <v>364</v>
      </c>
      <c r="B285" s="1">
        <v>940</v>
      </c>
      <c r="C285" t="s">
        <v>1591</v>
      </c>
    </row>
    <row r="286" spans="1:3" x14ac:dyDescent="0.2">
      <c r="A286" t="s">
        <v>367</v>
      </c>
      <c r="B286" s="1">
        <v>941</v>
      </c>
      <c r="C286" t="s">
        <v>1591</v>
      </c>
    </row>
    <row r="287" spans="1:3" x14ac:dyDescent="0.2">
      <c r="A287" t="s">
        <v>369</v>
      </c>
      <c r="B287" s="1">
        <v>942</v>
      </c>
      <c r="C287" t="s">
        <v>1591</v>
      </c>
    </row>
    <row r="288" spans="1:3" x14ac:dyDescent="0.2">
      <c r="A288" t="s">
        <v>371</v>
      </c>
      <c r="B288" s="1">
        <v>943</v>
      </c>
      <c r="C288" t="s">
        <v>1591</v>
      </c>
    </row>
    <row r="289" spans="1:3" x14ac:dyDescent="0.2">
      <c r="A289" t="s">
        <v>373</v>
      </c>
      <c r="B289" s="1">
        <v>944</v>
      </c>
      <c r="C289" t="s">
        <v>1591</v>
      </c>
    </row>
    <row r="290" spans="1:3" x14ac:dyDescent="0.2">
      <c r="A290" t="s">
        <v>378</v>
      </c>
      <c r="B290" s="1">
        <v>945</v>
      </c>
      <c r="C290" t="s">
        <v>1591</v>
      </c>
    </row>
    <row r="291" spans="1:3" x14ac:dyDescent="0.2">
      <c r="A291" t="s">
        <v>379</v>
      </c>
      <c r="B291" s="1">
        <v>946</v>
      </c>
      <c r="C291" t="s">
        <v>1591</v>
      </c>
    </row>
    <row r="292" spans="1:3" x14ac:dyDescent="0.2">
      <c r="A292" t="s">
        <v>384</v>
      </c>
      <c r="B292" s="1">
        <v>947</v>
      </c>
      <c r="C292" t="s">
        <v>1591</v>
      </c>
    </row>
    <row r="293" spans="1:3" x14ac:dyDescent="0.2">
      <c r="A293" t="s">
        <v>386</v>
      </c>
      <c r="B293" s="1">
        <v>948</v>
      </c>
      <c r="C293" t="s">
        <v>1591</v>
      </c>
    </row>
    <row r="294" spans="1:3" x14ac:dyDescent="0.2">
      <c r="A294" t="s">
        <v>387</v>
      </c>
      <c r="B294" s="1">
        <v>949</v>
      </c>
      <c r="C294" t="s">
        <v>1591</v>
      </c>
    </row>
    <row r="295" spans="1:3" x14ac:dyDescent="0.2">
      <c r="A295" t="s">
        <v>389</v>
      </c>
      <c r="B295" s="1">
        <v>950</v>
      </c>
      <c r="C295" t="s">
        <v>1591</v>
      </c>
    </row>
    <row r="296" spans="1:3" x14ac:dyDescent="0.2">
      <c r="A296" t="s">
        <v>390</v>
      </c>
      <c r="B296" s="1">
        <v>951</v>
      </c>
      <c r="C296" t="s">
        <v>1591</v>
      </c>
    </row>
    <row r="297" spans="1:3" x14ac:dyDescent="0.2">
      <c r="A297" t="s">
        <v>71</v>
      </c>
      <c r="B297" s="1">
        <v>952</v>
      </c>
      <c r="C297" t="s">
        <v>1591</v>
      </c>
    </row>
    <row r="298" spans="1:3" x14ac:dyDescent="0.2">
      <c r="A298" t="s">
        <v>444</v>
      </c>
      <c r="B298" s="1">
        <v>953</v>
      </c>
      <c r="C298" t="s">
        <v>1591</v>
      </c>
    </row>
    <row r="299" spans="1:3" x14ac:dyDescent="0.2">
      <c r="A299" t="s">
        <v>480</v>
      </c>
      <c r="B299" s="1">
        <v>954</v>
      </c>
      <c r="C299" t="s">
        <v>1591</v>
      </c>
    </row>
    <row r="300" spans="1:3" x14ac:dyDescent="0.2">
      <c r="A300" t="s">
        <v>482</v>
      </c>
      <c r="B300" s="1">
        <v>955</v>
      </c>
      <c r="C300" t="s">
        <v>1591</v>
      </c>
    </row>
    <row r="301" spans="1:3" x14ac:dyDescent="0.2">
      <c r="A301" t="s">
        <v>73</v>
      </c>
      <c r="B301" s="1">
        <v>956</v>
      </c>
      <c r="C301" t="s">
        <v>1591</v>
      </c>
    </row>
    <row r="302" spans="1:3" x14ac:dyDescent="0.2">
      <c r="A302" t="s">
        <v>496</v>
      </c>
      <c r="B302" s="1">
        <v>957</v>
      </c>
      <c r="C302" t="s">
        <v>1591</v>
      </c>
    </row>
    <row r="303" spans="1:3" x14ac:dyDescent="0.2">
      <c r="A303" t="s">
        <v>499</v>
      </c>
      <c r="B303" s="1">
        <v>958</v>
      </c>
      <c r="C303" t="s">
        <v>1591</v>
      </c>
    </row>
    <row r="304" spans="1:3" x14ac:dyDescent="0.2">
      <c r="A304" t="s">
        <v>75</v>
      </c>
      <c r="B304" s="1">
        <v>959</v>
      </c>
      <c r="C304" t="s">
        <v>1591</v>
      </c>
    </row>
    <row r="305" spans="1:3" x14ac:dyDescent="0.2">
      <c r="A305" t="s">
        <v>529</v>
      </c>
      <c r="B305" s="1">
        <v>960</v>
      </c>
      <c r="C305" t="s">
        <v>1591</v>
      </c>
    </row>
    <row r="306" spans="1:3" x14ac:dyDescent="0.2">
      <c r="A306" t="s">
        <v>530</v>
      </c>
      <c r="B306" s="1">
        <v>961</v>
      </c>
      <c r="C306" t="s">
        <v>1591</v>
      </c>
    </row>
    <row r="307" spans="1:3" x14ac:dyDescent="0.2">
      <c r="A307" t="s">
        <v>533</v>
      </c>
      <c r="B307" s="1">
        <v>962</v>
      </c>
      <c r="C307" t="s">
        <v>1591</v>
      </c>
    </row>
    <row r="308" spans="1:3" x14ac:dyDescent="0.2">
      <c r="A308" t="s">
        <v>536</v>
      </c>
      <c r="B308" s="1">
        <v>963</v>
      </c>
      <c r="C308" t="s">
        <v>1591</v>
      </c>
    </row>
    <row r="309" spans="1:3" x14ac:dyDescent="0.2">
      <c r="A309" t="s">
        <v>538</v>
      </c>
      <c r="B309" s="1">
        <v>964</v>
      </c>
      <c r="C309" t="s">
        <v>1591</v>
      </c>
    </row>
    <row r="310" spans="1:3" x14ac:dyDescent="0.2">
      <c r="A310" t="s">
        <v>540</v>
      </c>
      <c r="B310" s="1">
        <v>965</v>
      </c>
      <c r="C310" t="s">
        <v>1591</v>
      </c>
    </row>
    <row r="311" spans="1:3" x14ac:dyDescent="0.2">
      <c r="A311" t="s">
        <v>542</v>
      </c>
      <c r="B311" s="1">
        <v>966</v>
      </c>
      <c r="C311" t="s">
        <v>1591</v>
      </c>
    </row>
    <row r="312" spans="1:3" x14ac:dyDescent="0.2">
      <c r="A312" t="s">
        <v>543</v>
      </c>
      <c r="B312" s="1">
        <v>967</v>
      </c>
      <c r="C312" t="s">
        <v>1591</v>
      </c>
    </row>
    <row r="313" spans="1:3" x14ac:dyDescent="0.2">
      <c r="A313" t="s">
        <v>545</v>
      </c>
      <c r="B313" s="1">
        <v>968</v>
      </c>
      <c r="C313" t="s">
        <v>1591</v>
      </c>
    </row>
    <row r="314" spans="1:3" x14ac:dyDescent="0.2">
      <c r="A314" t="s">
        <v>547</v>
      </c>
      <c r="B314" s="1">
        <v>969</v>
      </c>
      <c r="C314" t="s">
        <v>1591</v>
      </c>
    </row>
    <row r="315" spans="1:3" x14ac:dyDescent="0.2">
      <c r="A315" t="s">
        <v>548</v>
      </c>
      <c r="B315" s="1">
        <v>970</v>
      </c>
      <c r="C315" t="s">
        <v>1591</v>
      </c>
    </row>
    <row r="316" spans="1:3" x14ac:dyDescent="0.2">
      <c r="A316" t="s">
        <v>564</v>
      </c>
      <c r="B316" s="1">
        <v>971</v>
      </c>
      <c r="C316" t="s">
        <v>1591</v>
      </c>
    </row>
    <row r="317" spans="1:3" x14ac:dyDescent="0.2">
      <c r="A317" t="s">
        <v>566</v>
      </c>
      <c r="B317" s="1">
        <v>972</v>
      </c>
      <c r="C317" t="s">
        <v>1591</v>
      </c>
    </row>
    <row r="318" spans="1:3" x14ac:dyDescent="0.2">
      <c r="A318" t="s">
        <v>568</v>
      </c>
      <c r="B318" s="1">
        <v>973</v>
      </c>
      <c r="C318" t="s">
        <v>1591</v>
      </c>
    </row>
    <row r="319" spans="1:3" x14ac:dyDescent="0.2">
      <c r="A319" t="s">
        <v>77</v>
      </c>
      <c r="B319" s="1">
        <v>974</v>
      </c>
      <c r="C319" t="s">
        <v>1591</v>
      </c>
    </row>
    <row r="320" spans="1:3" x14ac:dyDescent="0.2">
      <c r="A320" t="s">
        <v>575</v>
      </c>
      <c r="B320" s="1">
        <v>975</v>
      </c>
      <c r="C320" t="s">
        <v>1591</v>
      </c>
    </row>
    <row r="321" spans="1:3" x14ac:dyDescent="0.2">
      <c r="A321" t="s">
        <v>578</v>
      </c>
      <c r="B321" s="1">
        <v>976</v>
      </c>
      <c r="C321" t="s">
        <v>1591</v>
      </c>
    </row>
    <row r="322" spans="1:3" x14ac:dyDescent="0.2">
      <c r="A322" t="s">
        <v>580</v>
      </c>
      <c r="B322" s="1">
        <v>977</v>
      </c>
      <c r="C322" t="s">
        <v>1591</v>
      </c>
    </row>
    <row r="323" spans="1:3" x14ac:dyDescent="0.2">
      <c r="A323" t="s">
        <v>582</v>
      </c>
      <c r="B323" s="1">
        <v>978</v>
      </c>
      <c r="C323" t="s">
        <v>1591</v>
      </c>
    </row>
    <row r="324" spans="1:3" x14ac:dyDescent="0.2">
      <c r="A324" t="s">
        <v>584</v>
      </c>
      <c r="B324" s="1">
        <v>979</v>
      </c>
      <c r="C324" t="s">
        <v>1591</v>
      </c>
    </row>
    <row r="325" spans="1:3" x14ac:dyDescent="0.2">
      <c r="A325" t="s">
        <v>97</v>
      </c>
      <c r="B325" s="1">
        <v>980</v>
      </c>
      <c r="C325" t="s">
        <v>1591</v>
      </c>
    </row>
    <row r="326" spans="1:3" x14ac:dyDescent="0.2">
      <c r="A326" t="s">
        <v>586</v>
      </c>
      <c r="B326" s="1">
        <v>981</v>
      </c>
      <c r="C326" t="s">
        <v>1591</v>
      </c>
    </row>
    <row r="327" spans="1:3" x14ac:dyDescent="0.2">
      <c r="A327" t="s">
        <v>588</v>
      </c>
      <c r="B327" s="1">
        <v>982</v>
      </c>
      <c r="C327" t="s">
        <v>1591</v>
      </c>
    </row>
    <row r="328" spans="1:3" x14ac:dyDescent="0.2">
      <c r="A328" t="s">
        <v>595</v>
      </c>
      <c r="B328" s="1">
        <v>983</v>
      </c>
      <c r="C328" t="s">
        <v>1591</v>
      </c>
    </row>
    <row r="329" spans="1:3" x14ac:dyDescent="0.2">
      <c r="A329" t="s">
        <v>200</v>
      </c>
      <c r="B329" s="1">
        <v>984</v>
      </c>
      <c r="C329" t="s">
        <v>1591</v>
      </c>
    </row>
    <row r="330" spans="1:3" x14ac:dyDescent="0.2">
      <c r="A330" t="s">
        <v>1558</v>
      </c>
      <c r="B330" s="1">
        <v>985</v>
      </c>
      <c r="C330" t="s">
        <v>1591</v>
      </c>
    </row>
    <row r="331" spans="1:3" x14ac:dyDescent="0.2">
      <c r="A331" t="s">
        <v>600</v>
      </c>
      <c r="B331" s="1">
        <v>986</v>
      </c>
      <c r="C331" t="s">
        <v>1591</v>
      </c>
    </row>
    <row r="332" spans="1:3" x14ac:dyDescent="0.2">
      <c r="A332" t="s">
        <v>604</v>
      </c>
      <c r="B332" s="1">
        <v>987</v>
      </c>
      <c r="C332" t="s">
        <v>1591</v>
      </c>
    </row>
    <row r="333" spans="1:3" x14ac:dyDescent="0.2">
      <c r="A333" t="s">
        <v>606</v>
      </c>
      <c r="B333" s="1">
        <v>988</v>
      </c>
      <c r="C333" t="s">
        <v>1591</v>
      </c>
    </row>
    <row r="334" spans="1:3" x14ac:dyDescent="0.2">
      <c r="A334" t="s">
        <v>609</v>
      </c>
      <c r="B334" s="1">
        <v>989</v>
      </c>
      <c r="C334" t="s">
        <v>1591</v>
      </c>
    </row>
    <row r="335" spans="1:3" x14ac:dyDescent="0.2">
      <c r="A335" t="s">
        <v>611</v>
      </c>
      <c r="B335" s="1">
        <v>990</v>
      </c>
      <c r="C335" t="s">
        <v>1591</v>
      </c>
    </row>
    <row r="336" spans="1:3" x14ac:dyDescent="0.2">
      <c r="A336" t="s">
        <v>79</v>
      </c>
      <c r="B336" s="1">
        <v>991</v>
      </c>
      <c r="C336" t="s">
        <v>1591</v>
      </c>
    </row>
    <row r="337" spans="1:3" x14ac:dyDescent="0.2">
      <c r="A337" t="s">
        <v>618</v>
      </c>
      <c r="B337" s="1">
        <v>992</v>
      </c>
      <c r="C337" t="s">
        <v>1591</v>
      </c>
    </row>
    <row r="338" spans="1:3" x14ac:dyDescent="0.2">
      <c r="A338" t="s">
        <v>620</v>
      </c>
      <c r="B338" s="1">
        <v>993</v>
      </c>
      <c r="C338" t="s">
        <v>1591</v>
      </c>
    </row>
    <row r="339" spans="1:3" x14ac:dyDescent="0.2">
      <c r="A339" t="s">
        <v>622</v>
      </c>
      <c r="B339" s="1">
        <v>994</v>
      </c>
      <c r="C339" t="s">
        <v>1591</v>
      </c>
    </row>
    <row r="340" spans="1:3" x14ac:dyDescent="0.2">
      <c r="A340" t="s">
        <v>111</v>
      </c>
      <c r="B340" s="1">
        <v>995</v>
      </c>
      <c r="C340" t="s">
        <v>1591</v>
      </c>
    </row>
    <row r="341" spans="1:3" x14ac:dyDescent="0.2">
      <c r="A341" t="s">
        <v>635</v>
      </c>
      <c r="B341" s="1">
        <v>996</v>
      </c>
      <c r="C341" t="s">
        <v>1591</v>
      </c>
    </row>
    <row r="342" spans="1:3" x14ac:dyDescent="0.2">
      <c r="A342" t="s">
        <v>636</v>
      </c>
      <c r="B342" s="1">
        <v>997</v>
      </c>
      <c r="C342" t="s">
        <v>1591</v>
      </c>
    </row>
    <row r="343" spans="1:3" x14ac:dyDescent="0.2">
      <c r="A343" t="s">
        <v>638</v>
      </c>
      <c r="B343" s="1">
        <v>998</v>
      </c>
      <c r="C343" t="s">
        <v>1591</v>
      </c>
    </row>
    <row r="344" spans="1:3" x14ac:dyDescent="0.2">
      <c r="A344" t="s">
        <v>642</v>
      </c>
      <c r="B344" s="1">
        <v>999</v>
      </c>
      <c r="C344" t="s">
        <v>1591</v>
      </c>
    </row>
    <row r="345" spans="1:3" x14ac:dyDescent="0.2">
      <c r="A345" t="s">
        <v>644</v>
      </c>
      <c r="B345" s="1">
        <v>1000</v>
      </c>
      <c r="C345" t="s">
        <v>1591</v>
      </c>
    </row>
    <row r="346" spans="1:3" x14ac:dyDescent="0.2">
      <c r="A346" t="s">
        <v>646</v>
      </c>
      <c r="B346" s="1">
        <v>1001</v>
      </c>
      <c r="C346" t="s">
        <v>1591</v>
      </c>
    </row>
    <row r="347" spans="1:3" x14ac:dyDescent="0.2">
      <c r="A347" t="s">
        <v>648</v>
      </c>
      <c r="B347" s="1">
        <v>1002</v>
      </c>
      <c r="C347" t="s">
        <v>1591</v>
      </c>
    </row>
    <row r="348" spans="1:3" x14ac:dyDescent="0.2">
      <c r="A348" t="s">
        <v>652</v>
      </c>
      <c r="B348" s="1">
        <v>1003</v>
      </c>
      <c r="C348" t="s">
        <v>1591</v>
      </c>
    </row>
    <row r="349" spans="1:3" x14ac:dyDescent="0.2">
      <c r="A349" t="s">
        <v>653</v>
      </c>
      <c r="B349" s="1">
        <v>1004</v>
      </c>
      <c r="C349" t="s">
        <v>1591</v>
      </c>
    </row>
    <row r="350" spans="1:3" x14ac:dyDescent="0.2">
      <c r="A350" t="s">
        <v>1559</v>
      </c>
      <c r="B350" s="1">
        <v>1005</v>
      </c>
      <c r="C350" t="s">
        <v>1591</v>
      </c>
    </row>
    <row r="351" spans="1:3" x14ac:dyDescent="0.2">
      <c r="A351" t="s">
        <v>656</v>
      </c>
      <c r="B351" s="1">
        <v>1006</v>
      </c>
      <c r="C351" t="s">
        <v>1591</v>
      </c>
    </row>
    <row r="352" spans="1:3" x14ac:dyDescent="0.2">
      <c r="A352" t="s">
        <v>657</v>
      </c>
      <c r="B352" s="1">
        <v>1007</v>
      </c>
      <c r="C352" t="s">
        <v>1591</v>
      </c>
    </row>
    <row r="353" spans="1:3" x14ac:dyDescent="0.2">
      <c r="A353" t="s">
        <v>81</v>
      </c>
      <c r="B353" s="1">
        <v>1008</v>
      </c>
      <c r="C353" t="s">
        <v>1591</v>
      </c>
    </row>
    <row r="354" spans="1:3" x14ac:dyDescent="0.2">
      <c r="A354" t="s">
        <v>663</v>
      </c>
      <c r="B354" s="1">
        <v>1009</v>
      </c>
      <c r="C354" t="s">
        <v>1591</v>
      </c>
    </row>
    <row r="355" spans="1:3" x14ac:dyDescent="0.2">
      <c r="A355" t="s">
        <v>665</v>
      </c>
      <c r="B355" s="1">
        <v>1010</v>
      </c>
      <c r="C355" t="s">
        <v>1591</v>
      </c>
    </row>
    <row r="356" spans="1:3" x14ac:dyDescent="0.2">
      <c r="A356" t="s">
        <v>667</v>
      </c>
      <c r="B356" s="1">
        <v>1011</v>
      </c>
      <c r="C356" t="s">
        <v>1591</v>
      </c>
    </row>
    <row r="357" spans="1:3" x14ac:dyDescent="0.2">
      <c r="A357" t="s">
        <v>100</v>
      </c>
      <c r="B357" s="1">
        <v>1012</v>
      </c>
      <c r="C357" t="s">
        <v>1591</v>
      </c>
    </row>
    <row r="358" spans="1:3" x14ac:dyDescent="0.2">
      <c r="A358" t="s">
        <v>670</v>
      </c>
      <c r="B358" s="1">
        <v>1013</v>
      </c>
      <c r="C358" t="s">
        <v>1591</v>
      </c>
    </row>
    <row r="359" spans="1:3" x14ac:dyDescent="0.2">
      <c r="A359" t="s">
        <v>675</v>
      </c>
      <c r="B359" s="1">
        <v>1014</v>
      </c>
      <c r="C359" t="s">
        <v>1591</v>
      </c>
    </row>
    <row r="360" spans="1:3" x14ac:dyDescent="0.2">
      <c r="A360" t="s">
        <v>1545</v>
      </c>
      <c r="B360" s="1">
        <v>1015</v>
      </c>
      <c r="C360" t="s">
        <v>1591</v>
      </c>
    </row>
    <row r="361" spans="1:3" x14ac:dyDescent="0.2">
      <c r="A361" t="s">
        <v>677</v>
      </c>
      <c r="B361" s="1">
        <v>1016</v>
      </c>
      <c r="C361" t="s">
        <v>1591</v>
      </c>
    </row>
    <row r="362" spans="1:3" x14ac:dyDescent="0.2">
      <c r="A362" t="s">
        <v>680</v>
      </c>
      <c r="B362" s="1">
        <v>1017</v>
      </c>
      <c r="C362" t="s">
        <v>1591</v>
      </c>
    </row>
    <row r="363" spans="1:3" x14ac:dyDescent="0.2">
      <c r="A363" t="s">
        <v>683</v>
      </c>
      <c r="B363" s="1">
        <v>1018</v>
      </c>
      <c r="C363" t="s">
        <v>1591</v>
      </c>
    </row>
    <row r="364" spans="1:3" x14ac:dyDescent="0.2">
      <c r="A364" t="s">
        <v>113</v>
      </c>
      <c r="B364" s="1">
        <v>1019</v>
      </c>
      <c r="C364" t="s">
        <v>1591</v>
      </c>
    </row>
    <row r="365" spans="1:3" x14ac:dyDescent="0.2">
      <c r="A365" t="s">
        <v>685</v>
      </c>
      <c r="B365" s="1">
        <v>1020</v>
      </c>
      <c r="C365" t="s">
        <v>1591</v>
      </c>
    </row>
    <row r="366" spans="1:3" x14ac:dyDescent="0.2">
      <c r="A366" t="s">
        <v>687</v>
      </c>
      <c r="B366" s="1">
        <v>1021</v>
      </c>
      <c r="C366" t="s">
        <v>1591</v>
      </c>
    </row>
    <row r="367" spans="1:3" x14ac:dyDescent="0.2">
      <c r="A367" t="s">
        <v>689</v>
      </c>
      <c r="B367" s="1">
        <v>1022</v>
      </c>
      <c r="C367" t="s">
        <v>1591</v>
      </c>
    </row>
    <row r="368" spans="1:3" x14ac:dyDescent="0.2">
      <c r="A368" t="s">
        <v>692</v>
      </c>
      <c r="B368" s="1">
        <v>1023</v>
      </c>
      <c r="C368" t="s">
        <v>1591</v>
      </c>
    </row>
    <row r="369" spans="1:3" x14ac:dyDescent="0.2">
      <c r="A369" t="s">
        <v>694</v>
      </c>
      <c r="B369" s="1">
        <v>1024</v>
      </c>
      <c r="C369" t="s">
        <v>1591</v>
      </c>
    </row>
    <row r="370" spans="1:3" x14ac:dyDescent="0.2">
      <c r="A370" t="s">
        <v>698</v>
      </c>
      <c r="B370" s="1">
        <v>1025</v>
      </c>
      <c r="C370" t="s">
        <v>1591</v>
      </c>
    </row>
    <row r="371" spans="1:3" x14ac:dyDescent="0.2">
      <c r="A371" t="s">
        <v>701</v>
      </c>
      <c r="B371" s="1">
        <v>1026</v>
      </c>
      <c r="C371" t="s">
        <v>1591</v>
      </c>
    </row>
    <row r="372" spans="1:3" x14ac:dyDescent="0.2">
      <c r="A372" t="s">
        <v>703</v>
      </c>
      <c r="B372" s="1">
        <v>1027</v>
      </c>
      <c r="C372" t="s">
        <v>1591</v>
      </c>
    </row>
    <row r="373" spans="1:3" x14ac:dyDescent="0.2">
      <c r="A373" t="s">
        <v>705</v>
      </c>
      <c r="B373" s="1">
        <v>1028</v>
      </c>
      <c r="C373" t="s">
        <v>1591</v>
      </c>
    </row>
    <row r="374" spans="1:3" x14ac:dyDescent="0.2">
      <c r="A374" t="s">
        <v>115</v>
      </c>
      <c r="B374" s="1">
        <v>1029</v>
      </c>
      <c r="C374" t="s">
        <v>1591</v>
      </c>
    </row>
    <row r="375" spans="1:3" x14ac:dyDescent="0.2">
      <c r="A375" t="s">
        <v>709</v>
      </c>
      <c r="B375" s="1">
        <v>1030</v>
      </c>
      <c r="C375" t="s">
        <v>1591</v>
      </c>
    </row>
    <row r="376" spans="1:3" x14ac:dyDescent="0.2">
      <c r="A376" t="s">
        <v>83</v>
      </c>
      <c r="B376" s="1">
        <v>1031</v>
      </c>
      <c r="C376" t="s">
        <v>1591</v>
      </c>
    </row>
    <row r="377" spans="1:3" x14ac:dyDescent="0.2">
      <c r="A377" t="s">
        <v>721</v>
      </c>
      <c r="B377" s="1">
        <v>1032</v>
      </c>
      <c r="C377" t="s">
        <v>1591</v>
      </c>
    </row>
    <row r="378" spans="1:3" x14ac:dyDescent="0.2">
      <c r="A378" t="s">
        <v>723</v>
      </c>
      <c r="B378" s="1">
        <v>1033</v>
      </c>
      <c r="C378" t="s">
        <v>1591</v>
      </c>
    </row>
    <row r="379" spans="1:3" x14ac:dyDescent="0.2">
      <c r="A379" t="s">
        <v>725</v>
      </c>
      <c r="B379" s="1">
        <v>1034</v>
      </c>
      <c r="C379" t="s">
        <v>1591</v>
      </c>
    </row>
    <row r="380" spans="1:3" x14ac:dyDescent="0.2">
      <c r="A380" t="s">
        <v>728</v>
      </c>
      <c r="B380" s="1">
        <v>1035</v>
      </c>
      <c r="C380" t="s">
        <v>1591</v>
      </c>
    </row>
    <row r="381" spans="1:3" x14ac:dyDescent="0.2">
      <c r="A381" t="s">
        <v>729</v>
      </c>
      <c r="B381" s="1">
        <v>1036</v>
      </c>
      <c r="C381" t="s">
        <v>1591</v>
      </c>
    </row>
    <row r="382" spans="1:3" x14ac:dyDescent="0.2">
      <c r="A382" t="s">
        <v>732</v>
      </c>
      <c r="B382" s="1">
        <v>1037</v>
      </c>
      <c r="C382" t="s">
        <v>1591</v>
      </c>
    </row>
    <row r="383" spans="1:3" x14ac:dyDescent="0.2">
      <c r="A383" t="s">
        <v>735</v>
      </c>
      <c r="B383" s="1">
        <v>1038</v>
      </c>
      <c r="C383" t="s">
        <v>1591</v>
      </c>
    </row>
    <row r="384" spans="1:3" x14ac:dyDescent="0.2">
      <c r="A384" t="s">
        <v>738</v>
      </c>
      <c r="B384" s="1">
        <v>1039</v>
      </c>
      <c r="C384" t="s">
        <v>1591</v>
      </c>
    </row>
    <row r="385" spans="1:3" x14ac:dyDescent="0.2">
      <c r="A385" t="s">
        <v>740</v>
      </c>
      <c r="B385" s="1">
        <v>1040</v>
      </c>
      <c r="C385" t="s">
        <v>1591</v>
      </c>
    </row>
    <row r="386" spans="1:3" x14ac:dyDescent="0.2">
      <c r="A386" t="s">
        <v>743</v>
      </c>
      <c r="B386" s="1">
        <v>1041</v>
      </c>
      <c r="C386" t="s">
        <v>1591</v>
      </c>
    </row>
    <row r="387" spans="1:3" x14ac:dyDescent="0.2">
      <c r="A387" t="s">
        <v>746</v>
      </c>
      <c r="B387" s="1">
        <v>1042</v>
      </c>
      <c r="C387" t="s">
        <v>1591</v>
      </c>
    </row>
    <row r="388" spans="1:3" x14ac:dyDescent="0.2">
      <c r="A388" t="s">
        <v>748</v>
      </c>
      <c r="B388" s="1">
        <v>1043</v>
      </c>
      <c r="C388" t="s">
        <v>1591</v>
      </c>
    </row>
    <row r="389" spans="1:3" x14ac:dyDescent="0.2">
      <c r="A389" t="s">
        <v>756</v>
      </c>
      <c r="B389" s="2">
        <v>1044</v>
      </c>
      <c r="C389" t="s">
        <v>1591</v>
      </c>
    </row>
    <row r="390" spans="1:3" x14ac:dyDescent="0.2">
      <c r="A390" t="s">
        <v>757</v>
      </c>
      <c r="B390" s="1">
        <v>1045</v>
      </c>
      <c r="C390" t="s">
        <v>1591</v>
      </c>
    </row>
    <row r="391" spans="1:3" x14ac:dyDescent="0.2">
      <c r="A391" t="s">
        <v>759</v>
      </c>
      <c r="B391" s="1">
        <v>1046</v>
      </c>
      <c r="C391" t="s">
        <v>1591</v>
      </c>
    </row>
    <row r="392" spans="1:3" x14ac:dyDescent="0.2">
      <c r="A392" t="s">
        <v>761</v>
      </c>
      <c r="B392" s="1">
        <v>1047</v>
      </c>
      <c r="C392" t="s">
        <v>1591</v>
      </c>
    </row>
    <row r="393" spans="1:3" x14ac:dyDescent="0.2">
      <c r="A393" t="s">
        <v>762</v>
      </c>
      <c r="B393" s="1">
        <v>1048</v>
      </c>
      <c r="C393" t="s">
        <v>1591</v>
      </c>
    </row>
    <row r="394" spans="1:3" x14ac:dyDescent="0.2">
      <c r="A394" t="s">
        <v>764</v>
      </c>
      <c r="B394" s="1">
        <v>1049</v>
      </c>
      <c r="C394" t="s">
        <v>1591</v>
      </c>
    </row>
    <row r="395" spans="1:3" x14ac:dyDescent="0.2">
      <c r="A395" t="s">
        <v>85</v>
      </c>
      <c r="B395" s="1">
        <v>1050</v>
      </c>
      <c r="C395" t="s">
        <v>1591</v>
      </c>
    </row>
    <row r="396" spans="1:3" x14ac:dyDescent="0.2">
      <c r="A396" t="s">
        <v>1534</v>
      </c>
      <c r="B396" s="1">
        <v>1051</v>
      </c>
      <c r="C396" t="s">
        <v>1591</v>
      </c>
    </row>
    <row r="397" spans="1:3" x14ac:dyDescent="0.2">
      <c r="A397" t="s">
        <v>117</v>
      </c>
      <c r="B397" s="1">
        <v>1052</v>
      </c>
      <c r="C397" t="s">
        <v>1591</v>
      </c>
    </row>
    <row r="398" spans="1:3" x14ac:dyDescent="0.2">
      <c r="A398" t="s">
        <v>881</v>
      </c>
      <c r="B398" s="1">
        <v>1053</v>
      </c>
      <c r="C398" t="s">
        <v>1591</v>
      </c>
    </row>
    <row r="399" spans="1:3" x14ac:dyDescent="0.2">
      <c r="A399" t="s">
        <v>882</v>
      </c>
      <c r="B399" s="1">
        <v>1054</v>
      </c>
      <c r="C399" t="s">
        <v>1591</v>
      </c>
    </row>
    <row r="400" spans="1:3" x14ac:dyDescent="0.2">
      <c r="B400" s="1" t="s">
        <v>1080</v>
      </c>
    </row>
    <row r="401" spans="2:2" x14ac:dyDescent="0.2">
      <c r="B401" s="1" t="s">
        <v>1080</v>
      </c>
    </row>
    <row r="402" spans="2:2" x14ac:dyDescent="0.2">
      <c r="B402" s="1" t="s">
        <v>1080</v>
      </c>
    </row>
    <row r="403" spans="2:2" x14ac:dyDescent="0.2">
      <c r="B403" s="1" t="s">
        <v>1080</v>
      </c>
    </row>
    <row r="404" spans="2:2" x14ac:dyDescent="0.2">
      <c r="B404" s="1" t="s">
        <v>1086</v>
      </c>
    </row>
    <row r="405" spans="2:2" x14ac:dyDescent="0.2">
      <c r="B405" s="1" t="s">
        <v>1086</v>
      </c>
    </row>
    <row r="406" spans="2:2" x14ac:dyDescent="0.2">
      <c r="B406" s="1" t="s">
        <v>95</v>
      </c>
    </row>
    <row r="407" spans="2:2" x14ac:dyDescent="0.2">
      <c r="B407" s="1" t="s">
        <v>95</v>
      </c>
    </row>
    <row r="408" spans="2:2" x14ac:dyDescent="0.2">
      <c r="B408" s="1" t="s">
        <v>95</v>
      </c>
    </row>
    <row r="409" spans="2:2" x14ac:dyDescent="0.2">
      <c r="B409" s="1" t="s">
        <v>95</v>
      </c>
    </row>
    <row r="410" spans="2:2" x14ac:dyDescent="0.2">
      <c r="B410" s="1" t="s">
        <v>95</v>
      </c>
    </row>
    <row r="411" spans="2:2" x14ac:dyDescent="0.2">
      <c r="B411" s="1" t="s">
        <v>95</v>
      </c>
    </row>
    <row r="412" spans="2:2" x14ac:dyDescent="0.2">
      <c r="B412" s="2" t="s">
        <v>1092</v>
      </c>
    </row>
    <row r="413" spans="2:2" x14ac:dyDescent="0.2">
      <c r="B413" s="1" t="s">
        <v>1092</v>
      </c>
    </row>
    <row r="414" spans="2:2" x14ac:dyDescent="0.2">
      <c r="B414" s="1" t="s">
        <v>1092</v>
      </c>
    </row>
    <row r="415" spans="2:2" x14ac:dyDescent="0.2">
      <c r="B415" s="1" t="s">
        <v>1095</v>
      </c>
    </row>
    <row r="416" spans="2:2" x14ac:dyDescent="0.2">
      <c r="B416" s="1" t="s">
        <v>1095</v>
      </c>
    </row>
    <row r="417" spans="2:2" x14ac:dyDescent="0.2">
      <c r="B417" s="1" t="s">
        <v>1098</v>
      </c>
    </row>
    <row r="418" spans="2:2" x14ac:dyDescent="0.2">
      <c r="B418" s="1" t="s">
        <v>1100</v>
      </c>
    </row>
    <row r="419" spans="2:2" x14ac:dyDescent="0.2">
      <c r="B419" s="1" t="s">
        <v>1102</v>
      </c>
    </row>
    <row r="420" spans="2:2" x14ac:dyDescent="0.2">
      <c r="B420" s="1" t="s">
        <v>1104</v>
      </c>
    </row>
    <row r="421" spans="2:2" x14ac:dyDescent="0.2">
      <c r="B421" s="1" t="s">
        <v>1106</v>
      </c>
    </row>
    <row r="422" spans="2:2" x14ac:dyDescent="0.2">
      <c r="B422" s="1" t="s">
        <v>1106</v>
      </c>
    </row>
    <row r="423" spans="2:2" x14ac:dyDescent="0.2">
      <c r="B423" s="1" t="s">
        <v>1106</v>
      </c>
    </row>
    <row r="424" spans="2:2" x14ac:dyDescent="0.2">
      <c r="B424" s="1" t="s">
        <v>1106</v>
      </c>
    </row>
    <row r="425" spans="2:2" x14ac:dyDescent="0.2">
      <c r="B425" s="1" t="s">
        <v>1106</v>
      </c>
    </row>
    <row r="426" spans="2:2" x14ac:dyDescent="0.2">
      <c r="B426" s="1" t="s">
        <v>1107</v>
      </c>
    </row>
    <row r="427" spans="2:2" x14ac:dyDescent="0.2">
      <c r="B427" s="1" t="s">
        <v>1109</v>
      </c>
    </row>
    <row r="428" spans="2:2" x14ac:dyDescent="0.2">
      <c r="B428" s="1" t="s">
        <v>1109</v>
      </c>
    </row>
    <row r="429" spans="2:2" x14ac:dyDescent="0.2">
      <c r="B429" s="1" t="s">
        <v>1109</v>
      </c>
    </row>
    <row r="430" spans="2:2" x14ac:dyDescent="0.2">
      <c r="B430" s="1" t="s">
        <v>1112</v>
      </c>
    </row>
    <row r="431" spans="2:2" x14ac:dyDescent="0.2">
      <c r="B431" s="1" t="s">
        <v>45</v>
      </c>
    </row>
    <row r="432" spans="2:2" x14ac:dyDescent="0.2">
      <c r="B432" s="1" t="s">
        <v>45</v>
      </c>
    </row>
    <row r="433" spans="2:2" x14ac:dyDescent="0.2">
      <c r="B433" s="1" t="s">
        <v>45</v>
      </c>
    </row>
    <row r="434" spans="2:2" x14ac:dyDescent="0.2">
      <c r="B434" s="1" t="s">
        <v>1116</v>
      </c>
    </row>
    <row r="435" spans="2:2" x14ac:dyDescent="0.2">
      <c r="B435" s="1" t="s">
        <v>1116</v>
      </c>
    </row>
    <row r="436" spans="2:2" x14ac:dyDescent="0.2">
      <c r="B436" s="1" t="s">
        <v>1116</v>
      </c>
    </row>
    <row r="437" spans="2:2" x14ac:dyDescent="0.2">
      <c r="B437" s="1" t="s">
        <v>1116</v>
      </c>
    </row>
    <row r="438" spans="2:2" x14ac:dyDescent="0.2">
      <c r="B438" s="1" t="s">
        <v>1116</v>
      </c>
    </row>
    <row r="439" spans="2:2" x14ac:dyDescent="0.2">
      <c r="B439" s="1" t="s">
        <v>1116</v>
      </c>
    </row>
    <row r="440" spans="2:2" x14ac:dyDescent="0.2">
      <c r="B440" s="1" t="s">
        <v>1116</v>
      </c>
    </row>
    <row r="441" spans="2:2" x14ac:dyDescent="0.2">
      <c r="B441" s="1" t="s">
        <v>1116</v>
      </c>
    </row>
    <row r="442" spans="2:2" x14ac:dyDescent="0.2">
      <c r="B442" s="1" t="s">
        <v>1116</v>
      </c>
    </row>
    <row r="443" spans="2:2" x14ac:dyDescent="0.2">
      <c r="B443" s="1" t="s">
        <v>1116</v>
      </c>
    </row>
    <row r="444" spans="2:2" x14ac:dyDescent="0.2">
      <c r="B444" s="1" t="s">
        <v>1116</v>
      </c>
    </row>
    <row r="445" spans="2:2" x14ac:dyDescent="0.2">
      <c r="B445" s="1" t="s">
        <v>1116</v>
      </c>
    </row>
    <row r="446" spans="2:2" x14ac:dyDescent="0.2">
      <c r="B446" s="1" t="s">
        <v>1116</v>
      </c>
    </row>
    <row r="447" spans="2:2" x14ac:dyDescent="0.2">
      <c r="B447" s="1" t="s">
        <v>1116</v>
      </c>
    </row>
    <row r="448" spans="2:2" x14ac:dyDescent="0.2">
      <c r="B448" s="1" t="s">
        <v>1116</v>
      </c>
    </row>
    <row r="449" spans="2:2" x14ac:dyDescent="0.2">
      <c r="B449" s="1" t="s">
        <v>1116</v>
      </c>
    </row>
    <row r="450" spans="2:2" x14ac:dyDescent="0.2">
      <c r="B450" s="1" t="s">
        <v>1116</v>
      </c>
    </row>
    <row r="451" spans="2:2" x14ac:dyDescent="0.2">
      <c r="B451" s="1" t="s">
        <v>1116</v>
      </c>
    </row>
    <row r="452" spans="2:2" x14ac:dyDescent="0.2">
      <c r="B452" s="1" t="s">
        <v>1116</v>
      </c>
    </row>
    <row r="453" spans="2:2" x14ac:dyDescent="0.2">
      <c r="B453" s="1" t="s">
        <v>1116</v>
      </c>
    </row>
    <row r="454" spans="2:2" x14ac:dyDescent="0.2">
      <c r="B454" s="1" t="s">
        <v>1116</v>
      </c>
    </row>
    <row r="455" spans="2:2" x14ac:dyDescent="0.2">
      <c r="B455" s="1" t="s">
        <v>1116</v>
      </c>
    </row>
    <row r="456" spans="2:2" x14ac:dyDescent="0.2">
      <c r="B456" s="1" t="s">
        <v>1116</v>
      </c>
    </row>
    <row r="457" spans="2:2" x14ac:dyDescent="0.2">
      <c r="B457" s="1" t="s">
        <v>1140</v>
      </c>
    </row>
    <row r="458" spans="2:2" x14ac:dyDescent="0.2">
      <c r="B458" s="1" t="s">
        <v>1140</v>
      </c>
    </row>
    <row r="459" spans="2:2" x14ac:dyDescent="0.2">
      <c r="B459" s="1" t="s">
        <v>1140</v>
      </c>
    </row>
    <row r="460" spans="2:2" x14ac:dyDescent="0.2">
      <c r="B460" s="1" t="s">
        <v>1140</v>
      </c>
    </row>
    <row r="461" spans="2:2" x14ac:dyDescent="0.2">
      <c r="B461" s="1" t="s">
        <v>1140</v>
      </c>
    </row>
    <row r="462" spans="2:2" x14ac:dyDescent="0.2">
      <c r="B462" s="1" t="s">
        <v>1140</v>
      </c>
    </row>
    <row r="463" spans="2:2" x14ac:dyDescent="0.2">
      <c r="B463" s="1" t="s">
        <v>1140</v>
      </c>
    </row>
    <row r="464" spans="2:2" x14ac:dyDescent="0.2">
      <c r="B464" s="1" t="s">
        <v>1140</v>
      </c>
    </row>
    <row r="465" spans="2:2" x14ac:dyDescent="0.2">
      <c r="B465" s="1" t="s">
        <v>1140</v>
      </c>
    </row>
    <row r="466" spans="2:2" x14ac:dyDescent="0.2">
      <c r="B466" s="1" t="s">
        <v>1140</v>
      </c>
    </row>
    <row r="467" spans="2:2" x14ac:dyDescent="0.2">
      <c r="B467" s="1" t="s">
        <v>1140</v>
      </c>
    </row>
    <row r="468" spans="2:2" x14ac:dyDescent="0.2">
      <c r="B468" s="1" t="s">
        <v>1140</v>
      </c>
    </row>
    <row r="469" spans="2:2" x14ac:dyDescent="0.2">
      <c r="B469" s="1" t="s">
        <v>1147</v>
      </c>
    </row>
    <row r="470" spans="2:2" x14ac:dyDescent="0.2">
      <c r="B470" s="1" t="s">
        <v>1149</v>
      </c>
    </row>
    <row r="471" spans="2:2" x14ac:dyDescent="0.2">
      <c r="B471" s="1" t="s">
        <v>1150</v>
      </c>
    </row>
    <row r="472" spans="2:2" x14ac:dyDescent="0.2">
      <c r="B472" s="1" t="s">
        <v>1150</v>
      </c>
    </row>
    <row r="473" spans="2:2" x14ac:dyDescent="0.2">
      <c r="B473" s="1" t="s">
        <v>1152</v>
      </c>
    </row>
    <row r="474" spans="2:2" x14ac:dyDescent="0.2">
      <c r="B474" s="1" t="s">
        <v>47</v>
      </c>
    </row>
    <row r="475" spans="2:2" x14ac:dyDescent="0.2">
      <c r="B475" s="1" t="s">
        <v>47</v>
      </c>
    </row>
    <row r="476" spans="2:2" x14ac:dyDescent="0.2">
      <c r="B476" s="1" t="s">
        <v>1155</v>
      </c>
    </row>
    <row r="477" spans="2:2" x14ac:dyDescent="0.2">
      <c r="B477" s="1" t="s">
        <v>1156</v>
      </c>
    </row>
    <row r="478" spans="2:2" x14ac:dyDescent="0.2">
      <c r="B478" s="1" t="s">
        <v>1158</v>
      </c>
    </row>
    <row r="479" spans="2:2" x14ac:dyDescent="0.2">
      <c r="B479" s="1" t="s">
        <v>1160</v>
      </c>
    </row>
    <row r="480" spans="2:2" x14ac:dyDescent="0.2">
      <c r="B480" s="1" t="s">
        <v>1162</v>
      </c>
    </row>
    <row r="481" spans="2:2" x14ac:dyDescent="0.2">
      <c r="B481" s="1" t="s">
        <v>1162</v>
      </c>
    </row>
    <row r="482" spans="2:2" x14ac:dyDescent="0.2">
      <c r="B482" s="1" t="s">
        <v>1162</v>
      </c>
    </row>
    <row r="483" spans="2:2" x14ac:dyDescent="0.2">
      <c r="B483" s="1" t="s">
        <v>1162</v>
      </c>
    </row>
    <row r="484" spans="2:2" x14ac:dyDescent="0.2">
      <c r="B484" s="1" t="s">
        <v>1162</v>
      </c>
    </row>
    <row r="485" spans="2:2" x14ac:dyDescent="0.2">
      <c r="B485" s="1" t="s">
        <v>1162</v>
      </c>
    </row>
    <row r="486" spans="2:2" x14ac:dyDescent="0.2">
      <c r="B486" s="1" t="s">
        <v>1169</v>
      </c>
    </row>
    <row r="487" spans="2:2" x14ac:dyDescent="0.2">
      <c r="B487" s="1" t="s">
        <v>1171</v>
      </c>
    </row>
    <row r="488" spans="2:2" x14ac:dyDescent="0.2">
      <c r="B488" s="1" t="s">
        <v>1171</v>
      </c>
    </row>
    <row r="489" spans="2:2" x14ac:dyDescent="0.2">
      <c r="B489" s="1" t="s">
        <v>1171</v>
      </c>
    </row>
    <row r="490" spans="2:2" x14ac:dyDescent="0.2">
      <c r="B490" s="1" t="s">
        <v>1171</v>
      </c>
    </row>
    <row r="491" spans="2:2" x14ac:dyDescent="0.2">
      <c r="B491" s="1" t="s">
        <v>1174</v>
      </c>
    </row>
    <row r="492" spans="2:2" x14ac:dyDescent="0.2">
      <c r="B492" s="1" t="s">
        <v>1176</v>
      </c>
    </row>
    <row r="493" spans="2:2" x14ac:dyDescent="0.2">
      <c r="B493" s="1" t="s">
        <v>1178</v>
      </c>
    </row>
    <row r="494" spans="2:2" x14ac:dyDescent="0.2">
      <c r="B494" s="1" t="s">
        <v>1180</v>
      </c>
    </row>
    <row r="495" spans="2:2" x14ac:dyDescent="0.2">
      <c r="B495" s="1" t="s">
        <v>1180</v>
      </c>
    </row>
    <row r="496" spans="2:2" x14ac:dyDescent="0.2">
      <c r="B496" s="1" t="s">
        <v>1180</v>
      </c>
    </row>
    <row r="497" spans="2:2" x14ac:dyDescent="0.2">
      <c r="B497" s="1" t="s">
        <v>1180</v>
      </c>
    </row>
    <row r="498" spans="2:2" x14ac:dyDescent="0.2">
      <c r="B498" s="1" t="s">
        <v>1180</v>
      </c>
    </row>
    <row r="499" spans="2:2" x14ac:dyDescent="0.2">
      <c r="B499" s="1" t="s">
        <v>1180</v>
      </c>
    </row>
    <row r="500" spans="2:2" x14ac:dyDescent="0.2">
      <c r="B500" s="1" t="s">
        <v>1180</v>
      </c>
    </row>
    <row r="501" spans="2:2" x14ac:dyDescent="0.2">
      <c r="B501" s="1" t="s">
        <v>1186</v>
      </c>
    </row>
    <row r="502" spans="2:2" x14ac:dyDescent="0.2">
      <c r="B502" s="1" t="s">
        <v>1186</v>
      </c>
    </row>
    <row r="503" spans="2:2" x14ac:dyDescent="0.2">
      <c r="B503" s="1" t="s">
        <v>1186</v>
      </c>
    </row>
    <row r="504" spans="2:2" x14ac:dyDescent="0.2">
      <c r="B504" s="1" t="s">
        <v>1186</v>
      </c>
    </row>
    <row r="505" spans="2:2" x14ac:dyDescent="0.2">
      <c r="B505" s="1" t="s">
        <v>1190</v>
      </c>
    </row>
    <row r="506" spans="2:2" x14ac:dyDescent="0.2">
      <c r="B506" s="1" t="s">
        <v>1191</v>
      </c>
    </row>
    <row r="507" spans="2:2" x14ac:dyDescent="0.2">
      <c r="B507" s="1" t="s">
        <v>1191</v>
      </c>
    </row>
    <row r="508" spans="2:2" x14ac:dyDescent="0.2">
      <c r="B508" s="1" t="s">
        <v>1194</v>
      </c>
    </row>
    <row r="509" spans="2:2" x14ac:dyDescent="0.2">
      <c r="B509" s="1" t="s">
        <v>1194</v>
      </c>
    </row>
    <row r="510" spans="2:2" x14ac:dyDescent="0.2">
      <c r="B510" s="1" t="s">
        <v>1194</v>
      </c>
    </row>
    <row r="511" spans="2:2" x14ac:dyDescent="0.2">
      <c r="B511" s="1" t="s">
        <v>1194</v>
      </c>
    </row>
    <row r="512" spans="2:2" x14ac:dyDescent="0.2">
      <c r="B512" s="1" t="s">
        <v>1194</v>
      </c>
    </row>
    <row r="513" spans="2:2" x14ac:dyDescent="0.2">
      <c r="B513" s="1" t="s">
        <v>1200</v>
      </c>
    </row>
    <row r="514" spans="2:2" x14ac:dyDescent="0.2">
      <c r="B514" s="1" t="s">
        <v>1201</v>
      </c>
    </row>
    <row r="515" spans="2:2" x14ac:dyDescent="0.2">
      <c r="B515" s="1" t="s">
        <v>49</v>
      </c>
    </row>
    <row r="516" spans="2:2" x14ac:dyDescent="0.2">
      <c r="B516" s="1" t="s">
        <v>49</v>
      </c>
    </row>
    <row r="517" spans="2:2" x14ac:dyDescent="0.2">
      <c r="B517" s="1" t="s">
        <v>49</v>
      </c>
    </row>
    <row r="518" spans="2:2" x14ac:dyDescent="0.2">
      <c r="B518" s="1" t="s">
        <v>49</v>
      </c>
    </row>
    <row r="519" spans="2:2" x14ac:dyDescent="0.2">
      <c r="B519" s="1" t="s">
        <v>49</v>
      </c>
    </row>
    <row r="520" spans="2:2" x14ac:dyDescent="0.2">
      <c r="B520" s="1" t="s">
        <v>49</v>
      </c>
    </row>
    <row r="521" spans="2:2" x14ac:dyDescent="0.2">
      <c r="B521" s="1" t="s">
        <v>49</v>
      </c>
    </row>
    <row r="522" spans="2:2" x14ac:dyDescent="0.2">
      <c r="B522" s="1" t="s">
        <v>49</v>
      </c>
    </row>
    <row r="523" spans="2:2" x14ac:dyDescent="0.2">
      <c r="B523" s="1" t="s">
        <v>102</v>
      </c>
    </row>
    <row r="524" spans="2:2" x14ac:dyDescent="0.2">
      <c r="B524" s="1" t="s">
        <v>102</v>
      </c>
    </row>
    <row r="525" spans="2:2" x14ac:dyDescent="0.2">
      <c r="B525" s="1" t="s">
        <v>102</v>
      </c>
    </row>
    <row r="526" spans="2:2" x14ac:dyDescent="0.2">
      <c r="B526" s="1" t="s">
        <v>1210</v>
      </c>
    </row>
    <row r="527" spans="2:2" x14ac:dyDescent="0.2">
      <c r="B527" s="1" t="s">
        <v>1212</v>
      </c>
    </row>
    <row r="528" spans="2:2" x14ac:dyDescent="0.2">
      <c r="B528" s="1" t="s">
        <v>1214</v>
      </c>
    </row>
    <row r="529" spans="2:2" x14ac:dyDescent="0.2">
      <c r="B529" s="1" t="s">
        <v>1215</v>
      </c>
    </row>
    <row r="530" spans="2:2" x14ac:dyDescent="0.2">
      <c r="B530" s="1" t="s">
        <v>1217</v>
      </c>
    </row>
    <row r="531" spans="2:2" x14ac:dyDescent="0.2">
      <c r="B531" s="1" t="s">
        <v>1219</v>
      </c>
    </row>
    <row r="532" spans="2:2" x14ac:dyDescent="0.2">
      <c r="B532" s="1" t="s">
        <v>1221</v>
      </c>
    </row>
    <row r="533" spans="2:2" x14ac:dyDescent="0.2">
      <c r="B533" s="1" t="s">
        <v>1223</v>
      </c>
    </row>
    <row r="534" spans="2:2" x14ac:dyDescent="0.2">
      <c r="B534" s="1" t="s">
        <v>1225</v>
      </c>
    </row>
    <row r="535" spans="2:2" x14ac:dyDescent="0.2">
      <c r="B535" s="1" t="s">
        <v>1227</v>
      </c>
    </row>
    <row r="536" spans="2:2" x14ac:dyDescent="0.2">
      <c r="B536" s="1" t="s">
        <v>1229</v>
      </c>
    </row>
    <row r="537" spans="2:2" x14ac:dyDescent="0.2">
      <c r="B537" s="1" t="s">
        <v>1231</v>
      </c>
    </row>
    <row r="538" spans="2:2" x14ac:dyDescent="0.2">
      <c r="B538" s="1" t="s">
        <v>1232</v>
      </c>
    </row>
    <row r="539" spans="2:2" x14ac:dyDescent="0.2">
      <c r="B539" s="1" t="s">
        <v>1234</v>
      </c>
    </row>
    <row r="540" spans="2:2" x14ac:dyDescent="0.2">
      <c r="B540" s="1" t="s">
        <v>1236</v>
      </c>
    </row>
    <row r="541" spans="2:2" x14ac:dyDescent="0.2">
      <c r="B541" s="1" t="s">
        <v>1238</v>
      </c>
    </row>
    <row r="542" spans="2:2" x14ac:dyDescent="0.2">
      <c r="B542" s="1" t="s">
        <v>1240</v>
      </c>
    </row>
    <row r="543" spans="2:2" x14ac:dyDescent="0.2">
      <c r="B543" s="1" t="s">
        <v>1242</v>
      </c>
    </row>
    <row r="544" spans="2:2" x14ac:dyDescent="0.2">
      <c r="B544" s="1" t="s">
        <v>1244</v>
      </c>
    </row>
    <row r="545" spans="2:2" x14ac:dyDescent="0.2">
      <c r="B545" s="1" t="s">
        <v>1245</v>
      </c>
    </row>
    <row r="546" spans="2:2" x14ac:dyDescent="0.2">
      <c r="B546" s="1" t="s">
        <v>1247</v>
      </c>
    </row>
    <row r="547" spans="2:2" x14ac:dyDescent="0.2">
      <c r="B547" s="1" t="s">
        <v>1247</v>
      </c>
    </row>
    <row r="548" spans="2:2" x14ac:dyDescent="0.2">
      <c r="B548" s="1" t="s">
        <v>1247</v>
      </c>
    </row>
    <row r="549" spans="2:2" x14ac:dyDescent="0.2">
      <c r="B549" s="1" t="s">
        <v>1247</v>
      </c>
    </row>
    <row r="550" spans="2:2" x14ac:dyDescent="0.2">
      <c r="B550" s="1" t="s">
        <v>1247</v>
      </c>
    </row>
    <row r="551" spans="2:2" x14ac:dyDescent="0.2">
      <c r="B551" s="1" t="s">
        <v>1247</v>
      </c>
    </row>
    <row r="552" spans="2:2" x14ac:dyDescent="0.2">
      <c r="B552" s="1" t="s">
        <v>1247</v>
      </c>
    </row>
    <row r="553" spans="2:2" x14ac:dyDescent="0.2">
      <c r="B553" s="1" t="s">
        <v>1247</v>
      </c>
    </row>
    <row r="554" spans="2:2" x14ac:dyDescent="0.2">
      <c r="B554" s="1" t="s">
        <v>1247</v>
      </c>
    </row>
    <row r="555" spans="2:2" x14ac:dyDescent="0.2">
      <c r="B555" s="1" t="s">
        <v>1247</v>
      </c>
    </row>
    <row r="556" spans="2:2" x14ac:dyDescent="0.2">
      <c r="B556" s="1" t="s">
        <v>1247</v>
      </c>
    </row>
    <row r="557" spans="2:2" x14ac:dyDescent="0.2">
      <c r="B557" s="1" t="s">
        <v>1247</v>
      </c>
    </row>
    <row r="558" spans="2:2" x14ac:dyDescent="0.2">
      <c r="B558" s="1" t="s">
        <v>1247</v>
      </c>
    </row>
    <row r="559" spans="2:2" x14ac:dyDescent="0.2">
      <c r="B559" s="1" t="s">
        <v>1247</v>
      </c>
    </row>
    <row r="560" spans="2:2" x14ac:dyDescent="0.2">
      <c r="B560" s="1" t="s">
        <v>1247</v>
      </c>
    </row>
    <row r="561" spans="2:2" x14ac:dyDescent="0.2">
      <c r="B561" s="1" t="s">
        <v>1263</v>
      </c>
    </row>
    <row r="562" spans="2:2" x14ac:dyDescent="0.2">
      <c r="B562" s="1" t="s">
        <v>1263</v>
      </c>
    </row>
    <row r="563" spans="2:2" x14ac:dyDescent="0.2">
      <c r="B563" s="1" t="s">
        <v>51</v>
      </c>
    </row>
    <row r="564" spans="2:2" x14ac:dyDescent="0.2">
      <c r="B564" s="1" t="s">
        <v>1264</v>
      </c>
    </row>
    <row r="565" spans="2:2" x14ac:dyDescent="0.2">
      <c r="B565" s="1" t="s">
        <v>1264</v>
      </c>
    </row>
    <row r="566" spans="2:2" x14ac:dyDescent="0.2">
      <c r="B566" s="1" t="s">
        <v>1264</v>
      </c>
    </row>
    <row r="567" spans="2:2" x14ac:dyDescent="0.2">
      <c r="B567" s="1" t="s">
        <v>1264</v>
      </c>
    </row>
    <row r="568" spans="2:2" x14ac:dyDescent="0.2">
      <c r="B568" s="1" t="s">
        <v>1269</v>
      </c>
    </row>
    <row r="569" spans="2:2" x14ac:dyDescent="0.2">
      <c r="B569" s="1" t="s">
        <v>1269</v>
      </c>
    </row>
    <row r="570" spans="2:2" x14ac:dyDescent="0.2">
      <c r="B570" s="1" t="s">
        <v>1269</v>
      </c>
    </row>
    <row r="571" spans="2:2" x14ac:dyDescent="0.2">
      <c r="B571" s="1" t="s">
        <v>1269</v>
      </c>
    </row>
    <row r="572" spans="2:2" x14ac:dyDescent="0.2">
      <c r="B572" s="1" t="s">
        <v>1269</v>
      </c>
    </row>
    <row r="573" spans="2:2" x14ac:dyDescent="0.2">
      <c r="B573" s="1" t="s">
        <v>1269</v>
      </c>
    </row>
    <row r="574" spans="2:2" x14ac:dyDescent="0.2">
      <c r="B574" s="1" t="s">
        <v>1269</v>
      </c>
    </row>
    <row r="575" spans="2:2" x14ac:dyDescent="0.2">
      <c r="B575" s="1" t="s">
        <v>1269</v>
      </c>
    </row>
    <row r="576" spans="2:2" x14ac:dyDescent="0.2">
      <c r="B576" s="1" t="s">
        <v>1269</v>
      </c>
    </row>
    <row r="577" spans="2:2" x14ac:dyDescent="0.2">
      <c r="B577" s="1" t="s">
        <v>1269</v>
      </c>
    </row>
    <row r="578" spans="2:2" x14ac:dyDescent="0.2">
      <c r="B578" s="1" t="s">
        <v>1269</v>
      </c>
    </row>
    <row r="579" spans="2:2" x14ac:dyDescent="0.2">
      <c r="B579" s="1" t="s">
        <v>1269</v>
      </c>
    </row>
    <row r="580" spans="2:2" x14ac:dyDescent="0.2">
      <c r="B580" s="1" t="s">
        <v>1269</v>
      </c>
    </row>
    <row r="581" spans="2:2" x14ac:dyDescent="0.2">
      <c r="B581" s="1" t="s">
        <v>1269</v>
      </c>
    </row>
    <row r="582" spans="2:2" x14ac:dyDescent="0.2">
      <c r="B582" s="1" t="s">
        <v>1269</v>
      </c>
    </row>
    <row r="583" spans="2:2" x14ac:dyDescent="0.2">
      <c r="B583" s="1" t="s">
        <v>1269</v>
      </c>
    </row>
    <row r="584" spans="2:2" x14ac:dyDescent="0.2">
      <c r="B584" s="1" t="s">
        <v>1286</v>
      </c>
    </row>
    <row r="585" spans="2:2" x14ac:dyDescent="0.2">
      <c r="B585" s="1" t="s">
        <v>1288</v>
      </c>
    </row>
    <row r="586" spans="2:2" x14ac:dyDescent="0.2">
      <c r="B586" s="1" t="s">
        <v>1288</v>
      </c>
    </row>
    <row r="587" spans="2:2" x14ac:dyDescent="0.2">
      <c r="B587" s="1" t="s">
        <v>1288</v>
      </c>
    </row>
    <row r="588" spans="2:2" x14ac:dyDescent="0.2">
      <c r="B588" s="1" t="s">
        <v>1292</v>
      </c>
    </row>
    <row r="589" spans="2:2" x14ac:dyDescent="0.2">
      <c r="B589" s="2" t="s">
        <v>1475</v>
      </c>
    </row>
    <row r="590" spans="2:2" x14ac:dyDescent="0.2">
      <c r="B590" s="1" t="s">
        <v>1294</v>
      </c>
    </row>
    <row r="591" spans="2:2" x14ac:dyDescent="0.2">
      <c r="B591" s="1" t="s">
        <v>1296</v>
      </c>
    </row>
    <row r="592" spans="2:2" x14ac:dyDescent="0.2">
      <c r="B592" s="1" t="s">
        <v>1298</v>
      </c>
    </row>
    <row r="593" spans="2:2" x14ac:dyDescent="0.2">
      <c r="B593" s="1" t="s">
        <v>1299</v>
      </c>
    </row>
    <row r="594" spans="2:2" x14ac:dyDescent="0.2">
      <c r="B594" s="1" t="s">
        <v>1301</v>
      </c>
    </row>
    <row r="595" spans="2:2" x14ac:dyDescent="0.2">
      <c r="B595" s="1" t="s">
        <v>1301</v>
      </c>
    </row>
    <row r="596" spans="2:2" x14ac:dyDescent="0.2">
      <c r="B596" s="1" t="s">
        <v>1304</v>
      </c>
    </row>
    <row r="597" spans="2:2" x14ac:dyDescent="0.2">
      <c r="B597" s="1" t="s">
        <v>1306</v>
      </c>
    </row>
    <row r="598" spans="2:2" x14ac:dyDescent="0.2">
      <c r="B598" s="1" t="s">
        <v>1307</v>
      </c>
    </row>
    <row r="599" spans="2:2" x14ac:dyDescent="0.2">
      <c r="B599" s="1" t="s">
        <v>1307</v>
      </c>
    </row>
    <row r="600" spans="2:2" x14ac:dyDescent="0.2">
      <c r="B600" s="1" t="s">
        <v>1307</v>
      </c>
    </row>
    <row r="601" spans="2:2" x14ac:dyDescent="0.2">
      <c r="B601" s="1" t="s">
        <v>1307</v>
      </c>
    </row>
    <row r="602" spans="2:2" x14ac:dyDescent="0.2">
      <c r="B602" s="1" t="s">
        <v>1310</v>
      </c>
    </row>
    <row r="603" spans="2:2" x14ac:dyDescent="0.2">
      <c r="B603" s="1" t="s">
        <v>1312</v>
      </c>
    </row>
    <row r="604" spans="2:2" x14ac:dyDescent="0.2">
      <c r="B604" s="1" t="s">
        <v>1314</v>
      </c>
    </row>
    <row r="605" spans="2:2" x14ac:dyDescent="0.2">
      <c r="B605" s="1" t="s">
        <v>1316</v>
      </c>
    </row>
    <row r="606" spans="2:2" x14ac:dyDescent="0.2">
      <c r="B606" s="1" t="s">
        <v>1317</v>
      </c>
    </row>
    <row r="607" spans="2:2" x14ac:dyDescent="0.2">
      <c r="B607" s="1" t="s">
        <v>53</v>
      </c>
    </row>
    <row r="608" spans="2:2" x14ac:dyDescent="0.2">
      <c r="B608" s="1" t="s">
        <v>53</v>
      </c>
    </row>
    <row r="609" spans="2:2" x14ac:dyDescent="0.2">
      <c r="B609" s="1" t="s">
        <v>53</v>
      </c>
    </row>
    <row r="610" spans="2:2" x14ac:dyDescent="0.2">
      <c r="B610" s="1" t="s">
        <v>1321</v>
      </c>
    </row>
    <row r="611" spans="2:2" x14ac:dyDescent="0.2">
      <c r="B611" s="1" t="s">
        <v>1322</v>
      </c>
    </row>
    <row r="612" spans="2:2" x14ac:dyDescent="0.2">
      <c r="B612" s="1" t="s">
        <v>1323</v>
      </c>
    </row>
    <row r="613" spans="2:2" x14ac:dyDescent="0.2">
      <c r="B613" s="1" t="s">
        <v>1323</v>
      </c>
    </row>
    <row r="614" spans="2:2" x14ac:dyDescent="0.2">
      <c r="B614" s="1" t="s">
        <v>1324</v>
      </c>
    </row>
    <row r="615" spans="2:2" x14ac:dyDescent="0.2">
      <c r="B615" s="1" t="s">
        <v>1324</v>
      </c>
    </row>
    <row r="616" spans="2:2" x14ac:dyDescent="0.2">
      <c r="B616" s="1" t="s">
        <v>1327</v>
      </c>
    </row>
    <row r="617" spans="2:2" x14ac:dyDescent="0.2">
      <c r="B617" s="1" t="s">
        <v>1329</v>
      </c>
    </row>
    <row r="618" spans="2:2" x14ac:dyDescent="0.2">
      <c r="B618" s="1" t="s">
        <v>1329</v>
      </c>
    </row>
    <row r="619" spans="2:2" x14ac:dyDescent="0.2">
      <c r="B619" s="1" t="s">
        <v>1329</v>
      </c>
    </row>
    <row r="620" spans="2:2" x14ac:dyDescent="0.2">
      <c r="B620" s="1" t="s">
        <v>1329</v>
      </c>
    </row>
    <row r="621" spans="2:2" x14ac:dyDescent="0.2">
      <c r="B621" s="1" t="s">
        <v>1329</v>
      </c>
    </row>
    <row r="622" spans="2:2" x14ac:dyDescent="0.2">
      <c r="B622" s="1" t="s">
        <v>1329</v>
      </c>
    </row>
    <row r="623" spans="2:2" x14ac:dyDescent="0.2">
      <c r="B623" s="1" t="s">
        <v>1329</v>
      </c>
    </row>
    <row r="624" spans="2:2" x14ac:dyDescent="0.2">
      <c r="B624" s="1" t="s">
        <v>1333</v>
      </c>
    </row>
    <row r="625" spans="2:2" x14ac:dyDescent="0.2">
      <c r="B625" s="1" t="s">
        <v>1333</v>
      </c>
    </row>
    <row r="626" spans="2:2" x14ac:dyDescent="0.2">
      <c r="B626" s="1" t="s">
        <v>1333</v>
      </c>
    </row>
    <row r="627" spans="2:2" x14ac:dyDescent="0.2">
      <c r="B627" s="1" t="s">
        <v>1337</v>
      </c>
    </row>
    <row r="628" spans="2:2" x14ac:dyDescent="0.2">
      <c r="B628" s="1" t="s">
        <v>1339</v>
      </c>
    </row>
    <row r="629" spans="2:2" x14ac:dyDescent="0.2">
      <c r="B629" s="1" t="s">
        <v>1340</v>
      </c>
    </row>
    <row r="630" spans="2:2" x14ac:dyDescent="0.2">
      <c r="B630" s="1" t="s">
        <v>1342</v>
      </c>
    </row>
    <row r="631" spans="2:2" x14ac:dyDescent="0.2">
      <c r="B631" s="1" t="s">
        <v>1342</v>
      </c>
    </row>
    <row r="632" spans="2:2" x14ac:dyDescent="0.2">
      <c r="B632" s="1" t="s">
        <v>1345</v>
      </c>
    </row>
    <row r="633" spans="2:2" x14ac:dyDescent="0.2">
      <c r="B633" s="1" t="s">
        <v>1347</v>
      </c>
    </row>
    <row r="634" spans="2:2" x14ac:dyDescent="0.2">
      <c r="B634" s="2" t="s">
        <v>1347</v>
      </c>
    </row>
    <row r="635" spans="2:2" x14ac:dyDescent="0.2">
      <c r="B635" s="2" t="s">
        <v>1347</v>
      </c>
    </row>
    <row r="636" spans="2:2" x14ac:dyDescent="0.2">
      <c r="B636" s="2" t="s">
        <v>1347</v>
      </c>
    </row>
    <row r="637" spans="2:2" x14ac:dyDescent="0.2">
      <c r="B637" s="2" t="s">
        <v>1347</v>
      </c>
    </row>
    <row r="638" spans="2:2" x14ac:dyDescent="0.2">
      <c r="B638" s="2" t="s">
        <v>1347</v>
      </c>
    </row>
    <row r="639" spans="2:2" x14ac:dyDescent="0.2">
      <c r="B639" s="1" t="s">
        <v>1347</v>
      </c>
    </row>
    <row r="640" spans="2:2" x14ac:dyDescent="0.2">
      <c r="B640" s="1" t="s">
        <v>1348</v>
      </c>
    </row>
    <row r="641" spans="2:2" x14ac:dyDescent="0.2">
      <c r="B641" s="1" t="s">
        <v>1350</v>
      </c>
    </row>
    <row r="642" spans="2:2" x14ac:dyDescent="0.2">
      <c r="B642" s="2" t="s">
        <v>1560</v>
      </c>
    </row>
    <row r="643" spans="2:2" x14ac:dyDescent="0.2">
      <c r="B643" s="1" t="s">
        <v>1353</v>
      </c>
    </row>
    <row r="644" spans="2:2" x14ac:dyDescent="0.2">
      <c r="B644" s="1" t="s">
        <v>1354</v>
      </c>
    </row>
    <row r="645" spans="2:2" x14ac:dyDescent="0.2">
      <c r="B645" s="1" t="s">
        <v>1355</v>
      </c>
    </row>
    <row r="646" spans="2:2" x14ac:dyDescent="0.2">
      <c r="B646" s="1" t="s">
        <v>1356</v>
      </c>
    </row>
    <row r="647" spans="2:2" x14ac:dyDescent="0.2">
      <c r="B647" s="1" t="s">
        <v>1358</v>
      </c>
    </row>
    <row r="648" spans="2:2" x14ac:dyDescent="0.2">
      <c r="B648" s="1" t="s">
        <v>1358</v>
      </c>
    </row>
    <row r="649" spans="2:2" x14ac:dyDescent="0.2">
      <c r="B649" s="1" t="s">
        <v>1358</v>
      </c>
    </row>
    <row r="650" spans="2:2" x14ac:dyDescent="0.2">
      <c r="B650" s="1" t="s">
        <v>1358</v>
      </c>
    </row>
    <row r="651" spans="2:2" x14ac:dyDescent="0.2">
      <c r="B651" s="1" t="s">
        <v>1358</v>
      </c>
    </row>
    <row r="652" spans="2:2" x14ac:dyDescent="0.2">
      <c r="B652" s="1" t="s">
        <v>55</v>
      </c>
    </row>
    <row r="653" spans="2:2" x14ac:dyDescent="0.2">
      <c r="B653" s="1" t="s">
        <v>55</v>
      </c>
    </row>
    <row r="654" spans="2:2" x14ac:dyDescent="0.2">
      <c r="B654" s="1" t="s">
        <v>55</v>
      </c>
    </row>
    <row r="655" spans="2:2" x14ac:dyDescent="0.2">
      <c r="B655" s="1" t="s">
        <v>55</v>
      </c>
    </row>
    <row r="656" spans="2:2" x14ac:dyDescent="0.2">
      <c r="B656" s="1" t="s">
        <v>55</v>
      </c>
    </row>
    <row r="657" spans="2:2" x14ac:dyDescent="0.2">
      <c r="B657" s="1" t="s">
        <v>55</v>
      </c>
    </row>
    <row r="658" spans="2:2" x14ac:dyDescent="0.2">
      <c r="B658" s="1" t="s">
        <v>55</v>
      </c>
    </row>
    <row r="659" spans="2:2" x14ac:dyDescent="0.2">
      <c r="B659" s="1" t="s">
        <v>55</v>
      </c>
    </row>
    <row r="660" spans="2:2" x14ac:dyDescent="0.2">
      <c r="B660" s="1" t="s">
        <v>55</v>
      </c>
    </row>
    <row r="661" spans="2:2" x14ac:dyDescent="0.2">
      <c r="B661" s="1" t="s">
        <v>1368</v>
      </c>
    </row>
    <row r="662" spans="2:2" x14ac:dyDescent="0.2">
      <c r="B662" s="1" t="s">
        <v>1368</v>
      </c>
    </row>
    <row r="663" spans="2:2" x14ac:dyDescent="0.2">
      <c r="B663" s="1" t="s">
        <v>1368</v>
      </c>
    </row>
    <row r="664" spans="2:2" x14ac:dyDescent="0.2">
      <c r="B664" s="1" t="s">
        <v>1368</v>
      </c>
    </row>
    <row r="665" spans="2:2" x14ac:dyDescent="0.2">
      <c r="B665" s="1" t="s">
        <v>1368</v>
      </c>
    </row>
    <row r="666" spans="2:2" x14ac:dyDescent="0.2">
      <c r="B666" s="1" t="s">
        <v>1368</v>
      </c>
    </row>
    <row r="667" spans="2:2" x14ac:dyDescent="0.2">
      <c r="B667" s="1" t="s">
        <v>1368</v>
      </c>
    </row>
    <row r="668" spans="2:2" x14ac:dyDescent="0.2">
      <c r="B668" s="1" t="s">
        <v>1368</v>
      </c>
    </row>
    <row r="669" spans="2:2" x14ac:dyDescent="0.2">
      <c r="B669" s="1" t="s">
        <v>1377</v>
      </c>
    </row>
    <row r="670" spans="2:2" x14ac:dyDescent="0.2">
      <c r="B670" s="1" t="s">
        <v>1377</v>
      </c>
    </row>
    <row r="671" spans="2:2" x14ac:dyDescent="0.2">
      <c r="B671" s="1" t="s">
        <v>1377</v>
      </c>
    </row>
    <row r="672" spans="2:2" x14ac:dyDescent="0.2">
      <c r="B672" s="1" t="s">
        <v>1377</v>
      </c>
    </row>
    <row r="673" spans="2:2" x14ac:dyDescent="0.2">
      <c r="B673" s="1" t="s">
        <v>1377</v>
      </c>
    </row>
    <row r="674" spans="2:2" x14ac:dyDescent="0.2">
      <c r="B674" s="1" t="s">
        <v>1377</v>
      </c>
    </row>
    <row r="675" spans="2:2" x14ac:dyDescent="0.2">
      <c r="B675" s="1" t="s">
        <v>1382</v>
      </c>
    </row>
    <row r="676" spans="2:2" x14ac:dyDescent="0.2">
      <c r="B676" s="1" t="s">
        <v>1382</v>
      </c>
    </row>
    <row r="677" spans="2:2" x14ac:dyDescent="0.2">
      <c r="B677" s="1" t="s">
        <v>1385</v>
      </c>
    </row>
    <row r="678" spans="2:2" x14ac:dyDescent="0.2">
      <c r="B678" s="1" t="s">
        <v>1385</v>
      </c>
    </row>
    <row r="679" spans="2:2" x14ac:dyDescent="0.2">
      <c r="B679" s="1" t="s">
        <v>1385</v>
      </c>
    </row>
    <row r="680" spans="2:2" x14ac:dyDescent="0.2">
      <c r="B680" s="1" t="s">
        <v>107</v>
      </c>
    </row>
    <row r="681" spans="2:2" x14ac:dyDescent="0.2">
      <c r="B681" s="1" t="s">
        <v>1389</v>
      </c>
    </row>
    <row r="682" spans="2:2" x14ac:dyDescent="0.2">
      <c r="B682" s="1" t="s">
        <v>1389</v>
      </c>
    </row>
    <row r="683" spans="2:2" x14ac:dyDescent="0.2">
      <c r="B683" s="1" t="s">
        <v>1391</v>
      </c>
    </row>
    <row r="684" spans="2:2" x14ac:dyDescent="0.2">
      <c r="B684" s="1" t="s">
        <v>1393</v>
      </c>
    </row>
    <row r="685" spans="2:2" x14ac:dyDescent="0.2">
      <c r="B685" s="1" t="s">
        <v>1393</v>
      </c>
    </row>
    <row r="686" spans="2:2" x14ac:dyDescent="0.2">
      <c r="B686" s="1" t="s">
        <v>1396</v>
      </c>
    </row>
    <row r="687" spans="2:2" x14ac:dyDescent="0.2">
      <c r="B687" s="1" t="s">
        <v>889</v>
      </c>
    </row>
    <row r="688" spans="2:2" x14ac:dyDescent="0.2">
      <c r="B688" s="1" t="s">
        <v>1397</v>
      </c>
    </row>
    <row r="689" spans="2:2" x14ac:dyDescent="0.2">
      <c r="B689" s="1" t="s">
        <v>1397</v>
      </c>
    </row>
    <row r="690" spans="2:2" x14ac:dyDescent="0.2">
      <c r="B690" s="1" t="s">
        <v>1397</v>
      </c>
    </row>
    <row r="691" spans="2:2" x14ac:dyDescent="0.2">
      <c r="B691" s="1" t="s">
        <v>897</v>
      </c>
    </row>
    <row r="692" spans="2:2" x14ac:dyDescent="0.2">
      <c r="B692" s="1" t="s">
        <v>897</v>
      </c>
    </row>
    <row r="693" spans="2:2" x14ac:dyDescent="0.2">
      <c r="B693" s="1" t="s">
        <v>1399</v>
      </c>
    </row>
    <row r="694" spans="2:2" x14ac:dyDescent="0.2">
      <c r="B694" s="1" t="s">
        <v>1399</v>
      </c>
    </row>
    <row r="695" spans="2:2" x14ac:dyDescent="0.2">
      <c r="B695" s="1" t="s">
        <v>1402</v>
      </c>
    </row>
    <row r="696" spans="2:2" x14ac:dyDescent="0.2">
      <c r="B696" s="1" t="s">
        <v>1402</v>
      </c>
    </row>
    <row r="697" spans="2:2" x14ac:dyDescent="0.2">
      <c r="B697" s="1" t="s">
        <v>1405</v>
      </c>
    </row>
    <row r="698" spans="2:2" x14ac:dyDescent="0.2">
      <c r="B698" s="1" t="s">
        <v>1407</v>
      </c>
    </row>
    <row r="699" spans="2:2" x14ac:dyDescent="0.2">
      <c r="B699" s="1" t="s">
        <v>1409</v>
      </c>
    </row>
    <row r="700" spans="2:2" x14ac:dyDescent="0.2">
      <c r="B700" s="1" t="s">
        <v>58</v>
      </c>
    </row>
    <row r="701" spans="2:2" x14ac:dyDescent="0.2">
      <c r="B701" s="1" t="s">
        <v>58</v>
      </c>
    </row>
    <row r="702" spans="2:2" x14ac:dyDescent="0.2">
      <c r="B702" s="1" t="s">
        <v>58</v>
      </c>
    </row>
    <row r="703" spans="2:2" x14ac:dyDescent="0.2">
      <c r="B703" s="1" t="s">
        <v>58</v>
      </c>
    </row>
    <row r="704" spans="2:2" x14ac:dyDescent="0.2">
      <c r="B704" s="1" t="s">
        <v>58</v>
      </c>
    </row>
    <row r="705" spans="2:2" x14ac:dyDescent="0.2">
      <c r="B705" s="1" t="s">
        <v>58</v>
      </c>
    </row>
    <row r="706" spans="2:2" x14ac:dyDescent="0.2">
      <c r="B706" s="1" t="s">
        <v>58</v>
      </c>
    </row>
    <row r="707" spans="2:2" x14ac:dyDescent="0.2">
      <c r="B707" s="1" t="s">
        <v>58</v>
      </c>
    </row>
    <row r="708" spans="2:2" x14ac:dyDescent="0.2">
      <c r="B708" s="1" t="s">
        <v>58</v>
      </c>
    </row>
    <row r="709" spans="2:2" x14ac:dyDescent="0.2">
      <c r="B709" s="1" t="s">
        <v>58</v>
      </c>
    </row>
    <row r="710" spans="2:2" x14ac:dyDescent="0.2">
      <c r="B710" s="1" t="s">
        <v>58</v>
      </c>
    </row>
    <row r="711" spans="2:2" x14ac:dyDescent="0.2">
      <c r="B711" s="1" t="s">
        <v>58</v>
      </c>
    </row>
    <row r="712" spans="2:2" x14ac:dyDescent="0.2">
      <c r="B712" s="1" t="s">
        <v>58</v>
      </c>
    </row>
    <row r="713" spans="2:2" x14ac:dyDescent="0.2">
      <c r="B713" s="1" t="s">
        <v>58</v>
      </c>
    </row>
    <row r="714" spans="2:2" x14ac:dyDescent="0.2">
      <c r="B714" s="1" t="s">
        <v>124</v>
      </c>
    </row>
    <row r="715" spans="2:2" x14ac:dyDescent="0.2">
      <c r="B715" s="1" t="s">
        <v>126</v>
      </c>
    </row>
    <row r="716" spans="2:2" x14ac:dyDescent="0.2">
      <c r="B716" s="1" t="s">
        <v>128</v>
      </c>
    </row>
    <row r="717" spans="2:2" x14ac:dyDescent="0.2">
      <c r="B717" s="1" t="s">
        <v>130</v>
      </c>
    </row>
    <row r="718" spans="2:2" x14ac:dyDescent="0.2">
      <c r="B718" s="1" t="s">
        <v>130</v>
      </c>
    </row>
    <row r="719" spans="2:2" x14ac:dyDescent="0.2">
      <c r="B719" s="1" t="s">
        <v>130</v>
      </c>
    </row>
    <row r="720" spans="2:2" x14ac:dyDescent="0.2">
      <c r="B720" s="1" t="s">
        <v>130</v>
      </c>
    </row>
    <row r="721" spans="2:2" x14ac:dyDescent="0.2">
      <c r="B721" s="1" t="s">
        <v>135</v>
      </c>
    </row>
    <row r="722" spans="2:2" x14ac:dyDescent="0.2">
      <c r="B722" s="1" t="s">
        <v>136</v>
      </c>
    </row>
    <row r="723" spans="2:2" x14ac:dyDescent="0.2">
      <c r="B723" s="1" t="s">
        <v>138</v>
      </c>
    </row>
    <row r="724" spans="2:2" x14ac:dyDescent="0.2">
      <c r="B724" s="1" t="s">
        <v>140</v>
      </c>
    </row>
    <row r="725" spans="2:2" x14ac:dyDescent="0.2">
      <c r="B725" s="1" t="s">
        <v>140</v>
      </c>
    </row>
    <row r="726" spans="2:2" x14ac:dyDescent="0.2">
      <c r="B726" s="1" t="s">
        <v>140</v>
      </c>
    </row>
    <row r="727" spans="2:2" x14ac:dyDescent="0.2">
      <c r="B727" s="1" t="s">
        <v>140</v>
      </c>
    </row>
    <row r="728" spans="2:2" x14ac:dyDescent="0.2">
      <c r="B728" s="1" t="s">
        <v>145</v>
      </c>
    </row>
    <row r="729" spans="2:2" x14ac:dyDescent="0.2">
      <c r="B729" s="1" t="s">
        <v>145</v>
      </c>
    </row>
    <row r="730" spans="2:2" x14ac:dyDescent="0.2">
      <c r="B730" s="1" t="s">
        <v>149</v>
      </c>
    </row>
    <row r="731" spans="2:2" x14ac:dyDescent="0.2">
      <c r="B731" s="1" t="s">
        <v>151</v>
      </c>
    </row>
    <row r="732" spans="2:2" x14ac:dyDescent="0.2">
      <c r="B732" s="1" t="s">
        <v>152</v>
      </c>
    </row>
    <row r="733" spans="2:2" x14ac:dyDescent="0.2">
      <c r="B733" s="1" t="s">
        <v>154</v>
      </c>
    </row>
    <row r="734" spans="2:2" x14ac:dyDescent="0.2">
      <c r="B734" s="1" t="s">
        <v>154</v>
      </c>
    </row>
    <row r="735" spans="2:2" x14ac:dyDescent="0.2">
      <c r="B735" s="1" t="s">
        <v>157</v>
      </c>
    </row>
    <row r="736" spans="2:2" x14ac:dyDescent="0.2">
      <c r="B736" s="1" t="s">
        <v>60</v>
      </c>
    </row>
    <row r="737" spans="2:2" x14ac:dyDescent="0.2">
      <c r="B737" s="1" t="s">
        <v>60</v>
      </c>
    </row>
    <row r="738" spans="2:2" x14ac:dyDescent="0.2">
      <c r="B738" s="1" t="s">
        <v>60</v>
      </c>
    </row>
    <row r="739" spans="2:2" x14ac:dyDescent="0.2">
      <c r="B739" s="1" t="s">
        <v>60</v>
      </c>
    </row>
    <row r="740" spans="2:2" x14ac:dyDescent="0.2">
      <c r="B740" s="1" t="s">
        <v>60</v>
      </c>
    </row>
    <row r="741" spans="2:2" x14ac:dyDescent="0.2">
      <c r="B741" s="1" t="s">
        <v>60</v>
      </c>
    </row>
    <row r="742" spans="2:2" x14ac:dyDescent="0.2">
      <c r="B742" s="1" t="s">
        <v>60</v>
      </c>
    </row>
    <row r="743" spans="2:2" x14ac:dyDescent="0.2">
      <c r="B743" s="1" t="s">
        <v>60</v>
      </c>
    </row>
    <row r="744" spans="2:2" x14ac:dyDescent="0.2">
      <c r="B744" s="1" t="s">
        <v>60</v>
      </c>
    </row>
    <row r="745" spans="2:2" x14ac:dyDescent="0.2">
      <c r="B745" s="1" t="s">
        <v>60</v>
      </c>
    </row>
    <row r="746" spans="2:2" x14ac:dyDescent="0.2">
      <c r="B746" s="1" t="s">
        <v>60</v>
      </c>
    </row>
    <row r="747" spans="2:2" x14ac:dyDescent="0.2">
      <c r="B747" s="1" t="s">
        <v>60</v>
      </c>
    </row>
    <row r="748" spans="2:2" x14ac:dyDescent="0.2">
      <c r="B748" s="1" t="s">
        <v>60</v>
      </c>
    </row>
    <row r="749" spans="2:2" x14ac:dyDescent="0.2">
      <c r="B749" s="1" t="s">
        <v>60</v>
      </c>
    </row>
    <row r="750" spans="2:2" x14ac:dyDescent="0.2">
      <c r="B750" s="1" t="s">
        <v>60</v>
      </c>
    </row>
    <row r="751" spans="2:2" x14ac:dyDescent="0.2">
      <c r="B751" s="1" t="s">
        <v>60</v>
      </c>
    </row>
    <row r="752" spans="2:2" x14ac:dyDescent="0.2">
      <c r="B752" s="1" t="s">
        <v>60</v>
      </c>
    </row>
    <row r="753" spans="2:2" x14ac:dyDescent="0.2">
      <c r="B753" s="1" t="s">
        <v>60</v>
      </c>
    </row>
    <row r="754" spans="2:2" x14ac:dyDescent="0.2">
      <c r="B754" s="1" t="s">
        <v>60</v>
      </c>
    </row>
    <row r="755" spans="2:2" x14ac:dyDescent="0.2">
      <c r="B755" s="1" t="s">
        <v>60</v>
      </c>
    </row>
    <row r="756" spans="2:2" x14ac:dyDescent="0.2">
      <c r="B756" s="1" t="s">
        <v>169</v>
      </c>
    </row>
    <row r="757" spans="2:2" x14ac:dyDescent="0.2">
      <c r="B757" s="1" t="s">
        <v>171</v>
      </c>
    </row>
    <row r="758" spans="2:2" x14ac:dyDescent="0.2">
      <c r="B758" s="1" t="s">
        <v>173</v>
      </c>
    </row>
    <row r="759" spans="2:2" x14ac:dyDescent="0.2">
      <c r="B759" s="1" t="s">
        <v>175</v>
      </c>
    </row>
    <row r="760" spans="2:2" x14ac:dyDescent="0.2">
      <c r="B760" s="1" t="s">
        <v>175</v>
      </c>
    </row>
    <row r="761" spans="2:2" x14ac:dyDescent="0.2">
      <c r="B761" s="1" t="s">
        <v>178</v>
      </c>
    </row>
    <row r="762" spans="2:2" x14ac:dyDescent="0.2">
      <c r="B762" s="1" t="s">
        <v>180</v>
      </c>
    </row>
    <row r="763" spans="2:2" x14ac:dyDescent="0.2">
      <c r="B763" s="1" t="s">
        <v>180</v>
      </c>
    </row>
    <row r="764" spans="2:2" x14ac:dyDescent="0.2">
      <c r="B764" s="1" t="s">
        <v>180</v>
      </c>
    </row>
    <row r="765" spans="2:2" x14ac:dyDescent="0.2">
      <c r="B765" s="1" t="s">
        <v>180</v>
      </c>
    </row>
    <row r="766" spans="2:2" x14ac:dyDescent="0.2">
      <c r="B766" s="1" t="s">
        <v>180</v>
      </c>
    </row>
    <row r="767" spans="2:2" x14ac:dyDescent="0.2">
      <c r="B767" s="1" t="s">
        <v>180</v>
      </c>
    </row>
    <row r="768" spans="2:2" x14ac:dyDescent="0.2">
      <c r="B768" s="1" t="s">
        <v>186</v>
      </c>
    </row>
    <row r="769" spans="2:2" x14ac:dyDescent="0.2">
      <c r="B769" s="1" t="s">
        <v>186</v>
      </c>
    </row>
    <row r="770" spans="2:2" x14ac:dyDescent="0.2">
      <c r="B770" s="1" t="s">
        <v>186</v>
      </c>
    </row>
    <row r="771" spans="2:2" x14ac:dyDescent="0.2">
      <c r="B771" s="1" t="s">
        <v>899</v>
      </c>
    </row>
    <row r="772" spans="2:2" x14ac:dyDescent="0.2">
      <c r="B772" s="1" t="s">
        <v>189</v>
      </c>
    </row>
    <row r="773" spans="2:2" x14ac:dyDescent="0.2">
      <c r="B773" s="1" t="s">
        <v>189</v>
      </c>
    </row>
    <row r="774" spans="2:2" x14ac:dyDescent="0.2">
      <c r="B774" s="1" t="s">
        <v>189</v>
      </c>
    </row>
    <row r="775" spans="2:2" x14ac:dyDescent="0.2">
      <c r="B775" s="1" t="s">
        <v>192</v>
      </c>
    </row>
    <row r="776" spans="2:2" x14ac:dyDescent="0.2">
      <c r="B776" s="1" t="s">
        <v>194</v>
      </c>
    </row>
    <row r="777" spans="2:2" x14ac:dyDescent="0.2">
      <c r="B777" s="1" t="s">
        <v>194</v>
      </c>
    </row>
    <row r="778" spans="2:2" x14ac:dyDescent="0.2">
      <c r="B778" s="1" t="s">
        <v>197</v>
      </c>
    </row>
    <row r="779" spans="2:2" x14ac:dyDescent="0.2">
      <c r="B779" s="1" t="s">
        <v>199</v>
      </c>
    </row>
    <row r="780" spans="2:2" x14ac:dyDescent="0.2">
      <c r="B780" s="1" t="s">
        <v>201</v>
      </c>
    </row>
    <row r="781" spans="2:2" x14ac:dyDescent="0.2">
      <c r="B781" s="1" t="s">
        <v>201</v>
      </c>
    </row>
    <row r="782" spans="2:2" x14ac:dyDescent="0.2">
      <c r="B782" s="1" t="s">
        <v>204</v>
      </c>
    </row>
    <row r="783" spans="2:2" x14ac:dyDescent="0.2">
      <c r="B783" s="1" t="s">
        <v>206</v>
      </c>
    </row>
    <row r="784" spans="2:2" x14ac:dyDescent="0.2">
      <c r="B784" s="1" t="s">
        <v>208</v>
      </c>
    </row>
    <row r="785" spans="2:2" x14ac:dyDescent="0.2">
      <c r="B785" s="1" t="s">
        <v>210</v>
      </c>
    </row>
    <row r="786" spans="2:2" x14ac:dyDescent="0.2">
      <c r="B786" s="1" t="s">
        <v>210</v>
      </c>
    </row>
    <row r="787" spans="2:2" x14ac:dyDescent="0.2">
      <c r="B787" s="1" t="s">
        <v>212</v>
      </c>
    </row>
    <row r="788" spans="2:2" x14ac:dyDescent="0.2">
      <c r="B788" s="1" t="s">
        <v>109</v>
      </c>
    </row>
    <row r="789" spans="2:2" x14ac:dyDescent="0.2">
      <c r="B789" s="1" t="s">
        <v>62</v>
      </c>
    </row>
    <row r="790" spans="2:2" x14ac:dyDescent="0.2">
      <c r="B790" s="1" t="s">
        <v>213</v>
      </c>
    </row>
    <row r="791" spans="2:2" x14ac:dyDescent="0.2">
      <c r="B791" s="1" t="s">
        <v>215</v>
      </c>
    </row>
    <row r="792" spans="2:2" x14ac:dyDescent="0.2">
      <c r="B792" s="1" t="s">
        <v>217</v>
      </c>
    </row>
    <row r="793" spans="2:2" x14ac:dyDescent="0.2">
      <c r="B793" s="1" t="s">
        <v>219</v>
      </c>
    </row>
    <row r="794" spans="2:2" x14ac:dyDescent="0.2">
      <c r="B794" s="1" t="s">
        <v>221</v>
      </c>
    </row>
    <row r="795" spans="2:2" x14ac:dyDescent="0.2">
      <c r="B795" s="1" t="s">
        <v>223</v>
      </c>
    </row>
    <row r="796" spans="2:2" x14ac:dyDescent="0.2">
      <c r="B796" s="1" t="s">
        <v>225</v>
      </c>
    </row>
    <row r="797" spans="2:2" x14ac:dyDescent="0.2">
      <c r="B797" s="1" t="s">
        <v>227</v>
      </c>
    </row>
    <row r="798" spans="2:2" x14ac:dyDescent="0.2">
      <c r="B798" s="1" t="s">
        <v>229</v>
      </c>
    </row>
    <row r="799" spans="2:2" x14ac:dyDescent="0.2">
      <c r="B799" s="1" t="s">
        <v>229</v>
      </c>
    </row>
    <row r="800" spans="2:2" x14ac:dyDescent="0.2">
      <c r="B800" s="1" t="s">
        <v>64</v>
      </c>
    </row>
    <row r="801" spans="2:2" x14ac:dyDescent="0.2">
      <c r="B801" s="1" t="s">
        <v>64</v>
      </c>
    </row>
    <row r="802" spans="2:2" x14ac:dyDescent="0.2">
      <c r="B802" s="1" t="s">
        <v>64</v>
      </c>
    </row>
    <row r="803" spans="2:2" x14ac:dyDescent="0.2">
      <c r="B803" s="1" t="s">
        <v>64</v>
      </c>
    </row>
    <row r="804" spans="2:2" x14ac:dyDescent="0.2">
      <c r="B804" s="1" t="s">
        <v>64</v>
      </c>
    </row>
    <row r="805" spans="2:2" x14ac:dyDescent="0.2">
      <c r="B805" s="1" t="s">
        <v>64</v>
      </c>
    </row>
    <row r="806" spans="2:2" x14ac:dyDescent="0.2">
      <c r="B806" s="1" t="s">
        <v>64</v>
      </c>
    </row>
    <row r="807" spans="2:2" x14ac:dyDescent="0.2">
      <c r="B807" s="1" t="s">
        <v>64</v>
      </c>
    </row>
    <row r="808" spans="2:2" x14ac:dyDescent="0.2">
      <c r="B808" s="1" t="s">
        <v>64</v>
      </c>
    </row>
    <row r="809" spans="2:2" x14ac:dyDescent="0.2">
      <c r="B809" s="1" t="s">
        <v>64</v>
      </c>
    </row>
    <row r="810" spans="2:2" x14ac:dyDescent="0.2">
      <c r="B810" s="1" t="s">
        <v>64</v>
      </c>
    </row>
    <row r="811" spans="2:2" x14ac:dyDescent="0.2">
      <c r="B811" s="1" t="s">
        <v>64</v>
      </c>
    </row>
    <row r="812" spans="2:2" x14ac:dyDescent="0.2">
      <c r="B812" s="1" t="s">
        <v>64</v>
      </c>
    </row>
    <row r="813" spans="2:2" x14ac:dyDescent="0.2">
      <c r="B813" s="1" t="s">
        <v>64</v>
      </c>
    </row>
    <row r="814" spans="2:2" x14ac:dyDescent="0.2">
      <c r="B814" s="1" t="s">
        <v>64</v>
      </c>
    </row>
    <row r="815" spans="2:2" x14ac:dyDescent="0.2">
      <c r="B815" s="1" t="s">
        <v>64</v>
      </c>
    </row>
    <row r="816" spans="2:2" x14ac:dyDescent="0.2">
      <c r="B816" s="1" t="s">
        <v>64</v>
      </c>
    </row>
    <row r="817" spans="2:2" x14ac:dyDescent="0.2">
      <c r="B817" s="1" t="s">
        <v>64</v>
      </c>
    </row>
    <row r="818" spans="2:2" x14ac:dyDescent="0.2">
      <c r="B818" s="1" t="s">
        <v>64</v>
      </c>
    </row>
    <row r="819" spans="2:2" x14ac:dyDescent="0.2">
      <c r="B819" s="1" t="s">
        <v>64</v>
      </c>
    </row>
    <row r="820" spans="2:2" x14ac:dyDescent="0.2">
      <c r="B820" s="1" t="s">
        <v>64</v>
      </c>
    </row>
    <row r="821" spans="2:2" x14ac:dyDescent="0.2">
      <c r="B821" s="1" t="s">
        <v>64</v>
      </c>
    </row>
    <row r="822" spans="2:2" x14ac:dyDescent="0.2">
      <c r="B822" s="1" t="s">
        <v>64</v>
      </c>
    </row>
    <row r="823" spans="2:2" x14ac:dyDescent="0.2">
      <c r="B823" s="1" t="s">
        <v>64</v>
      </c>
    </row>
    <row r="824" spans="2:2" x14ac:dyDescent="0.2">
      <c r="B824" s="1" t="s">
        <v>64</v>
      </c>
    </row>
    <row r="825" spans="2:2" x14ac:dyDescent="0.2">
      <c r="B825" s="1" t="s">
        <v>64</v>
      </c>
    </row>
    <row r="826" spans="2:2" x14ac:dyDescent="0.2">
      <c r="B826" s="1" t="s">
        <v>64</v>
      </c>
    </row>
    <row r="827" spans="2:2" x14ac:dyDescent="0.2">
      <c r="B827" s="1" t="s">
        <v>64</v>
      </c>
    </row>
    <row r="828" spans="2:2" x14ac:dyDescent="0.2">
      <c r="B828" s="1" t="s">
        <v>64</v>
      </c>
    </row>
    <row r="829" spans="2:2" x14ac:dyDescent="0.2">
      <c r="B829" s="1" t="s">
        <v>64</v>
      </c>
    </row>
    <row r="830" spans="2:2" x14ac:dyDescent="0.2">
      <c r="B830" s="1" t="s">
        <v>64</v>
      </c>
    </row>
    <row r="831" spans="2:2" x14ac:dyDescent="0.2">
      <c r="B831" s="1" t="s">
        <v>64</v>
      </c>
    </row>
    <row r="832" spans="2:2" x14ac:dyDescent="0.2">
      <c r="B832" s="1" t="s">
        <v>64</v>
      </c>
    </row>
    <row r="833" spans="2:2" x14ac:dyDescent="0.2">
      <c r="B833" s="1" t="s">
        <v>64</v>
      </c>
    </row>
    <row r="834" spans="2:2" x14ac:dyDescent="0.2">
      <c r="B834" s="1" t="s">
        <v>64</v>
      </c>
    </row>
    <row r="835" spans="2:2" x14ac:dyDescent="0.2">
      <c r="B835" s="1" t="s">
        <v>64</v>
      </c>
    </row>
    <row r="836" spans="2:2" x14ac:dyDescent="0.2">
      <c r="B836" s="1" t="s">
        <v>64</v>
      </c>
    </row>
    <row r="837" spans="2:2" x14ac:dyDescent="0.2">
      <c r="B837" s="1" t="s">
        <v>64</v>
      </c>
    </row>
    <row r="838" spans="2:2" x14ac:dyDescent="0.2">
      <c r="B838" s="1" t="s">
        <v>64</v>
      </c>
    </row>
    <row r="839" spans="2:2" x14ac:dyDescent="0.2">
      <c r="B839" s="1" t="s">
        <v>64</v>
      </c>
    </row>
    <row r="840" spans="2:2" x14ac:dyDescent="0.2">
      <c r="B840" s="1" t="s">
        <v>64</v>
      </c>
    </row>
    <row r="841" spans="2:2" x14ac:dyDescent="0.2">
      <c r="B841" s="1" t="s">
        <v>64</v>
      </c>
    </row>
    <row r="842" spans="2:2" x14ac:dyDescent="0.2">
      <c r="B842" s="1" t="s">
        <v>64</v>
      </c>
    </row>
    <row r="843" spans="2:2" x14ac:dyDescent="0.2">
      <c r="B843" s="1" t="s">
        <v>64</v>
      </c>
    </row>
    <row r="844" spans="2:2" x14ac:dyDescent="0.2">
      <c r="B844" s="1" t="s">
        <v>64</v>
      </c>
    </row>
    <row r="845" spans="2:2" x14ac:dyDescent="0.2">
      <c r="B845" s="1" t="s">
        <v>64</v>
      </c>
    </row>
    <row r="846" spans="2:2" x14ac:dyDescent="0.2">
      <c r="B846" s="1" t="s">
        <v>64</v>
      </c>
    </row>
    <row r="847" spans="2:2" x14ac:dyDescent="0.2">
      <c r="B847" s="1" t="s">
        <v>64</v>
      </c>
    </row>
    <row r="848" spans="2:2" x14ac:dyDescent="0.2">
      <c r="B848" s="1" t="s">
        <v>64</v>
      </c>
    </row>
    <row r="849" spans="2:2" x14ac:dyDescent="0.2">
      <c r="B849" s="1" t="s">
        <v>64</v>
      </c>
    </row>
    <row r="850" spans="2:2" x14ac:dyDescent="0.2">
      <c r="B850" s="1" t="s">
        <v>64</v>
      </c>
    </row>
    <row r="851" spans="2:2" x14ac:dyDescent="0.2">
      <c r="B851" s="1" t="s">
        <v>64</v>
      </c>
    </row>
    <row r="852" spans="2:2" x14ac:dyDescent="0.2">
      <c r="B852" s="1" t="s">
        <v>64</v>
      </c>
    </row>
    <row r="853" spans="2:2" x14ac:dyDescent="0.2">
      <c r="B853" s="1" t="s">
        <v>64</v>
      </c>
    </row>
    <row r="854" spans="2:2" x14ac:dyDescent="0.2">
      <c r="B854" s="1" t="s">
        <v>64</v>
      </c>
    </row>
    <row r="855" spans="2:2" x14ac:dyDescent="0.2">
      <c r="B855" s="1" t="s">
        <v>64</v>
      </c>
    </row>
    <row r="856" spans="2:2" x14ac:dyDescent="0.2">
      <c r="B856" s="1" t="s">
        <v>64</v>
      </c>
    </row>
    <row r="857" spans="2:2" x14ac:dyDescent="0.2">
      <c r="B857" s="1" t="s">
        <v>64</v>
      </c>
    </row>
    <row r="858" spans="2:2" x14ac:dyDescent="0.2">
      <c r="B858" s="1" t="s">
        <v>64</v>
      </c>
    </row>
    <row r="859" spans="2:2" x14ac:dyDescent="0.2">
      <c r="B859" s="1" t="s">
        <v>64</v>
      </c>
    </row>
    <row r="860" spans="2:2" x14ac:dyDescent="0.2">
      <c r="B860" s="1" t="s">
        <v>64</v>
      </c>
    </row>
    <row r="861" spans="2:2" x14ac:dyDescent="0.2">
      <c r="B861" s="1" t="s">
        <v>64</v>
      </c>
    </row>
    <row r="862" spans="2:2" x14ac:dyDescent="0.2">
      <c r="B862" s="1" t="s">
        <v>64</v>
      </c>
    </row>
    <row r="863" spans="2:2" x14ac:dyDescent="0.2">
      <c r="B863" s="1" t="s">
        <v>64</v>
      </c>
    </row>
    <row r="864" spans="2:2" x14ac:dyDescent="0.2">
      <c r="B864" s="1" t="s">
        <v>64</v>
      </c>
    </row>
    <row r="865" spans="2:2" x14ac:dyDescent="0.2">
      <c r="B865" s="1" t="s">
        <v>64</v>
      </c>
    </row>
    <row r="866" spans="2:2" x14ac:dyDescent="0.2">
      <c r="B866" s="1" t="s">
        <v>64</v>
      </c>
    </row>
    <row r="867" spans="2:2" x14ac:dyDescent="0.2">
      <c r="B867" s="1" t="s">
        <v>64</v>
      </c>
    </row>
    <row r="868" spans="2:2" x14ac:dyDescent="0.2">
      <c r="B868" s="1" t="s">
        <v>64</v>
      </c>
    </row>
    <row r="869" spans="2:2" x14ac:dyDescent="0.2">
      <c r="B869" s="1" t="s">
        <v>64</v>
      </c>
    </row>
    <row r="870" spans="2:2" x14ac:dyDescent="0.2">
      <c r="B870" s="1" t="s">
        <v>64</v>
      </c>
    </row>
    <row r="871" spans="2:2" x14ac:dyDescent="0.2">
      <c r="B871" s="1" t="s">
        <v>64</v>
      </c>
    </row>
    <row r="872" spans="2:2" x14ac:dyDescent="0.2">
      <c r="B872" s="1" t="s">
        <v>64</v>
      </c>
    </row>
    <row r="873" spans="2:2" x14ac:dyDescent="0.2">
      <c r="B873" s="1" t="s">
        <v>64</v>
      </c>
    </row>
    <row r="874" spans="2:2" x14ac:dyDescent="0.2">
      <c r="B874" s="1" t="s">
        <v>64</v>
      </c>
    </row>
    <row r="875" spans="2:2" x14ac:dyDescent="0.2">
      <c r="B875" s="1" t="s">
        <v>64</v>
      </c>
    </row>
    <row r="876" spans="2:2" x14ac:dyDescent="0.2">
      <c r="B876" s="1" t="s">
        <v>64</v>
      </c>
    </row>
    <row r="877" spans="2:2" x14ac:dyDescent="0.2">
      <c r="B877" s="1" t="s">
        <v>64</v>
      </c>
    </row>
    <row r="878" spans="2:2" x14ac:dyDescent="0.2">
      <c r="B878" s="1" t="s">
        <v>64</v>
      </c>
    </row>
    <row r="879" spans="2:2" x14ac:dyDescent="0.2">
      <c r="B879" s="1" t="s">
        <v>64</v>
      </c>
    </row>
    <row r="880" spans="2:2" x14ac:dyDescent="0.2">
      <c r="B880" s="1" t="s">
        <v>64</v>
      </c>
    </row>
    <row r="881" spans="2:2" x14ac:dyDescent="0.2">
      <c r="B881" s="1" t="s">
        <v>64</v>
      </c>
    </row>
    <row r="882" spans="2:2" x14ac:dyDescent="0.2">
      <c r="B882" s="1" t="s">
        <v>64</v>
      </c>
    </row>
    <row r="883" spans="2:2" x14ac:dyDescent="0.2">
      <c r="B883" s="1" t="s">
        <v>64</v>
      </c>
    </row>
    <row r="884" spans="2:2" x14ac:dyDescent="0.2">
      <c r="B884" s="1" t="s">
        <v>64</v>
      </c>
    </row>
    <row r="885" spans="2:2" x14ac:dyDescent="0.2">
      <c r="B885" s="1" t="s">
        <v>64</v>
      </c>
    </row>
    <row r="886" spans="2:2" x14ac:dyDescent="0.2">
      <c r="B886" s="1" t="s">
        <v>64</v>
      </c>
    </row>
    <row r="887" spans="2:2" x14ac:dyDescent="0.2">
      <c r="B887" s="1" t="s">
        <v>64</v>
      </c>
    </row>
    <row r="888" spans="2:2" x14ac:dyDescent="0.2">
      <c r="B888" s="1" t="s">
        <v>64</v>
      </c>
    </row>
    <row r="889" spans="2:2" x14ac:dyDescent="0.2">
      <c r="B889" s="1" t="s">
        <v>64</v>
      </c>
    </row>
    <row r="890" spans="2:2" x14ac:dyDescent="0.2">
      <c r="B890" s="1" t="s">
        <v>64</v>
      </c>
    </row>
    <row r="891" spans="2:2" x14ac:dyDescent="0.2">
      <c r="B891" s="1" t="s">
        <v>64</v>
      </c>
    </row>
    <row r="892" spans="2:2" x14ac:dyDescent="0.2">
      <c r="B892" s="1" t="s">
        <v>64</v>
      </c>
    </row>
    <row r="893" spans="2:2" x14ac:dyDescent="0.2">
      <c r="B893" s="1" t="s">
        <v>64</v>
      </c>
    </row>
    <row r="894" spans="2:2" x14ac:dyDescent="0.2">
      <c r="B894" s="1" t="s">
        <v>64</v>
      </c>
    </row>
    <row r="895" spans="2:2" x14ac:dyDescent="0.2">
      <c r="B895" s="1" t="s">
        <v>64</v>
      </c>
    </row>
    <row r="896" spans="2:2" x14ac:dyDescent="0.2">
      <c r="B896" s="1" t="s">
        <v>64</v>
      </c>
    </row>
    <row r="897" spans="2:2" x14ac:dyDescent="0.2">
      <c r="B897" s="1" t="s">
        <v>64</v>
      </c>
    </row>
    <row r="898" spans="2:2" x14ac:dyDescent="0.2">
      <c r="B898" s="1" t="s">
        <v>64</v>
      </c>
    </row>
    <row r="899" spans="2:2" x14ac:dyDescent="0.2">
      <c r="B899" s="1" t="s">
        <v>64</v>
      </c>
    </row>
    <row r="900" spans="2:2" x14ac:dyDescent="0.2">
      <c r="B900" s="1" t="s">
        <v>64</v>
      </c>
    </row>
    <row r="901" spans="2:2" x14ac:dyDescent="0.2">
      <c r="B901" s="1" t="s">
        <v>64</v>
      </c>
    </row>
    <row r="902" spans="2:2" x14ac:dyDescent="0.2">
      <c r="B902" s="1" t="s">
        <v>64</v>
      </c>
    </row>
    <row r="903" spans="2:2" x14ac:dyDescent="0.2">
      <c r="B903" s="1" t="s">
        <v>64</v>
      </c>
    </row>
    <row r="904" spans="2:2" x14ac:dyDescent="0.2">
      <c r="B904" s="1" t="s">
        <v>64</v>
      </c>
    </row>
    <row r="905" spans="2:2" x14ac:dyDescent="0.2">
      <c r="B905" s="1" t="s">
        <v>64</v>
      </c>
    </row>
    <row r="906" spans="2:2" x14ac:dyDescent="0.2">
      <c r="B906" s="1" t="s">
        <v>64</v>
      </c>
    </row>
    <row r="907" spans="2:2" x14ac:dyDescent="0.2">
      <c r="B907" s="1" t="s">
        <v>64</v>
      </c>
    </row>
    <row r="908" spans="2:2" x14ac:dyDescent="0.2">
      <c r="B908" s="1" t="s">
        <v>64</v>
      </c>
    </row>
    <row r="909" spans="2:2" x14ac:dyDescent="0.2">
      <c r="B909" s="1" t="s">
        <v>277</v>
      </c>
    </row>
    <row r="910" spans="2:2" x14ac:dyDescent="0.2">
      <c r="B910" s="1" t="s">
        <v>277</v>
      </c>
    </row>
    <row r="911" spans="2:2" x14ac:dyDescent="0.2">
      <c r="B911" s="1" t="s">
        <v>277</v>
      </c>
    </row>
    <row r="912" spans="2:2" x14ac:dyDescent="0.2">
      <c r="B912" s="1" t="s">
        <v>277</v>
      </c>
    </row>
    <row r="913" spans="2:2" x14ac:dyDescent="0.2">
      <c r="B913" s="2" t="s">
        <v>280</v>
      </c>
    </row>
    <row r="914" spans="2:2" x14ac:dyDescent="0.2">
      <c r="B914" s="1" t="s">
        <v>280</v>
      </c>
    </row>
    <row r="915" spans="2:2" x14ac:dyDescent="0.2">
      <c r="B915" s="1" t="s">
        <v>280</v>
      </c>
    </row>
    <row r="916" spans="2:2" x14ac:dyDescent="0.2">
      <c r="B916" s="1" t="s">
        <v>283</v>
      </c>
    </row>
    <row r="917" spans="2:2" x14ac:dyDescent="0.2">
      <c r="B917" s="1" t="s">
        <v>285</v>
      </c>
    </row>
    <row r="918" spans="2:2" x14ac:dyDescent="0.2">
      <c r="B918" s="1" t="s">
        <v>891</v>
      </c>
    </row>
    <row r="919" spans="2:2" x14ac:dyDescent="0.2">
      <c r="B919" s="1" t="s">
        <v>287</v>
      </c>
    </row>
    <row r="920" spans="2:2" x14ac:dyDescent="0.2">
      <c r="B920" s="1" t="s">
        <v>289</v>
      </c>
    </row>
    <row r="921" spans="2:2" x14ac:dyDescent="0.2">
      <c r="B921" s="1" t="s">
        <v>291</v>
      </c>
    </row>
    <row r="922" spans="2:2" x14ac:dyDescent="0.2">
      <c r="B922" s="1" t="s">
        <v>291</v>
      </c>
    </row>
    <row r="923" spans="2:2" x14ac:dyDescent="0.2">
      <c r="B923" s="1" t="s">
        <v>291</v>
      </c>
    </row>
    <row r="924" spans="2:2" x14ac:dyDescent="0.2">
      <c r="B924" s="1" t="s">
        <v>291</v>
      </c>
    </row>
    <row r="925" spans="2:2" x14ac:dyDescent="0.2">
      <c r="B925" s="1" t="s">
        <v>291</v>
      </c>
    </row>
    <row r="926" spans="2:2" x14ac:dyDescent="0.2">
      <c r="B926" s="1" t="s">
        <v>297</v>
      </c>
    </row>
    <row r="927" spans="2:2" x14ac:dyDescent="0.2">
      <c r="B927" s="1" t="s">
        <v>297</v>
      </c>
    </row>
    <row r="928" spans="2:2" x14ac:dyDescent="0.2">
      <c r="B928" s="1" t="s">
        <v>297</v>
      </c>
    </row>
    <row r="929" spans="2:2" x14ac:dyDescent="0.2">
      <c r="B929" s="1" t="s">
        <v>297</v>
      </c>
    </row>
    <row r="930" spans="2:2" x14ac:dyDescent="0.2">
      <c r="B930" s="1" t="s">
        <v>297</v>
      </c>
    </row>
    <row r="931" spans="2:2" x14ac:dyDescent="0.2">
      <c r="B931" s="1" t="s">
        <v>67</v>
      </c>
    </row>
    <row r="932" spans="2:2" x14ac:dyDescent="0.2">
      <c r="B932" s="1" t="s">
        <v>67</v>
      </c>
    </row>
    <row r="933" spans="2:2" x14ac:dyDescent="0.2">
      <c r="B933" s="1" t="s">
        <v>67</v>
      </c>
    </row>
    <row r="934" spans="2:2" x14ac:dyDescent="0.2">
      <c r="B934" s="1" t="s">
        <v>67</v>
      </c>
    </row>
    <row r="935" spans="2:2" x14ac:dyDescent="0.2">
      <c r="B935" s="1" t="s">
        <v>67</v>
      </c>
    </row>
    <row r="936" spans="2:2" x14ac:dyDescent="0.2">
      <c r="B936" s="1" t="s">
        <v>67</v>
      </c>
    </row>
    <row r="937" spans="2:2" x14ac:dyDescent="0.2">
      <c r="B937" s="1" t="s">
        <v>67</v>
      </c>
    </row>
    <row r="938" spans="2:2" x14ac:dyDescent="0.2">
      <c r="B938" s="1" t="s">
        <v>67</v>
      </c>
    </row>
    <row r="939" spans="2:2" x14ac:dyDescent="0.2">
      <c r="B939" s="1" t="s">
        <v>67</v>
      </c>
    </row>
    <row r="940" spans="2:2" x14ac:dyDescent="0.2">
      <c r="B940" s="1" t="s">
        <v>67</v>
      </c>
    </row>
    <row r="941" spans="2:2" x14ac:dyDescent="0.2">
      <c r="B941" s="1" t="s">
        <v>67</v>
      </c>
    </row>
    <row r="942" spans="2:2" x14ac:dyDescent="0.2">
      <c r="B942" s="1" t="s">
        <v>67</v>
      </c>
    </row>
    <row r="943" spans="2:2" x14ac:dyDescent="0.2">
      <c r="B943" s="1" t="s">
        <v>67</v>
      </c>
    </row>
    <row r="944" spans="2:2" x14ac:dyDescent="0.2">
      <c r="B944" s="1" t="s">
        <v>67</v>
      </c>
    </row>
    <row r="945" spans="2:2" x14ac:dyDescent="0.2">
      <c r="B945" s="1" t="s">
        <v>67</v>
      </c>
    </row>
    <row r="946" spans="2:2" x14ac:dyDescent="0.2">
      <c r="B946" s="1" t="s">
        <v>67</v>
      </c>
    </row>
    <row r="947" spans="2:2" x14ac:dyDescent="0.2">
      <c r="B947" s="1" t="s">
        <v>67</v>
      </c>
    </row>
    <row r="948" spans="2:2" x14ac:dyDescent="0.2">
      <c r="B948" s="1" t="s">
        <v>67</v>
      </c>
    </row>
    <row r="949" spans="2:2" x14ac:dyDescent="0.2">
      <c r="B949" s="1" t="s">
        <v>67</v>
      </c>
    </row>
    <row r="950" spans="2:2" x14ac:dyDescent="0.2">
      <c r="B950" s="1" t="s">
        <v>321</v>
      </c>
    </row>
    <row r="951" spans="2:2" x14ac:dyDescent="0.2">
      <c r="B951" s="1" t="s">
        <v>323</v>
      </c>
    </row>
    <row r="952" spans="2:2" x14ac:dyDescent="0.2">
      <c r="B952" s="1" t="s">
        <v>323</v>
      </c>
    </row>
    <row r="953" spans="2:2" x14ac:dyDescent="0.2">
      <c r="B953" s="1" t="s">
        <v>326</v>
      </c>
    </row>
    <row r="954" spans="2:2" x14ac:dyDescent="0.2">
      <c r="B954" s="1" t="s">
        <v>326</v>
      </c>
    </row>
    <row r="955" spans="2:2" x14ac:dyDescent="0.2">
      <c r="B955" s="1" t="s">
        <v>326</v>
      </c>
    </row>
    <row r="956" spans="2:2" x14ac:dyDescent="0.2">
      <c r="B956" s="1" t="s">
        <v>330</v>
      </c>
    </row>
    <row r="957" spans="2:2" x14ac:dyDescent="0.2">
      <c r="B957" s="1" t="s">
        <v>331</v>
      </c>
    </row>
    <row r="958" spans="2:2" x14ac:dyDescent="0.2">
      <c r="B958" s="1" t="s">
        <v>333</v>
      </c>
    </row>
    <row r="959" spans="2:2" x14ac:dyDescent="0.2">
      <c r="B959" s="1" t="s">
        <v>333</v>
      </c>
    </row>
    <row r="960" spans="2:2" x14ac:dyDescent="0.2">
      <c r="B960" s="1" t="s">
        <v>336</v>
      </c>
    </row>
    <row r="961" spans="2:2" x14ac:dyDescent="0.2">
      <c r="B961" s="1" t="s">
        <v>336</v>
      </c>
    </row>
    <row r="962" spans="2:2" x14ac:dyDescent="0.2">
      <c r="B962" s="1" t="s">
        <v>336</v>
      </c>
    </row>
    <row r="963" spans="2:2" x14ac:dyDescent="0.2">
      <c r="B963" s="1" t="s">
        <v>336</v>
      </c>
    </row>
    <row r="964" spans="2:2" x14ac:dyDescent="0.2">
      <c r="B964" s="1" t="s">
        <v>336</v>
      </c>
    </row>
    <row r="965" spans="2:2" x14ac:dyDescent="0.2">
      <c r="B965" s="1" t="s">
        <v>336</v>
      </c>
    </row>
    <row r="966" spans="2:2" x14ac:dyDescent="0.2">
      <c r="B966" s="1" t="s">
        <v>336</v>
      </c>
    </row>
    <row r="967" spans="2:2" x14ac:dyDescent="0.2">
      <c r="B967" s="1" t="s">
        <v>336</v>
      </c>
    </row>
    <row r="968" spans="2:2" x14ac:dyDescent="0.2">
      <c r="B968" s="1" t="s">
        <v>342</v>
      </c>
    </row>
    <row r="969" spans="2:2" x14ac:dyDescent="0.2">
      <c r="B969" s="1" t="s">
        <v>342</v>
      </c>
    </row>
    <row r="970" spans="2:2" x14ac:dyDescent="0.2">
      <c r="B970" s="1" t="s">
        <v>118</v>
      </c>
    </row>
    <row r="971" spans="2:2" x14ac:dyDescent="0.2">
      <c r="B971" s="1" t="s">
        <v>118</v>
      </c>
    </row>
    <row r="972" spans="2:2" x14ac:dyDescent="0.2">
      <c r="B972" s="1" t="s">
        <v>345</v>
      </c>
    </row>
    <row r="973" spans="2:2" x14ac:dyDescent="0.2">
      <c r="B973" s="1" t="s">
        <v>347</v>
      </c>
    </row>
    <row r="974" spans="2:2" x14ac:dyDescent="0.2">
      <c r="B974" s="1" t="s">
        <v>349</v>
      </c>
    </row>
    <row r="975" spans="2:2" x14ac:dyDescent="0.2">
      <c r="B975" s="1" t="s">
        <v>349</v>
      </c>
    </row>
    <row r="976" spans="2:2" x14ac:dyDescent="0.2">
      <c r="B976" s="1" t="s">
        <v>349</v>
      </c>
    </row>
    <row r="977" spans="2:2" x14ac:dyDescent="0.2">
      <c r="B977" s="1" t="s">
        <v>349</v>
      </c>
    </row>
    <row r="978" spans="2:2" x14ac:dyDescent="0.2">
      <c r="B978" s="1" t="s">
        <v>69</v>
      </c>
    </row>
    <row r="979" spans="2:2" x14ac:dyDescent="0.2">
      <c r="B979" s="1" t="s">
        <v>352</v>
      </c>
    </row>
    <row r="980" spans="2:2" x14ac:dyDescent="0.2">
      <c r="B980" s="1" t="s">
        <v>352</v>
      </c>
    </row>
    <row r="981" spans="2:2" x14ac:dyDescent="0.2">
      <c r="B981" s="1" t="s">
        <v>352</v>
      </c>
    </row>
    <row r="982" spans="2:2" x14ac:dyDescent="0.2">
      <c r="B982" s="1" t="s">
        <v>352</v>
      </c>
    </row>
    <row r="983" spans="2:2" x14ac:dyDescent="0.2">
      <c r="B983" s="1" t="s">
        <v>352</v>
      </c>
    </row>
    <row r="984" spans="2:2" x14ac:dyDescent="0.2">
      <c r="B984" s="1" t="s">
        <v>352</v>
      </c>
    </row>
    <row r="985" spans="2:2" x14ac:dyDescent="0.2">
      <c r="B985" s="1" t="s">
        <v>352</v>
      </c>
    </row>
    <row r="986" spans="2:2" x14ac:dyDescent="0.2">
      <c r="B986" s="1" t="s">
        <v>352</v>
      </c>
    </row>
    <row r="987" spans="2:2" x14ac:dyDescent="0.2">
      <c r="B987" s="1" t="s">
        <v>352</v>
      </c>
    </row>
    <row r="988" spans="2:2" x14ac:dyDescent="0.2">
      <c r="B988" s="1" t="s">
        <v>362</v>
      </c>
    </row>
    <row r="989" spans="2:2" x14ac:dyDescent="0.2">
      <c r="B989" s="1" t="s">
        <v>364</v>
      </c>
    </row>
    <row r="990" spans="2:2" x14ac:dyDescent="0.2">
      <c r="B990" s="1" t="s">
        <v>364</v>
      </c>
    </row>
    <row r="991" spans="2:2" x14ac:dyDescent="0.2">
      <c r="B991" s="1" t="s">
        <v>367</v>
      </c>
    </row>
    <row r="992" spans="2:2" x14ac:dyDescent="0.2">
      <c r="B992" s="1" t="s">
        <v>369</v>
      </c>
    </row>
    <row r="993" spans="2:2" x14ac:dyDescent="0.2">
      <c r="B993" s="1" t="s">
        <v>371</v>
      </c>
    </row>
    <row r="994" spans="2:2" x14ac:dyDescent="0.2">
      <c r="B994" s="1" t="s">
        <v>373</v>
      </c>
    </row>
    <row r="995" spans="2:2" x14ac:dyDescent="0.2">
      <c r="B995" s="1" t="s">
        <v>373</v>
      </c>
    </row>
    <row r="996" spans="2:2" x14ac:dyDescent="0.2">
      <c r="B996" s="1" t="s">
        <v>373</v>
      </c>
    </row>
    <row r="997" spans="2:2" x14ac:dyDescent="0.2">
      <c r="B997" s="1" t="s">
        <v>373</v>
      </c>
    </row>
    <row r="998" spans="2:2" x14ac:dyDescent="0.2">
      <c r="B998" s="1" t="s">
        <v>378</v>
      </c>
    </row>
    <row r="999" spans="2:2" x14ac:dyDescent="0.2">
      <c r="B999" s="2" t="s">
        <v>378</v>
      </c>
    </row>
    <row r="1000" spans="2:2" x14ac:dyDescent="0.2">
      <c r="B1000" s="1" t="s">
        <v>379</v>
      </c>
    </row>
    <row r="1001" spans="2:2" x14ac:dyDescent="0.2">
      <c r="B1001" s="1" t="s">
        <v>379</v>
      </c>
    </row>
    <row r="1002" spans="2:2" x14ac:dyDescent="0.2">
      <c r="B1002" s="1" t="s">
        <v>379</v>
      </c>
    </row>
    <row r="1003" spans="2:2" x14ac:dyDescent="0.2">
      <c r="B1003" s="1" t="s">
        <v>379</v>
      </c>
    </row>
    <row r="1004" spans="2:2" x14ac:dyDescent="0.2">
      <c r="B1004" s="1" t="s">
        <v>384</v>
      </c>
    </row>
    <row r="1005" spans="2:2" x14ac:dyDescent="0.2">
      <c r="B1005" s="1" t="s">
        <v>386</v>
      </c>
    </row>
    <row r="1006" spans="2:2" x14ac:dyDescent="0.2">
      <c r="B1006" s="1" t="s">
        <v>387</v>
      </c>
    </row>
    <row r="1007" spans="2:2" x14ac:dyDescent="0.2">
      <c r="B1007" s="1" t="s">
        <v>389</v>
      </c>
    </row>
    <row r="1008" spans="2:2" x14ac:dyDescent="0.2">
      <c r="B1008" s="1" t="s">
        <v>390</v>
      </c>
    </row>
    <row r="1009" spans="2:2" x14ac:dyDescent="0.2">
      <c r="B1009" s="1" t="s">
        <v>390</v>
      </c>
    </row>
    <row r="1010" spans="2:2" x14ac:dyDescent="0.2">
      <c r="B1010" s="1" t="s">
        <v>390</v>
      </c>
    </row>
    <row r="1011" spans="2:2" x14ac:dyDescent="0.2">
      <c r="B1011" s="1" t="s">
        <v>390</v>
      </c>
    </row>
    <row r="1012" spans="2:2" x14ac:dyDescent="0.2">
      <c r="B1012" s="1" t="s">
        <v>390</v>
      </c>
    </row>
    <row r="1013" spans="2:2" x14ac:dyDescent="0.2">
      <c r="B1013" s="1" t="s">
        <v>390</v>
      </c>
    </row>
    <row r="1014" spans="2:2" x14ac:dyDescent="0.2">
      <c r="B1014" s="1" t="s">
        <v>390</v>
      </c>
    </row>
    <row r="1015" spans="2:2" x14ac:dyDescent="0.2">
      <c r="B1015" s="1" t="s">
        <v>390</v>
      </c>
    </row>
    <row r="1016" spans="2:2" x14ac:dyDescent="0.2">
      <c r="B1016" s="1" t="s">
        <v>390</v>
      </c>
    </row>
    <row r="1017" spans="2:2" x14ac:dyDescent="0.2">
      <c r="B1017" s="1" t="s">
        <v>390</v>
      </c>
    </row>
    <row r="1018" spans="2:2" x14ac:dyDescent="0.2">
      <c r="B1018" s="1" t="s">
        <v>390</v>
      </c>
    </row>
    <row r="1019" spans="2:2" x14ac:dyDescent="0.2">
      <c r="B1019" s="1" t="s">
        <v>390</v>
      </c>
    </row>
    <row r="1020" spans="2:2" x14ac:dyDescent="0.2">
      <c r="B1020" s="1" t="s">
        <v>71</v>
      </c>
    </row>
    <row r="1021" spans="2:2" x14ac:dyDescent="0.2">
      <c r="B1021" s="1" t="s">
        <v>71</v>
      </c>
    </row>
    <row r="1022" spans="2:2" x14ac:dyDescent="0.2">
      <c r="B1022" s="1" t="s">
        <v>71</v>
      </c>
    </row>
    <row r="1023" spans="2:2" x14ac:dyDescent="0.2">
      <c r="B1023" s="1" t="s">
        <v>71</v>
      </c>
    </row>
    <row r="1024" spans="2:2" x14ac:dyDescent="0.2">
      <c r="B1024" s="1" t="s">
        <v>71</v>
      </c>
    </row>
    <row r="1025" spans="2:2" x14ac:dyDescent="0.2">
      <c r="B1025" s="1" t="s">
        <v>71</v>
      </c>
    </row>
    <row r="1026" spans="2:2" x14ac:dyDescent="0.2">
      <c r="B1026" s="1" t="s">
        <v>71</v>
      </c>
    </row>
    <row r="1027" spans="2:2" x14ac:dyDescent="0.2">
      <c r="B1027" s="1" t="s">
        <v>71</v>
      </c>
    </row>
    <row r="1028" spans="2:2" x14ac:dyDescent="0.2">
      <c r="B1028" s="1" t="s">
        <v>71</v>
      </c>
    </row>
    <row r="1029" spans="2:2" x14ac:dyDescent="0.2">
      <c r="B1029" s="1" t="s">
        <v>71</v>
      </c>
    </row>
    <row r="1030" spans="2:2" x14ac:dyDescent="0.2">
      <c r="B1030" s="1" t="s">
        <v>71</v>
      </c>
    </row>
    <row r="1031" spans="2:2" x14ac:dyDescent="0.2">
      <c r="B1031" s="1" t="s">
        <v>71</v>
      </c>
    </row>
    <row r="1032" spans="2:2" x14ac:dyDescent="0.2">
      <c r="B1032" s="1" t="s">
        <v>71</v>
      </c>
    </row>
    <row r="1033" spans="2:2" x14ac:dyDescent="0.2">
      <c r="B1033" s="1" t="s">
        <v>71</v>
      </c>
    </row>
    <row r="1034" spans="2:2" x14ac:dyDescent="0.2">
      <c r="B1034" s="1" t="s">
        <v>71</v>
      </c>
    </row>
    <row r="1035" spans="2:2" x14ac:dyDescent="0.2">
      <c r="B1035" s="1" t="s">
        <v>71</v>
      </c>
    </row>
    <row r="1036" spans="2:2" x14ac:dyDescent="0.2">
      <c r="B1036" s="1" t="s">
        <v>71</v>
      </c>
    </row>
    <row r="1037" spans="2:2" x14ac:dyDescent="0.2">
      <c r="B1037" s="1" t="s">
        <v>71</v>
      </c>
    </row>
    <row r="1038" spans="2:2" x14ac:dyDescent="0.2">
      <c r="B1038" s="1" t="s">
        <v>71</v>
      </c>
    </row>
    <row r="1039" spans="2:2" x14ac:dyDescent="0.2">
      <c r="B1039" s="1" t="s">
        <v>71</v>
      </c>
    </row>
    <row r="1040" spans="2:2" x14ac:dyDescent="0.2">
      <c r="B1040" s="1" t="s">
        <v>71</v>
      </c>
    </row>
    <row r="1041" spans="2:2" x14ac:dyDescent="0.2">
      <c r="B1041" s="1" t="s">
        <v>71</v>
      </c>
    </row>
    <row r="1042" spans="2:2" x14ac:dyDescent="0.2">
      <c r="B1042" s="1" t="s">
        <v>71</v>
      </c>
    </row>
    <row r="1043" spans="2:2" x14ac:dyDescent="0.2">
      <c r="B1043" s="1" t="s">
        <v>71</v>
      </c>
    </row>
    <row r="1044" spans="2:2" x14ac:dyDescent="0.2">
      <c r="B1044" s="1" t="s">
        <v>71</v>
      </c>
    </row>
    <row r="1045" spans="2:2" x14ac:dyDescent="0.2">
      <c r="B1045" s="1" t="s">
        <v>71</v>
      </c>
    </row>
    <row r="1046" spans="2:2" x14ac:dyDescent="0.2">
      <c r="B1046" s="1" t="s">
        <v>71</v>
      </c>
    </row>
    <row r="1047" spans="2:2" x14ac:dyDescent="0.2">
      <c r="B1047" s="1" t="s">
        <v>71</v>
      </c>
    </row>
    <row r="1048" spans="2:2" x14ac:dyDescent="0.2">
      <c r="B1048" s="1" t="s">
        <v>71</v>
      </c>
    </row>
    <row r="1049" spans="2:2" x14ac:dyDescent="0.2">
      <c r="B1049" s="1" t="s">
        <v>71</v>
      </c>
    </row>
    <row r="1050" spans="2:2" x14ac:dyDescent="0.2">
      <c r="B1050" s="1" t="s">
        <v>71</v>
      </c>
    </row>
    <row r="1051" spans="2:2" x14ac:dyDescent="0.2">
      <c r="B1051" s="1" t="s">
        <v>71</v>
      </c>
    </row>
    <row r="1052" spans="2:2" x14ac:dyDescent="0.2">
      <c r="B1052" s="1" t="s">
        <v>71</v>
      </c>
    </row>
    <row r="1053" spans="2:2" x14ac:dyDescent="0.2">
      <c r="B1053" s="1" t="s">
        <v>71</v>
      </c>
    </row>
    <row r="1054" spans="2:2" x14ac:dyDescent="0.2">
      <c r="B1054" s="1" t="s">
        <v>71</v>
      </c>
    </row>
    <row r="1055" spans="2:2" x14ac:dyDescent="0.2">
      <c r="B1055" s="1" t="s">
        <v>71</v>
      </c>
    </row>
    <row r="1056" spans="2:2" x14ac:dyDescent="0.2">
      <c r="B1056" s="1" t="s">
        <v>71</v>
      </c>
    </row>
    <row r="1057" spans="2:2" x14ac:dyDescent="0.2">
      <c r="B1057" s="1" t="s">
        <v>71</v>
      </c>
    </row>
    <row r="1058" spans="2:2" x14ac:dyDescent="0.2">
      <c r="B1058" s="1" t="s">
        <v>71</v>
      </c>
    </row>
    <row r="1059" spans="2:2" x14ac:dyDescent="0.2">
      <c r="B1059" s="1" t="s">
        <v>71</v>
      </c>
    </row>
    <row r="1060" spans="2:2" x14ac:dyDescent="0.2">
      <c r="B1060" s="1" t="s">
        <v>71</v>
      </c>
    </row>
    <row r="1061" spans="2:2" x14ac:dyDescent="0.2">
      <c r="B1061" s="1" t="s">
        <v>71</v>
      </c>
    </row>
    <row r="1062" spans="2:2" x14ac:dyDescent="0.2">
      <c r="B1062" s="1" t="s">
        <v>71</v>
      </c>
    </row>
    <row r="1063" spans="2:2" x14ac:dyDescent="0.2">
      <c r="B1063" s="1" t="s">
        <v>444</v>
      </c>
    </row>
    <row r="1064" spans="2:2" x14ac:dyDescent="0.2">
      <c r="B1064" s="1" t="s">
        <v>444</v>
      </c>
    </row>
    <row r="1065" spans="2:2" x14ac:dyDescent="0.2">
      <c r="B1065" s="1" t="s">
        <v>444</v>
      </c>
    </row>
    <row r="1066" spans="2:2" x14ac:dyDescent="0.2">
      <c r="B1066" s="1" t="s">
        <v>444</v>
      </c>
    </row>
    <row r="1067" spans="2:2" x14ac:dyDescent="0.2">
      <c r="B1067" s="1" t="s">
        <v>444</v>
      </c>
    </row>
    <row r="1068" spans="2:2" x14ac:dyDescent="0.2">
      <c r="B1068" s="1" t="s">
        <v>444</v>
      </c>
    </row>
    <row r="1069" spans="2:2" x14ac:dyDescent="0.2">
      <c r="B1069" s="1" t="s">
        <v>444</v>
      </c>
    </row>
    <row r="1070" spans="2:2" x14ac:dyDescent="0.2">
      <c r="B1070" s="1" t="s">
        <v>444</v>
      </c>
    </row>
    <row r="1071" spans="2:2" x14ac:dyDescent="0.2">
      <c r="B1071" s="1" t="s">
        <v>444</v>
      </c>
    </row>
    <row r="1072" spans="2:2" x14ac:dyDescent="0.2">
      <c r="B1072" s="1" t="s">
        <v>444</v>
      </c>
    </row>
    <row r="1073" spans="2:2" x14ac:dyDescent="0.2">
      <c r="B1073" s="1" t="s">
        <v>444</v>
      </c>
    </row>
    <row r="1074" spans="2:2" x14ac:dyDescent="0.2">
      <c r="B1074" s="1" t="s">
        <v>444</v>
      </c>
    </row>
    <row r="1075" spans="2:2" x14ac:dyDescent="0.2">
      <c r="B1075" s="1" t="s">
        <v>444</v>
      </c>
    </row>
    <row r="1076" spans="2:2" x14ac:dyDescent="0.2">
      <c r="B1076" s="1" t="s">
        <v>444</v>
      </c>
    </row>
    <row r="1077" spans="2:2" x14ac:dyDescent="0.2">
      <c r="B1077" s="1" t="s">
        <v>444</v>
      </c>
    </row>
    <row r="1078" spans="2:2" x14ac:dyDescent="0.2">
      <c r="B1078" s="1" t="s">
        <v>444</v>
      </c>
    </row>
    <row r="1079" spans="2:2" x14ac:dyDescent="0.2">
      <c r="B1079" s="1" t="s">
        <v>444</v>
      </c>
    </row>
    <row r="1080" spans="2:2" x14ac:dyDescent="0.2">
      <c r="B1080" s="1" t="s">
        <v>444</v>
      </c>
    </row>
    <row r="1081" spans="2:2" x14ac:dyDescent="0.2">
      <c r="B1081" s="1" t="s">
        <v>444</v>
      </c>
    </row>
    <row r="1082" spans="2:2" x14ac:dyDescent="0.2">
      <c r="B1082" s="1" t="s">
        <v>444</v>
      </c>
    </row>
    <row r="1083" spans="2:2" x14ac:dyDescent="0.2">
      <c r="B1083" s="1" t="s">
        <v>444</v>
      </c>
    </row>
    <row r="1084" spans="2:2" x14ac:dyDescent="0.2">
      <c r="B1084" s="1" t="s">
        <v>444</v>
      </c>
    </row>
    <row r="1085" spans="2:2" x14ac:dyDescent="0.2">
      <c r="B1085" s="1" t="s">
        <v>444</v>
      </c>
    </row>
    <row r="1086" spans="2:2" x14ac:dyDescent="0.2">
      <c r="B1086" s="1" t="s">
        <v>444</v>
      </c>
    </row>
    <row r="1087" spans="2:2" x14ac:dyDescent="0.2">
      <c r="B1087" s="1" t="s">
        <v>444</v>
      </c>
    </row>
    <row r="1088" spans="2:2" x14ac:dyDescent="0.2">
      <c r="B1088" s="1" t="s">
        <v>444</v>
      </c>
    </row>
    <row r="1089" spans="2:2" x14ac:dyDescent="0.2">
      <c r="B1089" s="1" t="s">
        <v>444</v>
      </c>
    </row>
    <row r="1090" spans="2:2" x14ac:dyDescent="0.2">
      <c r="B1090" s="1" t="s">
        <v>444</v>
      </c>
    </row>
    <row r="1091" spans="2:2" x14ac:dyDescent="0.2">
      <c r="B1091" s="1" t="s">
        <v>444</v>
      </c>
    </row>
    <row r="1092" spans="2:2" x14ac:dyDescent="0.2">
      <c r="B1092" s="1" t="s">
        <v>444</v>
      </c>
    </row>
    <row r="1093" spans="2:2" x14ac:dyDescent="0.2">
      <c r="B1093" s="1" t="s">
        <v>444</v>
      </c>
    </row>
    <row r="1094" spans="2:2" x14ac:dyDescent="0.2">
      <c r="B1094" s="1" t="s">
        <v>444</v>
      </c>
    </row>
    <row r="1095" spans="2:2" x14ac:dyDescent="0.2">
      <c r="B1095" s="1" t="s">
        <v>444</v>
      </c>
    </row>
    <row r="1096" spans="2:2" x14ac:dyDescent="0.2">
      <c r="B1096" s="1" t="s">
        <v>444</v>
      </c>
    </row>
    <row r="1097" spans="2:2" x14ac:dyDescent="0.2">
      <c r="B1097" s="1" t="s">
        <v>444</v>
      </c>
    </row>
    <row r="1098" spans="2:2" x14ac:dyDescent="0.2">
      <c r="B1098" s="1" t="s">
        <v>480</v>
      </c>
    </row>
    <row r="1099" spans="2:2" x14ac:dyDescent="0.2">
      <c r="B1099" s="1" t="s">
        <v>482</v>
      </c>
    </row>
    <row r="1100" spans="2:2" x14ac:dyDescent="0.2">
      <c r="B1100" s="1" t="s">
        <v>73</v>
      </c>
    </row>
    <row r="1101" spans="2:2" x14ac:dyDescent="0.2">
      <c r="B1101" s="1" t="s">
        <v>73</v>
      </c>
    </row>
    <row r="1102" spans="2:2" x14ac:dyDescent="0.2">
      <c r="B1102" s="1" t="s">
        <v>73</v>
      </c>
    </row>
    <row r="1103" spans="2:2" x14ac:dyDescent="0.2">
      <c r="B1103" s="1" t="s">
        <v>73</v>
      </c>
    </row>
    <row r="1104" spans="2:2" x14ac:dyDescent="0.2">
      <c r="B1104" s="1" t="s">
        <v>73</v>
      </c>
    </row>
    <row r="1105" spans="2:2" x14ac:dyDescent="0.2">
      <c r="B1105" s="1" t="s">
        <v>73</v>
      </c>
    </row>
    <row r="1106" spans="2:2" x14ac:dyDescent="0.2">
      <c r="B1106" s="1" t="s">
        <v>73</v>
      </c>
    </row>
    <row r="1107" spans="2:2" x14ac:dyDescent="0.2">
      <c r="B1107" s="1" t="s">
        <v>73</v>
      </c>
    </row>
    <row r="1108" spans="2:2" x14ac:dyDescent="0.2">
      <c r="B1108" s="1" t="s">
        <v>73</v>
      </c>
    </row>
    <row r="1109" spans="2:2" x14ac:dyDescent="0.2">
      <c r="B1109" s="1" t="s">
        <v>73</v>
      </c>
    </row>
    <row r="1110" spans="2:2" x14ac:dyDescent="0.2">
      <c r="B1110" s="1" t="s">
        <v>73</v>
      </c>
    </row>
    <row r="1111" spans="2:2" x14ac:dyDescent="0.2">
      <c r="B1111" s="1" t="s">
        <v>73</v>
      </c>
    </row>
    <row r="1112" spans="2:2" x14ac:dyDescent="0.2">
      <c r="B1112" s="1" t="s">
        <v>73</v>
      </c>
    </row>
    <row r="1113" spans="2:2" x14ac:dyDescent="0.2">
      <c r="B1113" s="1" t="s">
        <v>73</v>
      </c>
    </row>
    <row r="1114" spans="2:2" x14ac:dyDescent="0.2">
      <c r="B1114" s="1" t="s">
        <v>496</v>
      </c>
    </row>
    <row r="1115" spans="2:2" x14ac:dyDescent="0.2">
      <c r="B1115" s="1" t="s">
        <v>496</v>
      </c>
    </row>
    <row r="1116" spans="2:2" x14ac:dyDescent="0.2">
      <c r="B1116" s="1" t="s">
        <v>499</v>
      </c>
    </row>
    <row r="1117" spans="2:2" x14ac:dyDescent="0.2">
      <c r="B1117" s="1" t="s">
        <v>75</v>
      </c>
    </row>
    <row r="1118" spans="2:2" x14ac:dyDescent="0.2">
      <c r="B1118" s="1" t="s">
        <v>75</v>
      </c>
    </row>
    <row r="1119" spans="2:2" x14ac:dyDescent="0.2">
      <c r="B1119" s="1" t="s">
        <v>75</v>
      </c>
    </row>
    <row r="1120" spans="2:2" x14ac:dyDescent="0.2">
      <c r="B1120" s="1" t="s">
        <v>75</v>
      </c>
    </row>
    <row r="1121" spans="2:2" x14ac:dyDescent="0.2">
      <c r="B1121" s="1" t="s">
        <v>75</v>
      </c>
    </row>
    <row r="1122" spans="2:2" x14ac:dyDescent="0.2">
      <c r="B1122" s="1" t="s">
        <v>75</v>
      </c>
    </row>
    <row r="1123" spans="2:2" x14ac:dyDescent="0.2">
      <c r="B1123" s="1" t="s">
        <v>75</v>
      </c>
    </row>
    <row r="1124" spans="2:2" x14ac:dyDescent="0.2">
      <c r="B1124" s="1" t="s">
        <v>75</v>
      </c>
    </row>
    <row r="1125" spans="2:2" x14ac:dyDescent="0.2">
      <c r="B1125" s="1" t="s">
        <v>75</v>
      </c>
    </row>
    <row r="1126" spans="2:2" x14ac:dyDescent="0.2">
      <c r="B1126" s="1" t="s">
        <v>75</v>
      </c>
    </row>
    <row r="1127" spans="2:2" x14ac:dyDescent="0.2">
      <c r="B1127" s="1" t="s">
        <v>75</v>
      </c>
    </row>
    <row r="1128" spans="2:2" x14ac:dyDescent="0.2">
      <c r="B1128" s="1" t="s">
        <v>75</v>
      </c>
    </row>
    <row r="1129" spans="2:2" x14ac:dyDescent="0.2">
      <c r="B1129" s="1" t="s">
        <v>75</v>
      </c>
    </row>
    <row r="1130" spans="2:2" x14ac:dyDescent="0.2">
      <c r="B1130" s="1" t="s">
        <v>75</v>
      </c>
    </row>
    <row r="1131" spans="2:2" x14ac:dyDescent="0.2">
      <c r="B1131" s="1" t="s">
        <v>75</v>
      </c>
    </row>
    <row r="1132" spans="2:2" x14ac:dyDescent="0.2">
      <c r="B1132" s="1" t="s">
        <v>75</v>
      </c>
    </row>
    <row r="1133" spans="2:2" x14ac:dyDescent="0.2">
      <c r="B1133" s="1" t="s">
        <v>75</v>
      </c>
    </row>
    <row r="1134" spans="2:2" x14ac:dyDescent="0.2">
      <c r="B1134" s="1" t="s">
        <v>75</v>
      </c>
    </row>
    <row r="1135" spans="2:2" x14ac:dyDescent="0.2">
      <c r="B1135" s="1" t="s">
        <v>75</v>
      </c>
    </row>
    <row r="1136" spans="2:2" x14ac:dyDescent="0.2">
      <c r="B1136" s="1" t="s">
        <v>75</v>
      </c>
    </row>
    <row r="1137" spans="2:2" x14ac:dyDescent="0.2">
      <c r="B1137" s="1" t="s">
        <v>75</v>
      </c>
    </row>
    <row r="1138" spans="2:2" x14ac:dyDescent="0.2">
      <c r="B1138" s="1" t="s">
        <v>75</v>
      </c>
    </row>
    <row r="1139" spans="2:2" x14ac:dyDescent="0.2">
      <c r="B1139" s="1" t="s">
        <v>75</v>
      </c>
    </row>
    <row r="1140" spans="2:2" x14ac:dyDescent="0.2">
      <c r="B1140" s="1" t="s">
        <v>75</v>
      </c>
    </row>
    <row r="1141" spans="2:2" x14ac:dyDescent="0.2">
      <c r="B1141" s="1" t="s">
        <v>75</v>
      </c>
    </row>
    <row r="1142" spans="2:2" x14ac:dyDescent="0.2">
      <c r="B1142" s="1" t="s">
        <v>75</v>
      </c>
    </row>
    <row r="1143" spans="2:2" x14ac:dyDescent="0.2">
      <c r="B1143" s="1" t="s">
        <v>75</v>
      </c>
    </row>
    <row r="1144" spans="2:2" x14ac:dyDescent="0.2">
      <c r="B1144" s="1" t="s">
        <v>75</v>
      </c>
    </row>
    <row r="1145" spans="2:2" x14ac:dyDescent="0.2">
      <c r="B1145" s="1" t="s">
        <v>75</v>
      </c>
    </row>
    <row r="1146" spans="2:2" x14ac:dyDescent="0.2">
      <c r="B1146" s="1" t="s">
        <v>75</v>
      </c>
    </row>
    <row r="1147" spans="2:2" x14ac:dyDescent="0.2">
      <c r="B1147" s="1" t="s">
        <v>75</v>
      </c>
    </row>
    <row r="1148" spans="2:2" x14ac:dyDescent="0.2">
      <c r="B1148" s="1" t="s">
        <v>75</v>
      </c>
    </row>
    <row r="1149" spans="2:2" x14ac:dyDescent="0.2">
      <c r="B1149" s="1" t="s">
        <v>529</v>
      </c>
    </row>
    <row r="1150" spans="2:2" x14ac:dyDescent="0.2">
      <c r="B1150" s="1" t="s">
        <v>530</v>
      </c>
    </row>
    <row r="1151" spans="2:2" x14ac:dyDescent="0.2">
      <c r="B1151" s="1" t="s">
        <v>530</v>
      </c>
    </row>
    <row r="1152" spans="2:2" x14ac:dyDescent="0.2">
      <c r="B1152" s="1" t="s">
        <v>533</v>
      </c>
    </row>
    <row r="1153" spans="2:2" x14ac:dyDescent="0.2">
      <c r="B1153" s="1" t="s">
        <v>533</v>
      </c>
    </row>
    <row r="1154" spans="2:2" x14ac:dyDescent="0.2">
      <c r="B1154" s="1" t="s">
        <v>536</v>
      </c>
    </row>
    <row r="1155" spans="2:2" x14ac:dyDescent="0.2">
      <c r="B1155" s="1" t="s">
        <v>538</v>
      </c>
    </row>
    <row r="1156" spans="2:2" x14ac:dyDescent="0.2">
      <c r="B1156" s="1" t="s">
        <v>540</v>
      </c>
    </row>
    <row r="1157" spans="2:2" x14ac:dyDescent="0.2">
      <c r="B1157" s="1" t="s">
        <v>542</v>
      </c>
    </row>
    <row r="1158" spans="2:2" x14ac:dyDescent="0.2">
      <c r="B1158" s="1" t="s">
        <v>543</v>
      </c>
    </row>
    <row r="1159" spans="2:2" x14ac:dyDescent="0.2">
      <c r="B1159" s="1" t="s">
        <v>545</v>
      </c>
    </row>
    <row r="1160" spans="2:2" x14ac:dyDescent="0.2">
      <c r="B1160" s="1" t="s">
        <v>547</v>
      </c>
    </row>
    <row r="1161" spans="2:2" x14ac:dyDescent="0.2">
      <c r="B1161" s="1" t="s">
        <v>547</v>
      </c>
    </row>
    <row r="1162" spans="2:2" x14ac:dyDescent="0.2">
      <c r="B1162" s="1" t="s">
        <v>548</v>
      </c>
    </row>
    <row r="1163" spans="2:2" x14ac:dyDescent="0.2">
      <c r="B1163" s="1" t="s">
        <v>548</v>
      </c>
    </row>
    <row r="1164" spans="2:2" x14ac:dyDescent="0.2">
      <c r="B1164" s="1" t="s">
        <v>548</v>
      </c>
    </row>
    <row r="1165" spans="2:2" x14ac:dyDescent="0.2">
      <c r="B1165" s="1" t="s">
        <v>548</v>
      </c>
    </row>
    <row r="1166" spans="2:2" x14ac:dyDescent="0.2">
      <c r="B1166" s="1" t="s">
        <v>548</v>
      </c>
    </row>
    <row r="1167" spans="2:2" x14ac:dyDescent="0.2">
      <c r="B1167" s="1" t="s">
        <v>548</v>
      </c>
    </row>
    <row r="1168" spans="2:2" x14ac:dyDescent="0.2">
      <c r="B1168" s="1" t="s">
        <v>548</v>
      </c>
    </row>
    <row r="1169" spans="2:2" x14ac:dyDescent="0.2">
      <c r="B1169" s="1" t="s">
        <v>548</v>
      </c>
    </row>
    <row r="1170" spans="2:2" x14ac:dyDescent="0.2">
      <c r="B1170" s="1" t="s">
        <v>548</v>
      </c>
    </row>
    <row r="1171" spans="2:2" x14ac:dyDescent="0.2">
      <c r="B1171" s="1" t="s">
        <v>548</v>
      </c>
    </row>
    <row r="1172" spans="2:2" x14ac:dyDescent="0.2">
      <c r="B1172" s="1" t="s">
        <v>548</v>
      </c>
    </row>
    <row r="1173" spans="2:2" x14ac:dyDescent="0.2">
      <c r="B1173" s="1" t="s">
        <v>548</v>
      </c>
    </row>
    <row r="1174" spans="2:2" x14ac:dyDescent="0.2">
      <c r="B1174" s="1" t="s">
        <v>548</v>
      </c>
    </row>
    <row r="1175" spans="2:2" x14ac:dyDescent="0.2">
      <c r="B1175" s="1" t="s">
        <v>548</v>
      </c>
    </row>
    <row r="1176" spans="2:2" x14ac:dyDescent="0.2">
      <c r="B1176" s="1" t="s">
        <v>548</v>
      </c>
    </row>
    <row r="1177" spans="2:2" x14ac:dyDescent="0.2">
      <c r="B1177" s="1" t="s">
        <v>548</v>
      </c>
    </row>
    <row r="1178" spans="2:2" x14ac:dyDescent="0.2">
      <c r="B1178" s="1" t="s">
        <v>564</v>
      </c>
    </row>
    <row r="1179" spans="2:2" x14ac:dyDescent="0.2">
      <c r="B1179" s="1" t="s">
        <v>566</v>
      </c>
    </row>
    <row r="1180" spans="2:2" x14ac:dyDescent="0.2">
      <c r="B1180" s="1" t="s">
        <v>568</v>
      </c>
    </row>
    <row r="1181" spans="2:2" x14ac:dyDescent="0.2">
      <c r="B1181" s="1" t="s">
        <v>77</v>
      </c>
    </row>
    <row r="1182" spans="2:2" x14ac:dyDescent="0.2">
      <c r="B1182" s="1" t="s">
        <v>77</v>
      </c>
    </row>
    <row r="1183" spans="2:2" x14ac:dyDescent="0.2">
      <c r="B1183" s="1" t="s">
        <v>77</v>
      </c>
    </row>
    <row r="1184" spans="2:2" x14ac:dyDescent="0.2">
      <c r="B1184" s="1" t="s">
        <v>77</v>
      </c>
    </row>
    <row r="1185" spans="2:2" x14ac:dyDescent="0.2">
      <c r="B1185" s="1" t="s">
        <v>77</v>
      </c>
    </row>
    <row r="1186" spans="2:2" x14ac:dyDescent="0.2">
      <c r="B1186" s="1" t="s">
        <v>77</v>
      </c>
    </row>
    <row r="1187" spans="2:2" x14ac:dyDescent="0.2">
      <c r="B1187" s="1" t="s">
        <v>77</v>
      </c>
    </row>
    <row r="1188" spans="2:2" x14ac:dyDescent="0.2">
      <c r="B1188" s="1" t="s">
        <v>77</v>
      </c>
    </row>
    <row r="1189" spans="2:2" x14ac:dyDescent="0.2">
      <c r="B1189" s="1" t="s">
        <v>77</v>
      </c>
    </row>
    <row r="1190" spans="2:2" x14ac:dyDescent="0.2">
      <c r="B1190" s="1" t="s">
        <v>77</v>
      </c>
    </row>
    <row r="1191" spans="2:2" x14ac:dyDescent="0.2">
      <c r="B1191" s="1" t="s">
        <v>77</v>
      </c>
    </row>
    <row r="1192" spans="2:2" x14ac:dyDescent="0.2">
      <c r="B1192" s="1" t="s">
        <v>77</v>
      </c>
    </row>
    <row r="1193" spans="2:2" x14ac:dyDescent="0.2">
      <c r="B1193" s="1" t="s">
        <v>77</v>
      </c>
    </row>
    <row r="1194" spans="2:2" x14ac:dyDescent="0.2">
      <c r="B1194" s="1" t="s">
        <v>77</v>
      </c>
    </row>
    <row r="1195" spans="2:2" x14ac:dyDescent="0.2">
      <c r="B1195" s="1" t="s">
        <v>77</v>
      </c>
    </row>
    <row r="1196" spans="2:2" x14ac:dyDescent="0.2">
      <c r="B1196" s="1" t="s">
        <v>77</v>
      </c>
    </row>
    <row r="1197" spans="2:2" x14ac:dyDescent="0.2">
      <c r="B1197" s="1" t="s">
        <v>77</v>
      </c>
    </row>
    <row r="1198" spans="2:2" x14ac:dyDescent="0.2">
      <c r="B1198" s="1" t="s">
        <v>77</v>
      </c>
    </row>
    <row r="1199" spans="2:2" x14ac:dyDescent="0.2">
      <c r="B1199" s="1" t="s">
        <v>77</v>
      </c>
    </row>
    <row r="1200" spans="2:2" x14ac:dyDescent="0.2">
      <c r="B1200" s="1" t="s">
        <v>575</v>
      </c>
    </row>
    <row r="1201" spans="2:2" x14ac:dyDescent="0.2">
      <c r="B1201" s="1" t="s">
        <v>575</v>
      </c>
    </row>
    <row r="1202" spans="2:2" x14ac:dyDescent="0.2">
      <c r="B1202" s="1" t="s">
        <v>575</v>
      </c>
    </row>
    <row r="1203" spans="2:2" x14ac:dyDescent="0.2">
      <c r="B1203" s="1" t="s">
        <v>578</v>
      </c>
    </row>
    <row r="1204" spans="2:2" x14ac:dyDescent="0.2">
      <c r="B1204" s="1" t="s">
        <v>580</v>
      </c>
    </row>
    <row r="1205" spans="2:2" x14ac:dyDescent="0.2">
      <c r="B1205" s="1" t="s">
        <v>582</v>
      </c>
    </row>
    <row r="1206" spans="2:2" x14ac:dyDescent="0.2">
      <c r="B1206" s="1" t="s">
        <v>584</v>
      </c>
    </row>
    <row r="1207" spans="2:2" x14ac:dyDescent="0.2">
      <c r="B1207" s="1" t="s">
        <v>97</v>
      </c>
    </row>
    <row r="1208" spans="2:2" x14ac:dyDescent="0.2">
      <c r="B1208" s="1" t="s">
        <v>586</v>
      </c>
    </row>
    <row r="1209" spans="2:2" x14ac:dyDescent="0.2">
      <c r="B1209" s="1" t="s">
        <v>588</v>
      </c>
    </row>
    <row r="1210" spans="2:2" x14ac:dyDescent="0.2">
      <c r="B1210" s="1" t="s">
        <v>588</v>
      </c>
    </row>
    <row r="1211" spans="2:2" x14ac:dyDescent="0.2">
      <c r="B1211" s="1" t="s">
        <v>588</v>
      </c>
    </row>
    <row r="1212" spans="2:2" x14ac:dyDescent="0.2">
      <c r="B1212" s="1" t="s">
        <v>588</v>
      </c>
    </row>
    <row r="1213" spans="2:2" x14ac:dyDescent="0.2">
      <c r="B1213" s="1" t="s">
        <v>588</v>
      </c>
    </row>
    <row r="1214" spans="2:2" x14ac:dyDescent="0.2">
      <c r="B1214" s="1" t="s">
        <v>588</v>
      </c>
    </row>
    <row r="1215" spans="2:2" x14ac:dyDescent="0.2">
      <c r="B1215" s="1" t="s">
        <v>595</v>
      </c>
    </row>
    <row r="1216" spans="2:2" x14ac:dyDescent="0.2">
      <c r="B1216" s="1" t="s">
        <v>595</v>
      </c>
    </row>
    <row r="1217" spans="2:2" x14ac:dyDescent="0.2">
      <c r="B1217" s="1" t="s">
        <v>200</v>
      </c>
    </row>
    <row r="1218" spans="2:2" x14ac:dyDescent="0.2">
      <c r="B1218" s="1" t="s">
        <v>1558</v>
      </c>
    </row>
    <row r="1219" spans="2:2" x14ac:dyDescent="0.2">
      <c r="B1219" s="1" t="s">
        <v>600</v>
      </c>
    </row>
    <row r="1220" spans="2:2" x14ac:dyDescent="0.2">
      <c r="B1220" s="1" t="s">
        <v>600</v>
      </c>
    </row>
    <row r="1221" spans="2:2" x14ac:dyDescent="0.2">
      <c r="B1221" s="1" t="s">
        <v>600</v>
      </c>
    </row>
    <row r="1222" spans="2:2" x14ac:dyDescent="0.2">
      <c r="B1222" s="1" t="s">
        <v>604</v>
      </c>
    </row>
    <row r="1223" spans="2:2" x14ac:dyDescent="0.2">
      <c r="B1223" s="1" t="s">
        <v>606</v>
      </c>
    </row>
    <row r="1224" spans="2:2" x14ac:dyDescent="0.2">
      <c r="B1224" s="1" t="s">
        <v>606</v>
      </c>
    </row>
    <row r="1225" spans="2:2" x14ac:dyDescent="0.2">
      <c r="B1225" s="1" t="s">
        <v>609</v>
      </c>
    </row>
    <row r="1226" spans="2:2" x14ac:dyDescent="0.2">
      <c r="B1226" s="1" t="s">
        <v>611</v>
      </c>
    </row>
    <row r="1227" spans="2:2" x14ac:dyDescent="0.2">
      <c r="B1227" s="1" t="s">
        <v>79</v>
      </c>
    </row>
    <row r="1228" spans="2:2" x14ac:dyDescent="0.2">
      <c r="B1228" s="1" t="s">
        <v>79</v>
      </c>
    </row>
    <row r="1229" spans="2:2" x14ac:dyDescent="0.2">
      <c r="B1229" s="1" t="s">
        <v>79</v>
      </c>
    </row>
    <row r="1230" spans="2:2" x14ac:dyDescent="0.2">
      <c r="B1230" s="1" t="s">
        <v>79</v>
      </c>
    </row>
    <row r="1231" spans="2:2" x14ac:dyDescent="0.2">
      <c r="B1231" s="1" t="s">
        <v>79</v>
      </c>
    </row>
    <row r="1232" spans="2:2" x14ac:dyDescent="0.2">
      <c r="B1232" s="1" t="s">
        <v>79</v>
      </c>
    </row>
    <row r="1233" spans="2:2" x14ac:dyDescent="0.2">
      <c r="B1233" s="1" t="s">
        <v>618</v>
      </c>
    </row>
    <row r="1234" spans="2:2" x14ac:dyDescent="0.2">
      <c r="B1234" s="1" t="s">
        <v>620</v>
      </c>
    </row>
    <row r="1235" spans="2:2" x14ac:dyDescent="0.2">
      <c r="B1235" s="1" t="s">
        <v>622</v>
      </c>
    </row>
    <row r="1236" spans="2:2" x14ac:dyDescent="0.2">
      <c r="B1236" s="1" t="s">
        <v>622</v>
      </c>
    </row>
    <row r="1237" spans="2:2" x14ac:dyDescent="0.2">
      <c r="B1237" s="1" t="s">
        <v>622</v>
      </c>
    </row>
    <row r="1238" spans="2:2" x14ac:dyDescent="0.2">
      <c r="B1238" s="1" t="s">
        <v>622</v>
      </c>
    </row>
    <row r="1239" spans="2:2" x14ac:dyDescent="0.2">
      <c r="B1239" s="1" t="s">
        <v>622</v>
      </c>
    </row>
    <row r="1240" spans="2:2" x14ac:dyDescent="0.2">
      <c r="B1240" s="1" t="s">
        <v>622</v>
      </c>
    </row>
    <row r="1241" spans="2:2" x14ac:dyDescent="0.2">
      <c r="B1241" s="1" t="s">
        <v>622</v>
      </c>
    </row>
    <row r="1242" spans="2:2" x14ac:dyDescent="0.2">
      <c r="B1242" s="1" t="s">
        <v>622</v>
      </c>
    </row>
    <row r="1243" spans="2:2" x14ac:dyDescent="0.2">
      <c r="B1243" s="1" t="s">
        <v>111</v>
      </c>
    </row>
    <row r="1244" spans="2:2" x14ac:dyDescent="0.2">
      <c r="B1244" s="1" t="s">
        <v>111</v>
      </c>
    </row>
    <row r="1245" spans="2:2" x14ac:dyDescent="0.2">
      <c r="B1245" s="1" t="s">
        <v>111</v>
      </c>
    </row>
    <row r="1246" spans="2:2" x14ac:dyDescent="0.2">
      <c r="B1246" s="1" t="s">
        <v>111</v>
      </c>
    </row>
    <row r="1247" spans="2:2" x14ac:dyDescent="0.2">
      <c r="B1247" s="1" t="s">
        <v>111</v>
      </c>
    </row>
    <row r="1248" spans="2:2" x14ac:dyDescent="0.2">
      <c r="B1248" s="1" t="s">
        <v>635</v>
      </c>
    </row>
    <row r="1249" spans="2:2" x14ac:dyDescent="0.2">
      <c r="B1249" s="1" t="s">
        <v>636</v>
      </c>
    </row>
    <row r="1250" spans="2:2" x14ac:dyDescent="0.2">
      <c r="B1250" s="1" t="s">
        <v>638</v>
      </c>
    </row>
    <row r="1251" spans="2:2" x14ac:dyDescent="0.2">
      <c r="B1251" s="1" t="s">
        <v>638</v>
      </c>
    </row>
    <row r="1252" spans="2:2" x14ac:dyDescent="0.2">
      <c r="B1252" s="1" t="s">
        <v>638</v>
      </c>
    </row>
    <row r="1253" spans="2:2" x14ac:dyDescent="0.2">
      <c r="B1253" s="1" t="s">
        <v>642</v>
      </c>
    </row>
    <row r="1254" spans="2:2" x14ac:dyDescent="0.2">
      <c r="B1254" s="1" t="s">
        <v>644</v>
      </c>
    </row>
    <row r="1255" spans="2:2" x14ac:dyDescent="0.2">
      <c r="B1255" s="1" t="s">
        <v>646</v>
      </c>
    </row>
    <row r="1256" spans="2:2" x14ac:dyDescent="0.2">
      <c r="B1256" s="1" t="s">
        <v>648</v>
      </c>
    </row>
    <row r="1257" spans="2:2" x14ac:dyDescent="0.2">
      <c r="B1257" s="1" t="s">
        <v>648</v>
      </c>
    </row>
    <row r="1258" spans="2:2" x14ac:dyDescent="0.2">
      <c r="B1258" s="1" t="s">
        <v>648</v>
      </c>
    </row>
    <row r="1259" spans="2:2" x14ac:dyDescent="0.2">
      <c r="B1259" s="1" t="s">
        <v>648</v>
      </c>
    </row>
    <row r="1260" spans="2:2" x14ac:dyDescent="0.2">
      <c r="B1260" s="1" t="s">
        <v>652</v>
      </c>
    </row>
    <row r="1261" spans="2:2" x14ac:dyDescent="0.2">
      <c r="B1261" s="1" t="s">
        <v>653</v>
      </c>
    </row>
    <row r="1262" spans="2:2" x14ac:dyDescent="0.2">
      <c r="B1262" s="1" t="s">
        <v>653</v>
      </c>
    </row>
    <row r="1263" spans="2:2" x14ac:dyDescent="0.2">
      <c r="B1263" s="1" t="s">
        <v>1559</v>
      </c>
    </row>
    <row r="1264" spans="2:2" x14ac:dyDescent="0.2">
      <c r="B1264" s="1" t="s">
        <v>656</v>
      </c>
    </row>
    <row r="1265" spans="2:2" x14ac:dyDescent="0.2">
      <c r="B1265" s="1" t="s">
        <v>656</v>
      </c>
    </row>
    <row r="1266" spans="2:2" x14ac:dyDescent="0.2">
      <c r="B1266" s="1" t="s">
        <v>657</v>
      </c>
    </row>
    <row r="1267" spans="2:2" x14ac:dyDescent="0.2">
      <c r="B1267" s="1" t="s">
        <v>81</v>
      </c>
    </row>
    <row r="1268" spans="2:2" x14ac:dyDescent="0.2">
      <c r="B1268" s="1" t="s">
        <v>81</v>
      </c>
    </row>
    <row r="1269" spans="2:2" x14ac:dyDescent="0.2">
      <c r="B1269" s="1" t="s">
        <v>81</v>
      </c>
    </row>
    <row r="1270" spans="2:2" x14ac:dyDescent="0.2">
      <c r="B1270" s="1" t="s">
        <v>81</v>
      </c>
    </row>
    <row r="1271" spans="2:2" x14ac:dyDescent="0.2">
      <c r="B1271" s="1" t="s">
        <v>81</v>
      </c>
    </row>
    <row r="1272" spans="2:2" x14ac:dyDescent="0.2">
      <c r="B1272" s="1" t="s">
        <v>81</v>
      </c>
    </row>
    <row r="1273" spans="2:2" x14ac:dyDescent="0.2">
      <c r="B1273" s="1" t="s">
        <v>81</v>
      </c>
    </row>
    <row r="1274" spans="2:2" x14ac:dyDescent="0.2">
      <c r="B1274" s="1" t="s">
        <v>81</v>
      </c>
    </row>
    <row r="1275" spans="2:2" x14ac:dyDescent="0.2">
      <c r="B1275" s="1" t="s">
        <v>663</v>
      </c>
    </row>
    <row r="1276" spans="2:2" x14ac:dyDescent="0.2">
      <c r="B1276" s="1" t="s">
        <v>665</v>
      </c>
    </row>
    <row r="1277" spans="2:2" x14ac:dyDescent="0.2">
      <c r="B1277" s="1" t="s">
        <v>667</v>
      </c>
    </row>
    <row r="1278" spans="2:2" x14ac:dyDescent="0.2">
      <c r="B1278" s="1" t="s">
        <v>100</v>
      </c>
    </row>
    <row r="1279" spans="2:2" x14ac:dyDescent="0.2">
      <c r="B1279" s="1" t="s">
        <v>100</v>
      </c>
    </row>
    <row r="1280" spans="2:2" x14ac:dyDescent="0.2">
      <c r="B1280" s="1" t="s">
        <v>100</v>
      </c>
    </row>
    <row r="1281" spans="2:2" x14ac:dyDescent="0.2">
      <c r="B1281" s="1" t="s">
        <v>100</v>
      </c>
    </row>
    <row r="1282" spans="2:2" x14ac:dyDescent="0.2">
      <c r="B1282" s="1" t="s">
        <v>100</v>
      </c>
    </row>
    <row r="1283" spans="2:2" x14ac:dyDescent="0.2">
      <c r="B1283" s="1" t="s">
        <v>100</v>
      </c>
    </row>
    <row r="1284" spans="2:2" x14ac:dyDescent="0.2">
      <c r="B1284" s="1" t="s">
        <v>100</v>
      </c>
    </row>
    <row r="1285" spans="2:2" x14ac:dyDescent="0.2">
      <c r="B1285" s="1" t="s">
        <v>100</v>
      </c>
    </row>
    <row r="1286" spans="2:2" x14ac:dyDescent="0.2">
      <c r="B1286" s="1" t="s">
        <v>670</v>
      </c>
    </row>
    <row r="1287" spans="2:2" x14ac:dyDescent="0.2">
      <c r="B1287" s="1" t="s">
        <v>670</v>
      </c>
    </row>
    <row r="1288" spans="2:2" x14ac:dyDescent="0.2">
      <c r="B1288" s="1" t="s">
        <v>670</v>
      </c>
    </row>
    <row r="1289" spans="2:2" x14ac:dyDescent="0.2">
      <c r="B1289" s="1" t="s">
        <v>670</v>
      </c>
    </row>
    <row r="1290" spans="2:2" x14ac:dyDescent="0.2">
      <c r="B1290" s="1" t="s">
        <v>675</v>
      </c>
    </row>
    <row r="1291" spans="2:2" x14ac:dyDescent="0.2">
      <c r="B1291" s="2" t="s">
        <v>1545</v>
      </c>
    </row>
    <row r="1292" spans="2:2" x14ac:dyDescent="0.2">
      <c r="B1292" s="2" t="s">
        <v>1545</v>
      </c>
    </row>
    <row r="1293" spans="2:2" x14ac:dyDescent="0.2">
      <c r="B1293" s="2" t="s">
        <v>1545</v>
      </c>
    </row>
    <row r="1294" spans="2:2" x14ac:dyDescent="0.2">
      <c r="B1294" s="2" t="s">
        <v>1545</v>
      </c>
    </row>
    <row r="1295" spans="2:2" x14ac:dyDescent="0.2">
      <c r="B1295" s="1" t="s">
        <v>677</v>
      </c>
    </row>
    <row r="1296" spans="2:2" x14ac:dyDescent="0.2">
      <c r="B1296" s="1" t="s">
        <v>677</v>
      </c>
    </row>
    <row r="1297" spans="2:2" x14ac:dyDescent="0.2">
      <c r="B1297" s="1" t="s">
        <v>680</v>
      </c>
    </row>
    <row r="1298" spans="2:2" x14ac:dyDescent="0.2">
      <c r="B1298" s="1" t="s">
        <v>680</v>
      </c>
    </row>
    <row r="1299" spans="2:2" x14ac:dyDescent="0.2">
      <c r="B1299" s="1" t="s">
        <v>683</v>
      </c>
    </row>
    <row r="1300" spans="2:2" x14ac:dyDescent="0.2">
      <c r="B1300" s="1" t="s">
        <v>113</v>
      </c>
    </row>
    <row r="1301" spans="2:2" x14ac:dyDescent="0.2">
      <c r="B1301" s="1" t="s">
        <v>113</v>
      </c>
    </row>
    <row r="1302" spans="2:2" x14ac:dyDescent="0.2">
      <c r="B1302" s="1" t="s">
        <v>113</v>
      </c>
    </row>
    <row r="1303" spans="2:2" x14ac:dyDescent="0.2">
      <c r="B1303" s="1" t="s">
        <v>685</v>
      </c>
    </row>
    <row r="1304" spans="2:2" x14ac:dyDescent="0.2">
      <c r="B1304" s="1" t="s">
        <v>687</v>
      </c>
    </row>
    <row r="1305" spans="2:2" x14ac:dyDescent="0.2">
      <c r="B1305" s="1" t="s">
        <v>689</v>
      </c>
    </row>
    <row r="1306" spans="2:2" x14ac:dyDescent="0.2">
      <c r="B1306" s="1" t="s">
        <v>689</v>
      </c>
    </row>
    <row r="1307" spans="2:2" x14ac:dyDescent="0.2">
      <c r="B1307" s="1" t="s">
        <v>692</v>
      </c>
    </row>
    <row r="1308" spans="2:2" x14ac:dyDescent="0.2">
      <c r="B1308" s="1" t="s">
        <v>694</v>
      </c>
    </row>
    <row r="1309" spans="2:2" x14ac:dyDescent="0.2">
      <c r="B1309" s="1" t="s">
        <v>694</v>
      </c>
    </row>
    <row r="1310" spans="2:2" x14ac:dyDescent="0.2">
      <c r="B1310" s="1" t="s">
        <v>694</v>
      </c>
    </row>
    <row r="1311" spans="2:2" x14ac:dyDescent="0.2">
      <c r="B1311" s="1" t="s">
        <v>694</v>
      </c>
    </row>
    <row r="1312" spans="2:2" x14ac:dyDescent="0.2">
      <c r="B1312" s="1" t="s">
        <v>698</v>
      </c>
    </row>
    <row r="1313" spans="2:2" x14ac:dyDescent="0.2">
      <c r="B1313" s="1" t="s">
        <v>698</v>
      </c>
    </row>
    <row r="1314" spans="2:2" x14ac:dyDescent="0.2">
      <c r="B1314" s="1" t="s">
        <v>701</v>
      </c>
    </row>
    <row r="1315" spans="2:2" x14ac:dyDescent="0.2">
      <c r="B1315" s="1" t="s">
        <v>703</v>
      </c>
    </row>
    <row r="1316" spans="2:2" x14ac:dyDescent="0.2">
      <c r="B1316" s="1" t="s">
        <v>705</v>
      </c>
    </row>
    <row r="1317" spans="2:2" x14ac:dyDescent="0.2">
      <c r="B1317" s="1" t="s">
        <v>705</v>
      </c>
    </row>
    <row r="1318" spans="2:2" x14ac:dyDescent="0.2">
      <c r="B1318" s="1" t="s">
        <v>705</v>
      </c>
    </row>
    <row r="1319" spans="2:2" x14ac:dyDescent="0.2">
      <c r="B1319" s="1" t="s">
        <v>115</v>
      </c>
    </row>
    <row r="1320" spans="2:2" x14ac:dyDescent="0.2">
      <c r="B1320" s="1" t="s">
        <v>709</v>
      </c>
    </row>
    <row r="1321" spans="2:2" x14ac:dyDescent="0.2">
      <c r="B1321" s="1" t="s">
        <v>83</v>
      </c>
    </row>
    <row r="1322" spans="2:2" x14ac:dyDescent="0.2">
      <c r="B1322" s="1" t="s">
        <v>83</v>
      </c>
    </row>
    <row r="1323" spans="2:2" x14ac:dyDescent="0.2">
      <c r="B1323" s="1" t="s">
        <v>83</v>
      </c>
    </row>
    <row r="1324" spans="2:2" x14ac:dyDescent="0.2">
      <c r="B1324" s="1" t="s">
        <v>83</v>
      </c>
    </row>
    <row r="1325" spans="2:2" x14ac:dyDescent="0.2">
      <c r="B1325" s="1" t="s">
        <v>83</v>
      </c>
    </row>
    <row r="1326" spans="2:2" x14ac:dyDescent="0.2">
      <c r="B1326" s="1" t="s">
        <v>83</v>
      </c>
    </row>
    <row r="1327" spans="2:2" x14ac:dyDescent="0.2">
      <c r="B1327" s="1" t="s">
        <v>83</v>
      </c>
    </row>
    <row r="1328" spans="2:2" x14ac:dyDescent="0.2">
      <c r="B1328" s="1" t="s">
        <v>83</v>
      </c>
    </row>
    <row r="1329" spans="2:2" x14ac:dyDescent="0.2">
      <c r="B1329" s="1" t="s">
        <v>83</v>
      </c>
    </row>
    <row r="1330" spans="2:2" x14ac:dyDescent="0.2">
      <c r="B1330" s="1" t="s">
        <v>83</v>
      </c>
    </row>
    <row r="1331" spans="2:2" x14ac:dyDescent="0.2">
      <c r="B1331" s="1" t="s">
        <v>83</v>
      </c>
    </row>
    <row r="1332" spans="2:2" x14ac:dyDescent="0.2">
      <c r="B1332" s="1" t="s">
        <v>83</v>
      </c>
    </row>
    <row r="1333" spans="2:2" x14ac:dyDescent="0.2">
      <c r="B1333" s="1" t="s">
        <v>83</v>
      </c>
    </row>
    <row r="1334" spans="2:2" x14ac:dyDescent="0.2">
      <c r="B1334" s="1" t="s">
        <v>721</v>
      </c>
    </row>
    <row r="1335" spans="2:2" x14ac:dyDescent="0.2">
      <c r="B1335" s="1" t="s">
        <v>723</v>
      </c>
    </row>
    <row r="1336" spans="2:2" x14ac:dyDescent="0.2">
      <c r="B1336" s="1" t="s">
        <v>725</v>
      </c>
    </row>
    <row r="1337" spans="2:2" x14ac:dyDescent="0.2">
      <c r="B1337" s="1" t="s">
        <v>725</v>
      </c>
    </row>
    <row r="1338" spans="2:2" x14ac:dyDescent="0.2">
      <c r="B1338" s="1" t="s">
        <v>728</v>
      </c>
    </row>
    <row r="1339" spans="2:2" x14ac:dyDescent="0.2">
      <c r="B1339" s="1" t="s">
        <v>729</v>
      </c>
    </row>
    <row r="1340" spans="2:2" x14ac:dyDescent="0.2">
      <c r="B1340" s="1" t="s">
        <v>729</v>
      </c>
    </row>
    <row r="1341" spans="2:2" x14ac:dyDescent="0.2">
      <c r="B1341" s="1" t="s">
        <v>732</v>
      </c>
    </row>
    <row r="1342" spans="2:2" x14ac:dyDescent="0.2">
      <c r="B1342" s="1" t="s">
        <v>732</v>
      </c>
    </row>
    <row r="1343" spans="2:2" x14ac:dyDescent="0.2">
      <c r="B1343" s="1" t="s">
        <v>735</v>
      </c>
    </row>
    <row r="1344" spans="2:2" x14ac:dyDescent="0.2">
      <c r="B1344" s="1" t="s">
        <v>735</v>
      </c>
    </row>
    <row r="1345" spans="2:2" x14ac:dyDescent="0.2">
      <c r="B1345" s="1" t="s">
        <v>735</v>
      </c>
    </row>
    <row r="1346" spans="2:2" x14ac:dyDescent="0.2">
      <c r="B1346" s="1" t="s">
        <v>738</v>
      </c>
    </row>
    <row r="1347" spans="2:2" x14ac:dyDescent="0.2">
      <c r="B1347" s="1" t="s">
        <v>738</v>
      </c>
    </row>
    <row r="1348" spans="2:2" x14ac:dyDescent="0.2">
      <c r="B1348" s="1" t="s">
        <v>738</v>
      </c>
    </row>
    <row r="1349" spans="2:2" x14ac:dyDescent="0.2">
      <c r="B1349" s="1" t="s">
        <v>738</v>
      </c>
    </row>
    <row r="1350" spans="2:2" x14ac:dyDescent="0.2">
      <c r="B1350" s="1" t="s">
        <v>740</v>
      </c>
    </row>
    <row r="1351" spans="2:2" x14ac:dyDescent="0.2">
      <c r="B1351" s="1" t="s">
        <v>740</v>
      </c>
    </row>
    <row r="1352" spans="2:2" x14ac:dyDescent="0.2">
      <c r="B1352" s="1" t="s">
        <v>743</v>
      </c>
    </row>
    <row r="1353" spans="2:2" x14ac:dyDescent="0.2">
      <c r="B1353" s="1" t="s">
        <v>743</v>
      </c>
    </row>
    <row r="1354" spans="2:2" x14ac:dyDescent="0.2">
      <c r="B1354" s="1" t="s">
        <v>746</v>
      </c>
    </row>
    <row r="1355" spans="2:2" x14ac:dyDescent="0.2">
      <c r="B1355" s="1" t="s">
        <v>748</v>
      </c>
    </row>
    <row r="1356" spans="2:2" x14ac:dyDescent="0.2">
      <c r="B1356" s="1" t="s">
        <v>748</v>
      </c>
    </row>
    <row r="1357" spans="2:2" x14ac:dyDescent="0.2">
      <c r="B1357" s="1" t="s">
        <v>748</v>
      </c>
    </row>
    <row r="1358" spans="2:2" x14ac:dyDescent="0.2">
      <c r="B1358" s="1" t="s">
        <v>748</v>
      </c>
    </row>
    <row r="1359" spans="2:2" x14ac:dyDescent="0.2">
      <c r="B1359" s="1" t="s">
        <v>748</v>
      </c>
    </row>
    <row r="1360" spans="2:2" x14ac:dyDescent="0.2">
      <c r="B1360" s="1" t="s">
        <v>748</v>
      </c>
    </row>
    <row r="1361" spans="2:2" x14ac:dyDescent="0.2">
      <c r="B1361" s="1" t="s">
        <v>748</v>
      </c>
    </row>
    <row r="1362" spans="2:2" x14ac:dyDescent="0.2">
      <c r="B1362" s="1" t="s">
        <v>756</v>
      </c>
    </row>
    <row r="1363" spans="2:2" x14ac:dyDescent="0.2">
      <c r="B1363" s="1" t="s">
        <v>757</v>
      </c>
    </row>
    <row r="1364" spans="2:2" x14ac:dyDescent="0.2">
      <c r="B1364" s="1" t="s">
        <v>759</v>
      </c>
    </row>
    <row r="1365" spans="2:2" x14ac:dyDescent="0.2">
      <c r="B1365" s="1" t="s">
        <v>761</v>
      </c>
    </row>
    <row r="1366" spans="2:2" x14ac:dyDescent="0.2">
      <c r="B1366" s="1" t="s">
        <v>762</v>
      </c>
    </row>
    <row r="1367" spans="2:2" x14ac:dyDescent="0.2">
      <c r="B1367" s="1" t="s">
        <v>764</v>
      </c>
    </row>
    <row r="1368" spans="2:2" x14ac:dyDescent="0.2">
      <c r="B1368" s="1" t="s">
        <v>85</v>
      </c>
    </row>
    <row r="1369" spans="2:2" x14ac:dyDescent="0.2">
      <c r="B1369" s="1" t="s">
        <v>85</v>
      </c>
    </row>
    <row r="1370" spans="2:2" x14ac:dyDescent="0.2">
      <c r="B1370" s="1" t="s">
        <v>85</v>
      </c>
    </row>
    <row r="1371" spans="2:2" x14ac:dyDescent="0.2">
      <c r="B1371" s="1" t="s">
        <v>85</v>
      </c>
    </row>
    <row r="1372" spans="2:2" x14ac:dyDescent="0.2">
      <c r="B1372" s="1" t="s">
        <v>85</v>
      </c>
    </row>
    <row r="1373" spans="2:2" x14ac:dyDescent="0.2">
      <c r="B1373" s="1" t="s">
        <v>85</v>
      </c>
    </row>
    <row r="1374" spans="2:2" x14ac:dyDescent="0.2">
      <c r="B1374" s="1" t="s">
        <v>85</v>
      </c>
    </row>
    <row r="1375" spans="2:2" x14ac:dyDescent="0.2">
      <c r="B1375" s="2" t="s">
        <v>1534</v>
      </c>
    </row>
    <row r="1376" spans="2:2" x14ac:dyDescent="0.2">
      <c r="B1376" s="2" t="s">
        <v>1534</v>
      </c>
    </row>
    <row r="1377" spans="2:2" x14ac:dyDescent="0.2">
      <c r="B1377" s="2" t="s">
        <v>1534</v>
      </c>
    </row>
    <row r="1378" spans="2:2" x14ac:dyDescent="0.2">
      <c r="B1378" s="2" t="s">
        <v>117</v>
      </c>
    </row>
    <row r="1379" spans="2:2" x14ac:dyDescent="0.2">
      <c r="B1379" s="2" t="s">
        <v>117</v>
      </c>
    </row>
    <row r="1380" spans="2:2" x14ac:dyDescent="0.2">
      <c r="B1380" s="1" t="s">
        <v>117</v>
      </c>
    </row>
    <row r="1381" spans="2:2" x14ac:dyDescent="0.2">
      <c r="B1381" s="1" t="s">
        <v>117</v>
      </c>
    </row>
    <row r="1382" spans="2:2" x14ac:dyDescent="0.2">
      <c r="B1382" s="1" t="s">
        <v>117</v>
      </c>
    </row>
    <row r="1383" spans="2:2" x14ac:dyDescent="0.2">
      <c r="B1383" s="1" t="s">
        <v>117</v>
      </c>
    </row>
    <row r="1384" spans="2:2" x14ac:dyDescent="0.2">
      <c r="B1384" s="1" t="s">
        <v>117</v>
      </c>
    </row>
    <row r="1385" spans="2:2" x14ac:dyDescent="0.2">
      <c r="B1385" s="1" t="s">
        <v>117</v>
      </c>
    </row>
    <row r="1386" spans="2:2" x14ac:dyDescent="0.2">
      <c r="B1386" s="1" t="s">
        <v>117</v>
      </c>
    </row>
    <row r="1387" spans="2:2" x14ac:dyDescent="0.2">
      <c r="B1387" s="1" t="s">
        <v>117</v>
      </c>
    </row>
    <row r="1388" spans="2:2" x14ac:dyDescent="0.2">
      <c r="B1388" s="1" t="s">
        <v>117</v>
      </c>
    </row>
    <row r="1389" spans="2:2" x14ac:dyDescent="0.2">
      <c r="B1389" s="1" t="s">
        <v>117</v>
      </c>
    </row>
    <row r="1390" spans="2:2" x14ac:dyDescent="0.2">
      <c r="B1390" s="2" t="s">
        <v>117</v>
      </c>
    </row>
    <row r="1391" spans="2:2" x14ac:dyDescent="0.2">
      <c r="B1391" s="1" t="s">
        <v>881</v>
      </c>
    </row>
    <row r="1392" spans="2:2" x14ac:dyDescent="0.2">
      <c r="B1392" s="1" t="s">
        <v>881</v>
      </c>
    </row>
    <row r="1393" spans="2:2" x14ac:dyDescent="0.2">
      <c r="B1393" s="1" t="s">
        <v>882</v>
      </c>
    </row>
    <row r="1394" spans="2:2" x14ac:dyDescent="0.2">
      <c r="B1394" s="1" t="s">
        <v>882</v>
      </c>
    </row>
    <row r="1395" spans="2:2" x14ac:dyDescent="0.2">
      <c r="B1395" s="1" t="s">
        <v>882</v>
      </c>
    </row>
    <row r="1396" spans="2:2" x14ac:dyDescent="0.2">
      <c r="B1396" s="1" t="s">
        <v>882</v>
      </c>
    </row>
    <row r="1397" spans="2:2" x14ac:dyDescent="0.2">
      <c r="B1397" s="1" t="s">
        <v>882</v>
      </c>
    </row>
    <row r="1398" spans="2:2" x14ac:dyDescent="0.2">
      <c r="B1398" s="1" t="s">
        <v>882</v>
      </c>
    </row>
    <row r="1399" spans="2:2" x14ac:dyDescent="0.2">
      <c r="B1399" s="1" t="s">
        <v>882</v>
      </c>
    </row>
  </sheetData>
  <dataConsolidate/>
  <customSheetViews>
    <customSheetView guid="{34B79B6D-A89F-4C54-9E13-458DE68EF6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34B79B6D-A89F-4C54-9E13-458DE68EF6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2.75" x14ac:dyDescent="0.2"/>
  <cols>
    <col min="1" max="1" width="11.85546875" style="11" bestFit="1" customWidth="1"/>
    <col min="2" max="2" width="9.140625" style="11"/>
    <col min="3" max="3" width="18" style="11" bestFit="1" customWidth="1"/>
  </cols>
  <sheetData>
    <row r="1" spans="1:3" x14ac:dyDescent="0.2">
      <c r="A1" s="11" t="s">
        <v>1564</v>
      </c>
      <c r="B1" s="11" t="s">
        <v>1596</v>
      </c>
      <c r="C1" s="11" t="s">
        <v>1565</v>
      </c>
    </row>
    <row r="2" spans="1:3" x14ac:dyDescent="0.2">
      <c r="A2" s="11" t="s">
        <v>28</v>
      </c>
      <c r="B2" s="11">
        <v>10</v>
      </c>
      <c r="C2" s="11" t="s">
        <v>1566</v>
      </c>
    </row>
    <row r="3" spans="1:3" x14ac:dyDescent="0.2">
      <c r="A3" s="11" t="s">
        <v>16</v>
      </c>
      <c r="B3" s="11">
        <v>13</v>
      </c>
      <c r="C3" s="11" t="s">
        <v>1567</v>
      </c>
    </row>
    <row r="4" spans="1:3" x14ac:dyDescent="0.2">
      <c r="A4" s="11" t="s">
        <v>1594</v>
      </c>
      <c r="B4" s="11">
        <v>16</v>
      </c>
      <c r="C4" s="11" t="s">
        <v>1568</v>
      </c>
    </row>
    <row r="5" spans="1:3" x14ac:dyDescent="0.2">
      <c r="A5" s="11" t="s">
        <v>1595</v>
      </c>
      <c r="B5" s="11">
        <v>19</v>
      </c>
      <c r="C5" s="11" t="s">
        <v>1569</v>
      </c>
    </row>
    <row r="6" spans="1:3" x14ac:dyDescent="0.2">
      <c r="A6" s="11" t="s">
        <v>63</v>
      </c>
      <c r="B6" s="11">
        <v>22</v>
      </c>
      <c r="C6" s="11" t="s">
        <v>1570</v>
      </c>
    </row>
  </sheetData>
  <customSheetViews>
    <customSheetView guid="{34B79B6D-A89F-4C54-9E13-458DE68EF6F8}">
      <selection activeCell="C13" sqref="C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2.75" x14ac:dyDescent="0.2"/>
  <cols>
    <col min="4" max="4" width="27.85546875" bestFit="1" customWidth="1"/>
  </cols>
  <sheetData>
    <row r="1" spans="1:4" x14ac:dyDescent="0.2">
      <c r="A1" t="s">
        <v>1598</v>
      </c>
      <c r="B1" t="s">
        <v>1563</v>
      </c>
      <c r="C1" t="s">
        <v>1564</v>
      </c>
      <c r="D1" t="s">
        <v>1565</v>
      </c>
    </row>
    <row r="2" spans="1:4" x14ac:dyDescent="0.2">
      <c r="A2" t="s">
        <v>44</v>
      </c>
      <c r="B2">
        <v>10</v>
      </c>
      <c r="C2" t="s">
        <v>1571</v>
      </c>
      <c r="D2" t="s">
        <v>1572</v>
      </c>
    </row>
    <row r="3" spans="1:4" x14ac:dyDescent="0.2">
      <c r="A3" t="s">
        <v>24</v>
      </c>
      <c r="B3">
        <v>11</v>
      </c>
      <c r="C3" t="s">
        <v>1573</v>
      </c>
      <c r="D3" t="s">
        <v>1574</v>
      </c>
    </row>
    <row r="4" spans="1:4" x14ac:dyDescent="0.2">
      <c r="A4" t="s">
        <v>29</v>
      </c>
      <c r="B4">
        <v>12</v>
      </c>
      <c r="C4" t="s">
        <v>1575</v>
      </c>
      <c r="D4" t="s">
        <v>1576</v>
      </c>
    </row>
    <row r="5" spans="1:4" x14ac:dyDescent="0.2">
      <c r="A5" t="s">
        <v>147</v>
      </c>
      <c r="B5">
        <v>13</v>
      </c>
      <c r="C5" t="s">
        <v>147</v>
      </c>
      <c r="D5" t="s">
        <v>1577</v>
      </c>
    </row>
    <row r="6" spans="1:4" x14ac:dyDescent="0.2">
      <c r="A6" t="s">
        <v>38</v>
      </c>
      <c r="B6">
        <v>14</v>
      </c>
      <c r="C6" t="s">
        <v>1571</v>
      </c>
      <c r="D6" t="s">
        <v>1578</v>
      </c>
    </row>
    <row r="7" spans="1:4" x14ac:dyDescent="0.2">
      <c r="B7">
        <v>15</v>
      </c>
      <c r="C7" t="s">
        <v>29</v>
      </c>
      <c r="D7" t="s">
        <v>1579</v>
      </c>
    </row>
    <row r="8" spans="1:4" x14ac:dyDescent="0.2">
      <c r="B8">
        <v>16</v>
      </c>
      <c r="C8" t="s">
        <v>1580</v>
      </c>
      <c r="D8" t="s">
        <v>1581</v>
      </c>
    </row>
    <row r="9" spans="1:4" x14ac:dyDescent="0.2">
      <c r="B9">
        <v>17</v>
      </c>
      <c r="C9" t="s">
        <v>1582</v>
      </c>
      <c r="D9" t="s">
        <v>1583</v>
      </c>
    </row>
    <row r="10" spans="1:4" x14ac:dyDescent="0.2">
      <c r="A10" t="s">
        <v>57</v>
      </c>
      <c r="B10">
        <v>18</v>
      </c>
      <c r="C10" t="s">
        <v>1584</v>
      </c>
      <c r="D10" t="s">
        <v>1585</v>
      </c>
    </row>
    <row r="11" spans="1:4" x14ac:dyDescent="0.2">
      <c r="A11" t="s">
        <v>18</v>
      </c>
      <c r="B11">
        <v>19</v>
      </c>
      <c r="C11" t="s">
        <v>1586</v>
      </c>
      <c r="D11" t="s">
        <v>1587</v>
      </c>
    </row>
  </sheetData>
  <customSheetViews>
    <customSheetView guid="{34B79B6D-A89F-4C54-9E13-458DE68EF6F8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34B79B6D-A89F-4C54-9E13-458DE68EF6F8}" state="hidden">
      <pageMargins left="0.7" right="0.7" top="0.75" bottom="0.75" header="0.3" footer="0.3"/>
    </customSheetView>
    <customSheetView guid="{9989B368-7E67-47EE-81A4-CD98106DC829}" showPageBreaks="1" state="hidden">
      <pageMargins left="0.7" right="0.7" top="0.75" bottom="0.75" header="0.3" footer="0.3"/>
      <pageSetup orientation="portrait" horizontalDpi="300" verticalDpi="300" r:id="rId1"/>
    </customSheetView>
    <customSheetView guid="{8E630EC2-2BAE-4CBD-84EB-A5BD01FE6EB8}" state="hidden">
      <pageMargins left="0.7" right="0.7" top="0.75" bottom="0.75" header="0.3" footer="0.3"/>
    </customSheetView>
    <customSheetView guid="{E710D0FE-B32E-46B8-823C-DBB8EEFA5CA4}" state="hidden">
      <pageMargins left="0.7" right="0.7" top="0.75" bottom="0.75" header="0.3" footer="0.3"/>
    </customSheetView>
    <customSheetView guid="{BF770985-B905-433D-96F8-45FB6A630FBE}" state="hidden">
      <pageMargins left="0.7" right="0.7" top="0.75" bottom="0.75" header="0.3" footer="0.3"/>
    </customSheetView>
    <customSheetView guid="{31759508-5804-4507-8BC3-C5D0F4AA1DDF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ReadyToImport</vt:lpstr>
      <vt:lpstr>Model</vt:lpstr>
      <vt:lpstr>Manufacturer</vt:lpstr>
      <vt:lpstr>SubModel</vt:lpstr>
      <vt:lpstr>AirworthinessType</vt:lpstr>
      <vt:lpstr>GearConfiguration</vt:lpstr>
      <vt:lpstr>Sheet1</vt:lpstr>
      <vt:lpstr>_1_1sys_AV_Insurable_Aircraft_List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Emmerling</dc:creator>
  <cp:lastModifiedBy>Brian Emmerling</cp:lastModifiedBy>
  <dcterms:created xsi:type="dcterms:W3CDTF">2011-03-03T19:08:26Z</dcterms:created>
  <dcterms:modified xsi:type="dcterms:W3CDTF">2022-11-16T03:18:13Z</dcterms:modified>
</cp:coreProperties>
</file>