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\Dropbox\Hopes Pollution System\Radon\"/>
    </mc:Choice>
  </mc:AlternateContent>
  <bookViews>
    <workbookView xWindow="0" yWindow="0" windowWidth="7476" windowHeight="22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<sst xmlns="http://schemas.openxmlformats.org/spreadsheetml/2006/main" count="193" uniqueCount="129">
  <si>
    <t>RES_ThinFilm_0805_Vishay_TNPW, 1MΩ,±0.1%</t>
  </si>
  <si>
    <t>RES_ThinFilm_0805_Susumu_RG, 1kΩ,±0.1%</t>
  </si>
  <si>
    <t>RES_ThinFilm_0805_Panasonic_ERA, 10kΩ,±0.1%</t>
  </si>
  <si>
    <t>RES_Chip_2512_TT_Electronics_HVC, 40MΩ,±1%</t>
  </si>
  <si>
    <t>RES_ThinFilm_0805_Panasonic_ERA, 100kΩ,±0.1%</t>
  </si>
  <si>
    <t>RES_ThinFilm_0805_Panasonic_ERA, 47kΩ,±0.1%</t>
  </si>
  <si>
    <t>HEADER_PIN_Single_Row_Molex, 22-28-0040</t>
  </si>
  <si>
    <t>CAP_Ceramic_0805_10V_Kemet_X7R, 0.1µF,±5%</t>
  </si>
  <si>
    <t>CAP_Ceramic_0805_16V_AVX_C0G, 100pF,±1%</t>
  </si>
  <si>
    <t>CAP_Ceramic_0603_50V_Murata_GRM_C0G, 47pF,±1%</t>
  </si>
  <si>
    <t>CAP_Ceramic_0805_16V_AVX_X7R, 4.7µF,±10%</t>
  </si>
  <si>
    <t>CAP_Ceramic_0805_6_3V_Kemet_X5R, 47µF,±20%</t>
  </si>
  <si>
    <t>CAP_Ceramic_0805_16V_AVX_C0G, 0.01µF,±1%</t>
  </si>
  <si>
    <t>PHOTODIODE_TO5_Vishay, BPW21R</t>
  </si>
  <si>
    <t>RES_Chip_0805_Vishay_CRCW_PREC, 100MΩ,±5%</t>
  </si>
  <si>
    <t>CAP_Ceramic_0805_25V_Vishay_VJ_C0G, 18pF,±1%</t>
  </si>
  <si>
    <t>OPAMP, AD8608AR</t>
  </si>
  <si>
    <t>R16</t>
  </si>
  <si>
    <t>R2, R5, R9</t>
  </si>
  <si>
    <t>R10</t>
  </si>
  <si>
    <t>R1</t>
  </si>
  <si>
    <t>R11</t>
  </si>
  <si>
    <t>R7, R8, R12</t>
  </si>
  <si>
    <t>J1</t>
  </si>
  <si>
    <t>C2, C4, C5, C8, C9, C10, C11, C12, C15, C16</t>
  </si>
  <si>
    <t>C20</t>
  </si>
  <si>
    <t>C23</t>
  </si>
  <si>
    <t>C14</t>
  </si>
  <si>
    <t>C6</t>
  </si>
  <si>
    <t>C19, C21</t>
  </si>
  <si>
    <t>C13</t>
  </si>
  <si>
    <t>D1</t>
  </si>
  <si>
    <t>R15</t>
  </si>
  <si>
    <t>C17</t>
  </si>
  <si>
    <t>U2</t>
  </si>
  <si>
    <t>Vishay\RESC2012X55N</t>
  </si>
  <si>
    <t>Susumu\RESC2012X50N</t>
  </si>
  <si>
    <t>Panasonic\RESC2012X60N</t>
  </si>
  <si>
    <t>Welwyn Components/TT electronics\RESC6532X80N</t>
  </si>
  <si>
    <t>Molex\1x4pin_025pin</t>
  </si>
  <si>
    <t>KEMET\CAPC2012X100N</t>
  </si>
  <si>
    <t>AVX\CAPC2012X94N</t>
  </si>
  <si>
    <t>Murata Electronics\CAPC1608X87N</t>
  </si>
  <si>
    <t>AVX\CAPC2012X152N</t>
  </si>
  <si>
    <t>KEMET\CAPC2012X140N</t>
  </si>
  <si>
    <t>Vishay Semiconductors\DIO7R5</t>
  </si>
  <si>
    <t>Vishay/Dale\RESC2012X50N</t>
  </si>
  <si>
    <t>Vishay/Vitramon\CAPC2012X145N</t>
  </si>
  <si>
    <t>Analog Devices\SOIC-N-14(R-14)</t>
  </si>
  <si>
    <t/>
  </si>
  <si>
    <t>No</t>
  </si>
  <si>
    <t>Mouser</t>
  </si>
  <si>
    <t>http://www.mouser.com/Search/ProductDetail.aspx?qs=1C6%2fyOstnVtWaiUXyfr2Kw%3d%3d</t>
  </si>
  <si>
    <t>http://www.mouser.com/Search/ProductDetail.aspx?qs=juJhw1yPxAEQNCaGnCWiqg%3d%3d</t>
  </si>
  <si>
    <t>http://www.mouser.com/Search/ProductDetail.aspx?qs=ob%252bdNz2%252bYEgh3%2fToXyv%2f%252bw%3d%3d</t>
  </si>
  <si>
    <t>http://www.mouser.com/Search/ProductDetail.aspx?qs=tjlMjqRIEYTRqB%2fqUNqyOQ%3d%3d</t>
  </si>
  <si>
    <t>http://www.mouser.com/Search/ProductDetail.aspx?qs=ob%252bdNz2%252bYEhtap3zex4MEw%3d%3d</t>
  </si>
  <si>
    <t>http://www.mouser.com/Search/ProductDetail.aspx?qs=ob%252bdNz2%252bYEgjmNSnEIwTXQ%3d%3d</t>
  </si>
  <si>
    <t>http://www.mouser.com/Search/ProductDetail.aspx?qs=ZwgtpdmWYYRezY62LCkWPA%3d%3d</t>
  </si>
  <si>
    <t>http://www.mouser.com/Search/ProductDetail.aspx?qs=zZwvocWqSRjRMIheUubV0A%3d%3d</t>
  </si>
  <si>
    <t>http://www.mouser.com/Search/ProductDetail.aspx?qs=dgFKbxv6TyLobXWx89sDVg%3d%3d</t>
  </si>
  <si>
    <t>http://www.mouser.com/Search/ProductDetail.aspx?qs=uFJkqF3uSG511JiOAsIRVA%3d%3d</t>
  </si>
  <si>
    <t>http://www.mouser.com/Search/ProductDetail.aspx?qs=Xu68utgrSJ9i%2f1tFp89WMw%3d%3d</t>
  </si>
  <si>
    <t>http://www.mouser.com/Search/ProductDetail.aspx?qs=K%2fj%2fqf%252b0fqK83CqPLzoIkg%3d%3d</t>
  </si>
  <si>
    <t>http://www.mouser.com/Search/ProductDetail.aspx?qs=ZS1qrWEkmV4zM%2f%2fq%2fGV%252b1g%3d%3d</t>
  </si>
  <si>
    <t>http://www.mouser.com/Search/ProductDetail.aspx?qs=sRxRae9rBb2plOvKklAY5A%3d%3d</t>
  </si>
  <si>
    <t>http://www.mouser.com/Search/ProductDetail.aspx?qs=0F7%252bs%2f6yKlt4qWw3Cu3RBw%3d%3d</t>
  </si>
  <si>
    <t>http://www.mouser.com/Search/ProductDetail.aspx?qs=wtJBjE46HQsdloijp%2f5Pbw%3d%3d</t>
  </si>
  <si>
    <t>Vishay</t>
  </si>
  <si>
    <t>Susumu</t>
  </si>
  <si>
    <t>Panasonic</t>
  </si>
  <si>
    <t>Welwyn Components / TT electronics</t>
  </si>
  <si>
    <t>Molex</t>
  </si>
  <si>
    <t>Kemet</t>
  </si>
  <si>
    <t>AVX</t>
  </si>
  <si>
    <t>American Technical Ceramics (ATC)</t>
  </si>
  <si>
    <t>Murata Electronics</t>
  </si>
  <si>
    <t>Vishay Semiconductors</t>
  </si>
  <si>
    <t>Vishay / Dale</t>
  </si>
  <si>
    <t>Vishay / Vitramon</t>
  </si>
  <si>
    <t>Analog Devices</t>
  </si>
  <si>
    <t>TNPW08051M00BEEN</t>
  </si>
  <si>
    <t>RG2012P-102-B-T5</t>
  </si>
  <si>
    <t>ERA-6ARB103V</t>
  </si>
  <si>
    <t>HVC2512-40MJT18</t>
  </si>
  <si>
    <t>ERA-6ARB104V</t>
  </si>
  <si>
    <t>ERA-6ARB473V</t>
  </si>
  <si>
    <t>22-28-0040</t>
  </si>
  <si>
    <t>C0805C104J8RACTU</t>
  </si>
  <si>
    <t>0805YA101FAT2A</t>
  </si>
  <si>
    <t>600F470FT250XT</t>
  </si>
  <si>
    <t>GRM1885C1H470FA01D</t>
  </si>
  <si>
    <t>0805YC475KAT2A</t>
  </si>
  <si>
    <t>C0805C476M9PACTU</t>
  </si>
  <si>
    <t>0805YA103FAT2A</t>
  </si>
  <si>
    <t>BPW21R</t>
  </si>
  <si>
    <t>CRCW0805100MJPEAHR</t>
  </si>
  <si>
    <t>VJ0805A180FXXCW1BC</t>
  </si>
  <si>
    <t>71-TNPW08051M00BEEN</t>
  </si>
  <si>
    <t>754-RG2012P-102-B-T5</t>
  </si>
  <si>
    <t>667-ERA-6ARB103V</t>
  </si>
  <si>
    <t>756-HVC2512-40MJT18</t>
  </si>
  <si>
    <t>667-ERA-6ARB104V</t>
  </si>
  <si>
    <t>667-ERA-6ARB473V</t>
  </si>
  <si>
    <t>538-22-28-0040</t>
  </si>
  <si>
    <t>80-C0805C104J8R</t>
  </si>
  <si>
    <t>581-0805YA101FAT2A</t>
  </si>
  <si>
    <t>581-600F470FT</t>
  </si>
  <si>
    <t>81-GRM39C470F50</t>
  </si>
  <si>
    <t>581-0805YC475KAT2A</t>
  </si>
  <si>
    <t>80-C0805C476M9P</t>
  </si>
  <si>
    <t>581-0805YA103FAT2A</t>
  </si>
  <si>
    <t>78-BPW21R</t>
  </si>
  <si>
    <t>71-CRCW0805-100M-E3</t>
  </si>
  <si>
    <t>77-VJ0805A180FXXCBC</t>
  </si>
  <si>
    <t>Quantity</t>
  </si>
  <si>
    <t>Description</t>
  </si>
  <si>
    <t>RefDes</t>
  </si>
  <si>
    <t>Package</t>
  </si>
  <si>
    <t>Type</t>
  </si>
  <si>
    <t>Obsolete</t>
  </si>
  <si>
    <t>Vendor</t>
  </si>
  <si>
    <t>Price</t>
  </si>
  <si>
    <t>Hyperlink</t>
  </si>
  <si>
    <t>Manufacturer</t>
  </si>
  <si>
    <t>Manufacturer Part No.</t>
  </si>
  <si>
    <t>Vendor Part No.</t>
  </si>
  <si>
    <t>http://www.mouser.it/ProductDetail/Analog-Devices/AD8608ARZ/?qs=sGAEpiMZZMv9Q1JI0Mo%2ftfr1Hn6Y%2fmas</t>
  </si>
  <si>
    <t>Price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</si>
</sst>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 quotePrefix="1"/>
    <xf numFmtId="0" fontId="0" fillId="0" borderId="0" xfId="0" quotePrefix="1" applyFon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Search/ProductDetail.aspx?qs=ob%252bdNz2%252bYEhtap3zex4MEw%3d%3d" TargetMode="External"/><Relationship Id="rId13" Type="http://schemas.openxmlformats.org/officeDocument/2006/relationships/hyperlink" Target="http://www.mouser.com/Search/ProductDetail.aspx?qs=uFJkqF3uSG511JiOAsIRVA%3d%3d" TargetMode="External"/><Relationship Id="rId18" Type="http://schemas.openxmlformats.org/officeDocument/2006/relationships/hyperlink" Target="http://www.mouser.com/Search/ProductDetail.aspx?qs=sRxRae9rBb2plOvKklAY5A%3d%3d" TargetMode="External"/><Relationship Id="rId3" Type="http://schemas.openxmlformats.org/officeDocument/2006/relationships/hyperlink" Target="http://www.mouser.com/Search/ProductDetail.aspx?qs=0F7%252bs%2f6yKlt4qWw3Cu3RBw%3d%3d" TargetMode="External"/><Relationship Id="rId7" Type="http://schemas.openxmlformats.org/officeDocument/2006/relationships/hyperlink" Target="http://www.mouser.com/Search/ProductDetail.aspx?qs=tjlMjqRIEYTRqB%2fqUNqyOQ%3d%3d" TargetMode="External"/><Relationship Id="rId12" Type="http://schemas.openxmlformats.org/officeDocument/2006/relationships/hyperlink" Target="http://www.mouser.com/Search/ProductDetail.aspx?qs=dgFKbxv6TyLobXWx89sDVg%3d%3d" TargetMode="External"/><Relationship Id="rId17" Type="http://schemas.openxmlformats.org/officeDocument/2006/relationships/hyperlink" Target="http://www.mouser.com/Search/ProductDetail.aspx?qs=ZS1qrWEkmV4zM%2f%2fq%2fGV%252b1g%3d%3d" TargetMode="External"/><Relationship Id="rId2" Type="http://schemas.openxmlformats.org/officeDocument/2006/relationships/hyperlink" Target="http://www.mouser.com/Search/ProductDetail.aspx?qs=wtJBjE46HQsdloijp%2f5Pbw%3d%3d" TargetMode="External"/><Relationship Id="rId16" Type="http://schemas.openxmlformats.org/officeDocument/2006/relationships/hyperlink" Target="http://www.mouser.com/Search/ProductDetail.aspx?qs=K%2fj%2fqf%252b0fqK83CqPLzoIkg%3d%3d" TargetMode="External"/><Relationship Id="rId1" Type="http://schemas.openxmlformats.org/officeDocument/2006/relationships/hyperlink" Target="http://www.mouser.it/ProductDetail/Analog-Devices/AD8608ARZ/?qs=sGAEpiMZZMv9Q1JI0Mo%2ftfr1Hn6Y%2fmas" TargetMode="External"/><Relationship Id="rId6" Type="http://schemas.openxmlformats.org/officeDocument/2006/relationships/hyperlink" Target="http://www.mouser.com/Search/ProductDetail.aspx?qs=ob%252bdNz2%252bYEgh3%2fToXyv%2f%252bw%3d%3d" TargetMode="External"/><Relationship Id="rId11" Type="http://schemas.openxmlformats.org/officeDocument/2006/relationships/hyperlink" Target="http://www.mouser.com/Search/ProductDetail.aspx?qs=zZwvocWqSRjRMIheUubV0A%3d%3d" TargetMode="External"/><Relationship Id="rId5" Type="http://schemas.openxmlformats.org/officeDocument/2006/relationships/hyperlink" Target="http://www.mouser.com/Search/ProductDetail.aspx?qs=juJhw1yPxAEQNCaGnCWiqg%3d%3d" TargetMode="External"/><Relationship Id="rId15" Type="http://schemas.openxmlformats.org/officeDocument/2006/relationships/hyperlink" Target="http://www.mouser.com/Search/ProductDetail.aspx?qs=Xu68utgrSJ9i%2f1tFp89WMw%3d%3d" TargetMode="External"/><Relationship Id="rId10" Type="http://schemas.openxmlformats.org/officeDocument/2006/relationships/hyperlink" Target="http://www.mouser.com/Search/ProductDetail.aspx?qs=ZwgtpdmWYYRezY62LCkWPA%3d%3d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mouser.com/Search/ProductDetail.aspx?qs=1C6%2fyOstnVtWaiUXyfr2Kw%3d%3d" TargetMode="External"/><Relationship Id="rId9" Type="http://schemas.openxmlformats.org/officeDocument/2006/relationships/hyperlink" Target="http://www.mouser.com/Search/ProductDetail.aspx?qs=ob%252bdNz2%252bYEgjmNSnEIwTXQ%3d%3d" TargetMode="External"/><Relationship Id="rId14" Type="http://schemas.openxmlformats.org/officeDocument/2006/relationships/hyperlink" Target="http://www.mouser.com/Search/ProductDetail.aspx?qs=uFJkqF3uSG511JiOAsIRV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H21" sqref="H21"/>
    </sheetView>
  </sheetViews>
  <sheetFormatPr defaultRowHeight="14.4" x14ac:dyDescent="0.3"/>
  <cols>
    <col min="1" max="1" width="10.88671875" customWidth="1"/>
    <col min="2" max="2" width="49.77734375" customWidth="1"/>
    <col min="3" max="3" width="35.44140625" customWidth="1"/>
    <col min="4" max="4" width="44.44140625" customWidth="1"/>
    <col min="5" max="5" width="4.88671875" customWidth="1"/>
    <col min="6" max="6" width="8.77734375" customWidth="1"/>
    <col min="7" max="7" width="7.33203125" customWidth="1"/>
    <col min="8" max="8" width="11.77734375" customWidth="1"/>
    <col min="9" max="9" width="8.6640625" customWidth="1"/>
    <col min="10" max="10" width="23.6640625" customWidth="1"/>
    <col min="11" max="13" width="32.5546875" customWidth="1"/>
  </cols>
  <sheetData>
    <row r="1" spans="1:13" x14ac:dyDescent="0.3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128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</row>
    <row r="2" spans="1:13" x14ac:dyDescent="0.3">
      <c r="A2">
        <v>1</v>
      </c>
      <c r="B2" s="1" t="s">
        <v>0</v>
      </c>
      <c r="C2" s="1" t="s">
        <v>17</v>
      </c>
      <c r="D2" s="1" t="s">
        <v>35</v>
      </c>
      <c r="E2" s="1" t="s">
        <v>49</v>
      </c>
      <c r="F2" s="1" t="s">
        <v>50</v>
      </c>
      <c r="G2" s="1" t="s">
        <v>51</v>
      </c>
      <c r="H2" s="1">
        <f>I2*A2</f>
        <v>0.85099999999999998</v>
      </c>
      <c r="I2" s="3">
        <v>0.85099999999999998</v>
      </c>
      <c r="J2" s="2" t="s">
        <v>52</v>
      </c>
      <c r="K2" s="1" t="s">
        <v>68</v>
      </c>
      <c r="L2" s="1" t="s">
        <v>81</v>
      </c>
      <c r="M2" s="1" t="s">
        <v>98</v>
      </c>
    </row>
    <row r="3" spans="1:13" x14ac:dyDescent="0.3">
      <c r="A3">
        <v>3</v>
      </c>
      <c r="B3" s="1" t="s">
        <v>1</v>
      </c>
      <c r="C3" s="1" t="s">
        <v>18</v>
      </c>
      <c r="D3" s="1" t="s">
        <v>36</v>
      </c>
      <c r="E3" s="1" t="s">
        <v>49</v>
      </c>
      <c r="F3" s="1" t="s">
        <v>50</v>
      </c>
      <c r="G3" s="1" t="s">
        <v>51</v>
      </c>
      <c r="H3" s="1">
        <f t="shared" ref="H3:H19" si="0">I3*A3</f>
        <v>1.4550000000000001</v>
      </c>
      <c r="I3" s="3">
        <v>0.48499999999999999</v>
      </c>
      <c r="J3" s="2" t="s">
        <v>53</v>
      </c>
      <c r="K3" s="1" t="s">
        <v>69</v>
      </c>
      <c r="L3" s="1" t="s">
        <v>82</v>
      </c>
      <c r="M3" s="1" t="s">
        <v>99</v>
      </c>
    </row>
    <row r="4" spans="1:13" x14ac:dyDescent="0.3">
      <c r="A4">
        <v>1</v>
      </c>
      <c r="B4" s="1" t="s">
        <v>2</v>
      </c>
      <c r="C4" s="1" t="s">
        <v>19</v>
      </c>
      <c r="D4" s="1" t="s">
        <v>37</v>
      </c>
      <c r="E4" s="1" t="s">
        <v>49</v>
      </c>
      <c r="F4" s="1" t="s">
        <v>50</v>
      </c>
      <c r="G4" s="1" t="s">
        <v>51</v>
      </c>
      <c r="H4" s="1">
        <f t="shared" si="0"/>
        <v>0.79600000000000004</v>
      </c>
      <c r="I4" s="3">
        <v>0.79600000000000004</v>
      </c>
      <c r="J4" s="2" t="s">
        <v>54</v>
      </c>
      <c r="K4" s="1" t="s">
        <v>70</v>
      </c>
      <c r="L4" s="1" t="s">
        <v>83</v>
      </c>
      <c r="M4" s="1" t="s">
        <v>100</v>
      </c>
    </row>
    <row r="5" spans="1:13" x14ac:dyDescent="0.3">
      <c r="A5">
        <v>1</v>
      </c>
      <c r="B5" s="1" t="s">
        <v>3</v>
      </c>
      <c r="C5" s="1" t="s">
        <v>20</v>
      </c>
      <c r="D5" s="1" t="s">
        <v>38</v>
      </c>
      <c r="E5" s="1" t="s">
        <v>49</v>
      </c>
      <c r="F5" s="1" t="s">
        <v>50</v>
      </c>
      <c r="G5" s="1" t="s">
        <v>51</v>
      </c>
      <c r="H5" s="1">
        <f t="shared" si="0"/>
        <v>0.70599999999999996</v>
      </c>
      <c r="I5" s="3">
        <v>0.70599999999999996</v>
      </c>
      <c r="J5" s="2" t="s">
        <v>55</v>
      </c>
      <c r="K5" s="1" t="s">
        <v>71</v>
      </c>
      <c r="L5" s="1" t="s">
        <v>84</v>
      </c>
      <c r="M5" s="1" t="s">
        <v>101</v>
      </c>
    </row>
    <row r="6" spans="1:13" x14ac:dyDescent="0.3">
      <c r="A6">
        <v>1</v>
      </c>
      <c r="B6" s="1" t="s">
        <v>4</v>
      </c>
      <c r="C6" s="1" t="s">
        <v>21</v>
      </c>
      <c r="D6" s="1" t="s">
        <v>37</v>
      </c>
      <c r="E6" s="1" t="s">
        <v>49</v>
      </c>
      <c r="F6" s="1" t="s">
        <v>50</v>
      </c>
      <c r="G6" s="1" t="s">
        <v>51</v>
      </c>
      <c r="H6" s="1">
        <f t="shared" si="0"/>
        <v>0.79600000000000004</v>
      </c>
      <c r="I6" s="3">
        <v>0.79600000000000004</v>
      </c>
      <c r="J6" s="2" t="s">
        <v>56</v>
      </c>
      <c r="K6" s="1" t="s">
        <v>70</v>
      </c>
      <c r="L6" s="1" t="s">
        <v>85</v>
      </c>
      <c r="M6" s="1" t="s">
        <v>102</v>
      </c>
    </row>
    <row r="7" spans="1:13" x14ac:dyDescent="0.3">
      <c r="A7">
        <v>3</v>
      </c>
      <c r="B7" s="1" t="s">
        <v>5</v>
      </c>
      <c r="C7" s="1" t="s">
        <v>22</v>
      </c>
      <c r="D7" s="1" t="s">
        <v>37</v>
      </c>
      <c r="E7" s="1" t="s">
        <v>49</v>
      </c>
      <c r="F7" s="1" t="s">
        <v>50</v>
      </c>
      <c r="G7" s="1" t="s">
        <v>51</v>
      </c>
      <c r="H7" s="1">
        <f t="shared" si="0"/>
        <v>2.3879999999999999</v>
      </c>
      <c r="I7" s="3">
        <v>0.79600000000000004</v>
      </c>
      <c r="J7" s="2" t="s">
        <v>57</v>
      </c>
      <c r="K7" s="1" t="s">
        <v>70</v>
      </c>
      <c r="L7" s="1" t="s">
        <v>86</v>
      </c>
      <c r="M7" s="1" t="s">
        <v>103</v>
      </c>
    </row>
    <row r="8" spans="1:13" x14ac:dyDescent="0.3">
      <c r="A8">
        <v>1</v>
      </c>
      <c r="B8" s="1" t="s">
        <v>6</v>
      </c>
      <c r="C8" s="1" t="s">
        <v>23</v>
      </c>
      <c r="D8" s="1" t="s">
        <v>39</v>
      </c>
      <c r="E8" s="1" t="s">
        <v>49</v>
      </c>
      <c r="F8" s="1" t="s">
        <v>50</v>
      </c>
      <c r="G8" s="1" t="s">
        <v>51</v>
      </c>
      <c r="H8" s="1">
        <f t="shared" si="0"/>
        <v>0.33</v>
      </c>
      <c r="I8" s="3">
        <v>0.33</v>
      </c>
      <c r="J8" s="2" t="s">
        <v>58</v>
      </c>
      <c r="K8" s="1" t="s">
        <v>72</v>
      </c>
      <c r="L8" s="1" t="s">
        <v>87</v>
      </c>
      <c r="M8" s="1" t="s">
        <v>104</v>
      </c>
    </row>
    <row r="9" spans="1:13" x14ac:dyDescent="0.3">
      <c r="A9">
        <v>10</v>
      </c>
      <c r="B9" s="1" t="s">
        <v>7</v>
      </c>
      <c r="C9" s="1" t="s">
        <v>24</v>
      </c>
      <c r="D9" s="1" t="s">
        <v>40</v>
      </c>
      <c r="E9" s="1" t="s">
        <v>49</v>
      </c>
      <c r="F9" s="1" t="s">
        <v>50</v>
      </c>
      <c r="G9" s="1" t="s">
        <v>51</v>
      </c>
      <c r="H9" s="1">
        <f t="shared" si="0"/>
        <v>4.66</v>
      </c>
      <c r="I9" s="3">
        <v>0.46600000000000003</v>
      </c>
      <c r="J9" s="2" t="s">
        <v>59</v>
      </c>
      <c r="K9" s="1" t="s">
        <v>73</v>
      </c>
      <c r="L9" s="1" t="s">
        <v>88</v>
      </c>
      <c r="M9" s="1" t="s">
        <v>105</v>
      </c>
    </row>
    <row r="10" spans="1:13" x14ac:dyDescent="0.3">
      <c r="A10">
        <v>1</v>
      </c>
      <c r="B10" s="1" t="s">
        <v>8</v>
      </c>
      <c r="C10" s="1" t="s">
        <v>25</v>
      </c>
      <c r="D10" s="1" t="s">
        <v>41</v>
      </c>
      <c r="E10" s="1" t="s">
        <v>49</v>
      </c>
      <c r="F10" s="1" t="s">
        <v>50</v>
      </c>
      <c r="G10" s="1" t="s">
        <v>51</v>
      </c>
      <c r="H10" s="1">
        <f t="shared" si="0"/>
        <v>0.375</v>
      </c>
      <c r="I10" s="3">
        <v>0.375</v>
      </c>
      <c r="J10" s="2" t="s">
        <v>60</v>
      </c>
      <c r="K10" s="1" t="s">
        <v>74</v>
      </c>
      <c r="L10" s="1" t="s">
        <v>89</v>
      </c>
      <c r="M10" s="1" t="s">
        <v>106</v>
      </c>
    </row>
    <row r="11" spans="1:13" x14ac:dyDescent="0.3">
      <c r="A11">
        <v>1</v>
      </c>
      <c r="B11" s="1" t="s">
        <v>9</v>
      </c>
      <c r="C11" s="1" t="s">
        <v>26</v>
      </c>
      <c r="D11" s="1" t="s">
        <v>42</v>
      </c>
      <c r="E11" s="1" t="s">
        <v>49</v>
      </c>
      <c r="F11" s="1" t="s">
        <v>50</v>
      </c>
      <c r="G11" s="1" t="s">
        <v>51</v>
      </c>
      <c r="H11" s="1">
        <f t="shared" si="0"/>
        <v>0.14499999999999999</v>
      </c>
      <c r="I11" s="3">
        <v>0.14499999999999999</v>
      </c>
      <c r="J11" s="2" t="s">
        <v>61</v>
      </c>
      <c r="K11" s="1" t="s">
        <v>75</v>
      </c>
      <c r="L11" s="1" t="s">
        <v>90</v>
      </c>
      <c r="M11" s="1" t="s">
        <v>107</v>
      </c>
    </row>
    <row r="12" spans="1:13" x14ac:dyDescent="0.3">
      <c r="A12">
        <v>1</v>
      </c>
      <c r="B12" s="1" t="s">
        <v>9</v>
      </c>
      <c r="C12" s="1" t="s">
        <v>27</v>
      </c>
      <c r="D12" s="1" t="s">
        <v>42</v>
      </c>
      <c r="E12" s="1" t="s">
        <v>49</v>
      </c>
      <c r="F12" s="1" t="s">
        <v>50</v>
      </c>
      <c r="G12" s="1" t="s">
        <v>51</v>
      </c>
      <c r="H12" s="1">
        <f t="shared" si="0"/>
        <v>0.14499999999999999</v>
      </c>
      <c r="I12" s="3">
        <v>0.14499999999999999</v>
      </c>
      <c r="J12" s="2" t="s">
        <v>61</v>
      </c>
      <c r="K12" s="1" t="s">
        <v>76</v>
      </c>
      <c r="L12" s="1" t="s">
        <v>91</v>
      </c>
      <c r="M12" s="1" t="s">
        <v>108</v>
      </c>
    </row>
    <row r="13" spans="1:13" x14ac:dyDescent="0.3">
      <c r="A13">
        <v>1</v>
      </c>
      <c r="B13" s="1" t="s">
        <v>10</v>
      </c>
      <c r="C13" s="1" t="s">
        <v>28</v>
      </c>
      <c r="D13" s="1" t="s">
        <v>43</v>
      </c>
      <c r="E13" s="1" t="s">
        <v>49</v>
      </c>
      <c r="F13" s="1" t="s">
        <v>50</v>
      </c>
      <c r="G13" s="1" t="s">
        <v>51</v>
      </c>
      <c r="H13" s="1">
        <f t="shared" si="0"/>
        <v>0.72299999999999998</v>
      </c>
      <c r="I13" s="4">
        <v>0.72299999999999998</v>
      </c>
      <c r="J13" s="2" t="s">
        <v>62</v>
      </c>
      <c r="K13" s="1" t="s">
        <v>74</v>
      </c>
      <c r="L13" s="1" t="s">
        <v>92</v>
      </c>
      <c r="M13" s="1" t="s">
        <v>109</v>
      </c>
    </row>
    <row r="14" spans="1:13" x14ac:dyDescent="0.3">
      <c r="A14">
        <v>2</v>
      </c>
      <c r="B14" s="1" t="s">
        <v>11</v>
      </c>
      <c r="C14" s="1" t="s">
        <v>29</v>
      </c>
      <c r="D14" s="1" t="s">
        <v>44</v>
      </c>
      <c r="E14" s="1" t="s">
        <v>49</v>
      </c>
      <c r="F14" s="1" t="s">
        <v>50</v>
      </c>
      <c r="G14" s="1" t="s">
        <v>51</v>
      </c>
      <c r="H14" s="1">
        <f t="shared" si="0"/>
        <v>1.5920000000000001</v>
      </c>
      <c r="I14" s="3">
        <v>0.79600000000000004</v>
      </c>
      <c r="J14" s="2" t="s">
        <v>63</v>
      </c>
      <c r="K14" s="1" t="s">
        <v>73</v>
      </c>
      <c r="L14" s="1" t="s">
        <v>93</v>
      </c>
      <c r="M14" s="1" t="s">
        <v>110</v>
      </c>
    </row>
    <row r="15" spans="1:13" x14ac:dyDescent="0.3">
      <c r="A15">
        <v>1</v>
      </c>
      <c r="B15" s="1" t="s">
        <v>12</v>
      </c>
      <c r="C15" s="1" t="s">
        <v>30</v>
      </c>
      <c r="D15" s="1" t="s">
        <v>43</v>
      </c>
      <c r="E15" s="1" t="s">
        <v>49</v>
      </c>
      <c r="F15" s="1" t="s">
        <v>50</v>
      </c>
      <c r="G15" s="1" t="s">
        <v>51</v>
      </c>
      <c r="H15" s="1">
        <f t="shared" si="0"/>
        <v>1.67</v>
      </c>
      <c r="I15" s="3">
        <v>1.67</v>
      </c>
      <c r="J15" s="2" t="s">
        <v>64</v>
      </c>
      <c r="K15" s="1" t="s">
        <v>74</v>
      </c>
      <c r="L15" s="1" t="s">
        <v>94</v>
      </c>
      <c r="M15" s="1" t="s">
        <v>111</v>
      </c>
    </row>
    <row r="16" spans="1:13" x14ac:dyDescent="0.3">
      <c r="A16">
        <v>1</v>
      </c>
      <c r="B16" s="1" t="s">
        <v>13</v>
      </c>
      <c r="C16" s="1" t="s">
        <v>31</v>
      </c>
      <c r="D16" s="1" t="s">
        <v>45</v>
      </c>
      <c r="E16" s="1" t="s">
        <v>49</v>
      </c>
      <c r="F16" s="1" t="s">
        <v>50</v>
      </c>
      <c r="G16" s="1" t="s">
        <v>51</v>
      </c>
      <c r="H16" s="1">
        <f t="shared" si="0"/>
        <v>11.15</v>
      </c>
      <c r="I16" s="3">
        <v>11.15</v>
      </c>
      <c r="J16" s="2" t="s">
        <v>65</v>
      </c>
      <c r="K16" s="1" t="s">
        <v>77</v>
      </c>
      <c r="L16" s="1" t="s">
        <v>95</v>
      </c>
      <c r="M16" s="1" t="s">
        <v>112</v>
      </c>
    </row>
    <row r="17" spans="1:13" x14ac:dyDescent="0.3">
      <c r="A17">
        <v>1</v>
      </c>
      <c r="B17" s="1" t="s">
        <v>14</v>
      </c>
      <c r="C17" s="1" t="s">
        <v>32</v>
      </c>
      <c r="D17" s="1" t="s">
        <v>46</v>
      </c>
      <c r="E17" s="1" t="s">
        <v>49</v>
      </c>
      <c r="F17" s="1" t="s">
        <v>50</v>
      </c>
      <c r="G17" s="1" t="s">
        <v>51</v>
      </c>
      <c r="H17" s="1">
        <f t="shared" si="0"/>
        <v>0.61499999999999999</v>
      </c>
      <c r="I17" s="3">
        <v>0.61499999999999999</v>
      </c>
      <c r="J17" s="2" t="s">
        <v>66</v>
      </c>
      <c r="K17" s="1" t="s">
        <v>78</v>
      </c>
      <c r="L17" s="1" t="s">
        <v>96</v>
      </c>
      <c r="M17" s="1" t="s">
        <v>113</v>
      </c>
    </row>
    <row r="18" spans="1:13" x14ac:dyDescent="0.3">
      <c r="A18">
        <v>1</v>
      </c>
      <c r="B18" s="1" t="s">
        <v>15</v>
      </c>
      <c r="C18" s="1" t="s">
        <v>33</v>
      </c>
      <c r="D18" s="1" t="s">
        <v>47</v>
      </c>
      <c r="E18" s="1" t="s">
        <v>49</v>
      </c>
      <c r="F18" s="1" t="s">
        <v>50</v>
      </c>
      <c r="G18" s="1" t="s">
        <v>51</v>
      </c>
      <c r="H18" s="1">
        <f t="shared" si="0"/>
        <v>0.20799999999999999</v>
      </c>
      <c r="I18" s="3">
        <v>0.20799999999999999</v>
      </c>
      <c r="J18" s="2" t="s">
        <v>67</v>
      </c>
      <c r="K18" s="1" t="s">
        <v>79</v>
      </c>
      <c r="L18" s="1" t="s">
        <v>97</v>
      </c>
      <c r="M18" s="1" t="s">
        <v>114</v>
      </c>
    </row>
    <row r="19" spans="1:13" x14ac:dyDescent="0.3">
      <c r="A19">
        <v>1</v>
      </c>
      <c r="B19" s="1" t="s">
        <v>16</v>
      </c>
      <c r="C19" s="1" t="s">
        <v>34</v>
      </c>
      <c r="D19" s="1" t="s">
        <v>48</v>
      </c>
      <c r="E19" s="1" t="s">
        <v>49</v>
      </c>
      <c r="F19" s="1" t="s">
        <v>50</v>
      </c>
      <c r="G19" s="1" t="s">
        <v>51</v>
      </c>
      <c r="H19" s="1">
        <f t="shared" si="0"/>
        <v>3.71</v>
      </c>
      <c r="I19" s="3">
        <v>3.71</v>
      </c>
      <c r="J19" s="2" t="s">
        <v>127</v>
      </c>
      <c r="K19" s="1" t="s">
        <v>80</v>
      </c>
      <c r="L19" s="1" t="s">
        <v>49</v>
      </c>
      <c r="M19" s="1" t="s">
        <v>49</v>
      </c>
    </row>
    <row r="21" spans="1:13" x14ac:dyDescent="0.3">
      <c r="H21">
        <f>SUM(H2:H19)</f>
        <v>32.314999999999991</v>
      </c>
    </row>
  </sheetData>
  <hyperlinks>
    <hyperlink ref="J19" r:id="rId1"/>
    <hyperlink ref="J18" r:id="rId2"/>
    <hyperlink ref="J17" r:id="rId3"/>
    <hyperlink ref="J2" r:id="rId4"/>
    <hyperlink ref="J3" r:id="rId5"/>
    <hyperlink ref="J4" r:id="rId6"/>
    <hyperlink ref="J5" r:id="rId7"/>
    <hyperlink ref="J6" r:id="rId8"/>
    <hyperlink ref="J7" r:id="rId9"/>
    <hyperlink ref="J8" r:id="rId10"/>
    <hyperlink ref="J9" r:id="rId11"/>
    <hyperlink ref="J10" r:id="rId12"/>
    <hyperlink ref="J11" r:id="rId13"/>
    <hyperlink ref="J12" r:id="rId14"/>
    <hyperlink ref="J13" r:id="rId15"/>
    <hyperlink ref="J14" r:id="rId16"/>
    <hyperlink ref="J15" r:id="rId17"/>
    <hyperlink ref="J16" r:id="rId18"/>
  </hyperlinks>
  <pageMargins left="0.7" right="0.7" top="0.75" bottom="0.75" header="0.3" footer="0.3"/>
  <pageSetup paperSize="9" orientation="portrait" horizontalDpi="1200" verticalDpi="120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</dc:creator>
  <cp:lastModifiedBy>Luca G</cp:lastModifiedBy>
  <dcterms:created xsi:type="dcterms:W3CDTF">2015-12-15T16:41:00Z</dcterms:created>
  <dcterms:modified xsi:type="dcterms:W3CDTF">2015-12-15T16:57:39Z</dcterms:modified>
</cp:coreProperties>
</file>