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G16" i="1"/>
  <c r="G15"/>
  <c r="G14"/>
  <c r="G13"/>
  <c r="G12"/>
  <c r="G11"/>
  <c r="G10"/>
  <c r="G9"/>
  <c r="G8"/>
  <c r="G7"/>
  <c r="G6"/>
  <c r="G5"/>
  <c r="G4"/>
  <c r="G3"/>
  <c r="C4"/>
  <c r="C5"/>
  <c r="C6"/>
  <c r="C7"/>
  <c r="C8"/>
  <c r="C9"/>
  <c r="C10"/>
  <c r="C11"/>
  <c r="C12"/>
  <c r="C13"/>
  <c r="C14"/>
  <c r="C15"/>
  <c r="C16"/>
  <c r="C3"/>
</calcChain>
</file>

<file path=xl/sharedStrings.xml><?xml version="1.0" encoding="utf-8"?>
<sst xmlns="http://schemas.openxmlformats.org/spreadsheetml/2006/main" count="21" uniqueCount="18">
  <si>
    <t>Umidità (%)</t>
  </si>
  <si>
    <t>Temperatura (°C)</t>
  </si>
  <si>
    <t>Strumento</t>
  </si>
  <si>
    <t>Termoigr.</t>
  </si>
  <si>
    <t>dove:</t>
  </si>
  <si>
    <t xml:space="preserve">   x è la grandezza misurata con lo strumento</t>
  </si>
  <si>
    <t>Errore (%)</t>
  </si>
  <si>
    <t>RETTE DI TARATURA</t>
  </si>
  <si>
    <t xml:space="preserve">y = 0,906x + 2,550 </t>
  </si>
  <si>
    <t xml:space="preserve">y = 1,126x - 6,738 </t>
  </si>
  <si>
    <t>TEMPERATURA</t>
  </si>
  <si>
    <r>
      <t>UMIDIT</t>
    </r>
    <r>
      <rPr>
        <sz val="11"/>
        <color theme="1"/>
        <rFont val="Calibri"/>
        <family val="2"/>
      </rPr>
      <t>À</t>
    </r>
  </si>
  <si>
    <t xml:space="preserve">   y è la temperatura che si stima venga misurata dal termoigrometro</t>
  </si>
  <si>
    <t xml:space="preserve">linearità alle basse temperature; è stato ipotizzato, infatti, che lo strumento lavori a temperature </t>
  </si>
  <si>
    <r>
      <rPr>
        <b/>
        <u/>
        <sz val="11"/>
        <color theme="1"/>
        <rFont val="Calibri"/>
        <family val="2"/>
        <scheme val="minor"/>
      </rPr>
      <t>NB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è stata scelta l'interpolazione con retta non passante per l'origine per prescindere da non</t>
    </r>
  </si>
  <si>
    <t>Rette di calibrazione per la temperatura (asse x: valori dallo strumento; asse y: valori dal termoigrometro)</t>
  </si>
  <si>
    <t>Rette di calibrazione per l'umidità (asse x: valori dallo strumento; asse y: valori dal termoigrometro)</t>
  </si>
  <si>
    <t>non inferiori a 10 - 15 °C, temperature tipiche di in un locale non riscaldato in un clima invernale.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</si>
</sst>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left" readingOrder="1"/>
    </xf>
    <xf numFmtId="0" fontId="3" fillId="0" borderId="0" xfId="0" applyFont="1" applyAlignment="1">
      <alignment readingOrder="1"/>
    </xf>
    <xf numFmtId="0" fontId="6" fillId="0" borderId="0" xfId="0" applyFont="1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8.6286033394761832E-2"/>
          <c:y val="2.854979969609062E-2"/>
          <c:w val="0.68914758860884051"/>
          <c:h val="0.8862794890364731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Intercetta in (0;0)</c:name>
            <c:trendlineType val="linear"/>
            <c:intercept val="0"/>
            <c:dispEq val="1"/>
            <c:trendlineLbl>
              <c:layout>
                <c:manualLayout>
                  <c:x val="0.23381389215315387"/>
                  <c:y val="0.33552332274255203"/>
                </c:manualLayout>
              </c:layout>
              <c:numFmt formatCode="General" sourceLinked="0"/>
            </c:trendlineLbl>
          </c:trendline>
          <c:trendline>
            <c:name>NO intercetta in (0;0)</c:name>
            <c:spPr>
              <a:ln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0.28002481638958521"/>
                  <c:y val="0.54197983146843531"/>
                </c:manualLayout>
              </c:layout>
              <c:numFmt formatCode="General" sourceLinked="0"/>
            </c:trendlineLbl>
          </c:trendline>
          <c:xVal>
            <c:numRef>
              <c:f>Foglio1!$A$3:$A$16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</c:numCache>
            </c:numRef>
          </c:xVal>
          <c:yVal>
            <c:numRef>
              <c:f>Foglio1!$B$3:$B$16</c:f>
              <c:numCache>
                <c:formatCode>General</c:formatCode>
                <c:ptCount val="14"/>
                <c:pt idx="0">
                  <c:v>23.7</c:v>
                </c:pt>
                <c:pt idx="1">
                  <c:v>24</c:v>
                </c:pt>
                <c:pt idx="2">
                  <c:v>24.1</c:v>
                </c:pt>
                <c:pt idx="3">
                  <c:v>24.2</c:v>
                </c:pt>
                <c:pt idx="4">
                  <c:v>24.2</c:v>
                </c:pt>
                <c:pt idx="5">
                  <c:v>23.3</c:v>
                </c:pt>
                <c:pt idx="6">
                  <c:v>23.4</c:v>
                </c:pt>
                <c:pt idx="7">
                  <c:v>29.6</c:v>
                </c:pt>
                <c:pt idx="8">
                  <c:v>29.7</c:v>
                </c:pt>
                <c:pt idx="9">
                  <c:v>30.9</c:v>
                </c:pt>
                <c:pt idx="10">
                  <c:v>33.5</c:v>
                </c:pt>
                <c:pt idx="11">
                  <c:v>35.799999999999997</c:v>
                </c:pt>
                <c:pt idx="12">
                  <c:v>34.799999999999997</c:v>
                </c:pt>
                <c:pt idx="13">
                  <c:v>37</c:v>
                </c:pt>
              </c:numCache>
            </c:numRef>
          </c:yVal>
        </c:ser>
        <c:axId val="117280768"/>
        <c:axId val="121210368"/>
      </c:scatterChart>
      <c:valAx>
        <c:axId val="117280768"/>
        <c:scaling>
          <c:orientation val="minMax"/>
        </c:scaling>
        <c:axPos val="b"/>
        <c:numFmt formatCode="General" sourceLinked="1"/>
        <c:tickLblPos val="nextTo"/>
        <c:crossAx val="121210368"/>
        <c:crosses val="autoZero"/>
        <c:crossBetween val="midCat"/>
      </c:valAx>
      <c:valAx>
        <c:axId val="121210368"/>
        <c:scaling>
          <c:orientation val="minMax"/>
        </c:scaling>
        <c:axPos val="l"/>
        <c:majorGridlines/>
        <c:numFmt formatCode="General" sourceLinked="1"/>
        <c:tickLblPos val="nextTo"/>
        <c:crossAx val="117280768"/>
        <c:crosses val="autoZero"/>
        <c:crossBetween val="midCat"/>
      </c:valAx>
    </c:plotArea>
    <c:legend>
      <c:legendPos val="r"/>
      <c:legendEntry>
        <c:idx val="-1"/>
        <c:txPr>
          <a:bodyPr/>
          <a:lstStyle/>
          <a:p>
            <a:pPr>
              <a:defRPr b="0" i="0"/>
            </a:pPr>
            <a:endParaRPr lang="it-IT"/>
          </a:p>
        </c:txPr>
      </c:legendEntry>
      <c:legendEntry>
        <c:idx val="0"/>
        <c:delete val="1"/>
      </c:legendEntry>
      <c:layout>
        <c:manualLayout>
          <c:xMode val="edge"/>
          <c:yMode val="edge"/>
          <c:x val="0.73419846987211701"/>
          <c:y val="0.45282829120044249"/>
          <c:w val="0.2658015301278831"/>
          <c:h val="0.1691968503937007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NO intercetta in (0;0)</c:name>
            <c:spPr>
              <a:ln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0.40553740157480328"/>
                  <c:y val="0.21814818755763651"/>
                </c:manualLayout>
              </c:layout>
              <c:numFmt formatCode="General" sourceLinked="0"/>
            </c:trendlineLbl>
          </c:trendline>
          <c:trendline>
            <c:name>Intercetta in (0;0)</c:name>
            <c:spPr>
              <a:ln>
                <a:solidFill>
                  <a:schemeClr val="tx1"/>
                </a:solidFill>
              </a:ln>
            </c:spPr>
            <c:trendlineType val="linear"/>
            <c:intercept val="0"/>
            <c:dispEq val="1"/>
            <c:trendlineLbl>
              <c:layout>
                <c:manualLayout>
                  <c:x val="0.36844028871391082"/>
                  <c:y val="0.41503298574164738"/>
                </c:manualLayout>
              </c:layout>
              <c:numFmt formatCode="General" sourceLinked="0"/>
            </c:trendlineLbl>
          </c:trendline>
          <c:xVal>
            <c:numRef>
              <c:f>Foglio1!$E$3:$E$16</c:f>
              <c:numCache>
                <c:formatCode>General</c:formatCode>
                <c:ptCount val="14"/>
                <c:pt idx="0">
                  <c:v>25</c:v>
                </c:pt>
                <c:pt idx="1">
                  <c:v>28</c:v>
                </c:pt>
                <c:pt idx="2">
                  <c:v>35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39</c:v>
                </c:pt>
                <c:pt idx="7">
                  <c:v>42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51</c:v>
                </c:pt>
                <c:pt idx="13">
                  <c:v>67</c:v>
                </c:pt>
              </c:numCache>
            </c:numRef>
          </c:xVal>
          <c:yVal>
            <c:numRef>
              <c:f>Foglio1!$F$3:$F$16</c:f>
              <c:numCache>
                <c:formatCode>General</c:formatCode>
                <c:ptCount val="14"/>
                <c:pt idx="0">
                  <c:v>25.3</c:v>
                </c:pt>
                <c:pt idx="1">
                  <c:v>27.1</c:v>
                </c:pt>
                <c:pt idx="2">
                  <c:v>31.5</c:v>
                </c:pt>
                <c:pt idx="3">
                  <c:v>30.7</c:v>
                </c:pt>
                <c:pt idx="4">
                  <c:v>32.4</c:v>
                </c:pt>
                <c:pt idx="5">
                  <c:v>35.200000000000003</c:v>
                </c:pt>
                <c:pt idx="6">
                  <c:v>37.299999999999997</c:v>
                </c:pt>
                <c:pt idx="7">
                  <c:v>39.200000000000003</c:v>
                </c:pt>
                <c:pt idx="8">
                  <c:v>39.9</c:v>
                </c:pt>
                <c:pt idx="9">
                  <c:v>43.4</c:v>
                </c:pt>
                <c:pt idx="10">
                  <c:v>42.5</c:v>
                </c:pt>
                <c:pt idx="11">
                  <c:v>44.8</c:v>
                </c:pt>
                <c:pt idx="12">
                  <c:v>49.6</c:v>
                </c:pt>
                <c:pt idx="13">
                  <c:v>71.3</c:v>
                </c:pt>
              </c:numCache>
            </c:numRef>
          </c:yVal>
        </c:ser>
        <c:axId val="124162048"/>
        <c:axId val="124163584"/>
      </c:scatterChart>
      <c:valAx>
        <c:axId val="124162048"/>
        <c:scaling>
          <c:orientation val="minMax"/>
        </c:scaling>
        <c:axPos val="b"/>
        <c:numFmt formatCode="General" sourceLinked="1"/>
        <c:tickLblPos val="nextTo"/>
        <c:crossAx val="124163584"/>
        <c:crosses val="autoZero"/>
        <c:crossBetween val="midCat"/>
      </c:valAx>
      <c:valAx>
        <c:axId val="124163584"/>
        <c:scaling>
          <c:orientation val="minMax"/>
        </c:scaling>
        <c:axPos val="l"/>
        <c:majorGridlines/>
        <c:numFmt formatCode="General" sourceLinked="1"/>
        <c:tickLblPos val="nextTo"/>
        <c:crossAx val="124162048"/>
        <c:crosses val="autoZero"/>
        <c:crossBetween val="midCat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1</xdr:row>
      <xdr:rowOff>76200</xdr:rowOff>
    </xdr:from>
    <xdr:to>
      <xdr:col>18</xdr:col>
      <xdr:colOff>171450</xdr:colOff>
      <xdr:row>15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20</xdr:row>
      <xdr:rowOff>66675</xdr:rowOff>
    </xdr:from>
    <xdr:to>
      <xdr:col>18</xdr:col>
      <xdr:colOff>200025</xdr:colOff>
      <xdr:row>34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>
      <selection sqref="A1:C1"/>
    </sheetView>
  </sheetViews>
  <sheetFormatPr defaultRowHeight="15"/>
  <cols>
    <col min="1" max="2" width="10.7109375" style="1" customWidth="1"/>
    <col min="3" max="3" width="10.7109375" customWidth="1"/>
    <col min="4" max="5" width="10.7109375" style="1" customWidth="1"/>
    <col min="6" max="7" width="10.7109375" customWidth="1"/>
  </cols>
  <sheetData>
    <row r="1" spans="1:14">
      <c r="A1" s="12" t="s">
        <v>1</v>
      </c>
      <c r="B1" s="12"/>
      <c r="C1" s="12"/>
      <c r="E1" s="12" t="s">
        <v>0</v>
      </c>
      <c r="F1" s="12"/>
      <c r="G1" s="12"/>
      <c r="J1" s="3" t="s">
        <v>15</v>
      </c>
    </row>
    <row r="2" spans="1:14">
      <c r="A2" s="1" t="s">
        <v>2</v>
      </c>
      <c r="B2" s="1" t="s">
        <v>3</v>
      </c>
      <c r="C2" t="s">
        <v>6</v>
      </c>
      <c r="E2" s="1" t="s">
        <v>2</v>
      </c>
      <c r="F2" s="1" t="s">
        <v>3</v>
      </c>
      <c r="G2" t="s">
        <v>6</v>
      </c>
    </row>
    <row r="3" spans="1:14">
      <c r="A3" s="1">
        <v>23</v>
      </c>
      <c r="B3" s="1">
        <v>23.7</v>
      </c>
      <c r="C3" s="13">
        <f>ABS(A3-B3)*100/B3</f>
        <v>2.9535864978902926</v>
      </c>
      <c r="E3" s="1">
        <v>25</v>
      </c>
      <c r="F3" s="1">
        <v>25.3</v>
      </c>
      <c r="G3" s="13">
        <f>ABS(E3-F3)*100/F3</f>
        <v>1.185770750988145</v>
      </c>
    </row>
    <row r="4" spans="1:14">
      <c r="A4" s="1">
        <v>23</v>
      </c>
      <c r="B4" s="1">
        <v>24</v>
      </c>
      <c r="C4" s="13">
        <f t="shared" ref="C4:C16" si="0">ABS(A4-B4)*100/B4</f>
        <v>4.166666666666667</v>
      </c>
      <c r="E4" s="1">
        <v>28</v>
      </c>
      <c r="F4" s="1">
        <v>27.1</v>
      </c>
      <c r="G4" s="13">
        <f t="shared" ref="G4:G15" si="1">ABS(E4-F4)*100/F4</f>
        <v>3.3210332103320979</v>
      </c>
    </row>
    <row r="5" spans="1:14">
      <c r="A5" s="1">
        <v>23</v>
      </c>
      <c r="B5" s="1">
        <v>24.1</v>
      </c>
      <c r="C5" s="13">
        <f t="shared" si="0"/>
        <v>4.5643153526971014</v>
      </c>
      <c r="E5" s="1">
        <v>35</v>
      </c>
      <c r="F5" s="1">
        <v>31.5</v>
      </c>
      <c r="G5" s="13">
        <f t="shared" si="1"/>
        <v>11.111111111111111</v>
      </c>
    </row>
    <row r="6" spans="1:14">
      <c r="A6" s="1">
        <v>23</v>
      </c>
      <c r="B6" s="1">
        <v>24.2</v>
      </c>
      <c r="C6" s="13">
        <f t="shared" si="0"/>
        <v>4.95867768595041</v>
      </c>
      <c r="E6" s="1">
        <v>35</v>
      </c>
      <c r="F6" s="1">
        <v>30.7</v>
      </c>
      <c r="G6" s="13">
        <f t="shared" si="1"/>
        <v>14.006514657980459</v>
      </c>
    </row>
    <row r="7" spans="1:14">
      <c r="A7" s="1">
        <v>24</v>
      </c>
      <c r="B7" s="1">
        <v>24.2</v>
      </c>
      <c r="C7" s="13">
        <f t="shared" si="0"/>
        <v>0.82644628099173267</v>
      </c>
      <c r="E7" s="1">
        <v>37</v>
      </c>
      <c r="F7" s="1">
        <v>32.4</v>
      </c>
      <c r="G7" s="13">
        <f t="shared" si="1"/>
        <v>14.197530864197535</v>
      </c>
      <c r="N7" s="1"/>
    </row>
    <row r="8" spans="1:14">
      <c r="A8" s="1">
        <v>24</v>
      </c>
      <c r="B8" s="1">
        <v>23.3</v>
      </c>
      <c r="C8" s="13">
        <f t="shared" si="0"/>
        <v>3.004291845493559</v>
      </c>
      <c r="E8" s="1">
        <v>39</v>
      </c>
      <c r="F8" s="1">
        <v>35.200000000000003</v>
      </c>
      <c r="G8" s="13">
        <f t="shared" si="1"/>
        <v>10.795454545454536</v>
      </c>
    </row>
    <row r="9" spans="1:14">
      <c r="A9" s="1">
        <v>24</v>
      </c>
      <c r="B9" s="1">
        <v>23.4</v>
      </c>
      <c r="C9" s="13">
        <f t="shared" si="0"/>
        <v>2.5641025641025705</v>
      </c>
      <c r="E9" s="1">
        <v>39</v>
      </c>
      <c r="F9" s="1">
        <v>37.299999999999997</v>
      </c>
      <c r="G9" s="13">
        <f t="shared" si="1"/>
        <v>4.5576407506702497</v>
      </c>
    </row>
    <row r="10" spans="1:14">
      <c r="A10" s="1">
        <v>31</v>
      </c>
      <c r="B10" s="1">
        <v>29.6</v>
      </c>
      <c r="C10" s="13">
        <f t="shared" si="0"/>
        <v>4.7297297297297245</v>
      </c>
      <c r="E10" s="1">
        <v>42</v>
      </c>
      <c r="F10" s="1">
        <v>39.200000000000003</v>
      </c>
      <c r="G10" s="13">
        <f t="shared" si="1"/>
        <v>7.1428571428571352</v>
      </c>
    </row>
    <row r="11" spans="1:14">
      <c r="A11" s="1">
        <v>31</v>
      </c>
      <c r="B11" s="1">
        <v>29.7</v>
      </c>
      <c r="C11" s="13">
        <f t="shared" si="0"/>
        <v>4.3771043771043789</v>
      </c>
      <c r="E11" s="1">
        <v>42</v>
      </c>
      <c r="F11" s="1">
        <v>39.9</v>
      </c>
      <c r="G11" s="13">
        <f t="shared" si="1"/>
        <v>5.263157894736846</v>
      </c>
    </row>
    <row r="12" spans="1:14">
      <c r="A12" s="1">
        <v>32</v>
      </c>
      <c r="B12" s="1">
        <v>30.9</v>
      </c>
      <c r="C12" s="13">
        <f t="shared" si="0"/>
        <v>3.5598705501618171</v>
      </c>
      <c r="E12" s="1">
        <v>43</v>
      </c>
      <c r="F12" s="1">
        <v>43.4</v>
      </c>
      <c r="G12" s="13">
        <f t="shared" si="1"/>
        <v>0.92165898617511199</v>
      </c>
    </row>
    <row r="13" spans="1:14">
      <c r="A13" s="1">
        <v>33</v>
      </c>
      <c r="B13" s="1">
        <v>33.5</v>
      </c>
      <c r="C13" s="13">
        <f t="shared" si="0"/>
        <v>1.4925373134328359</v>
      </c>
      <c r="E13" s="1">
        <v>44</v>
      </c>
      <c r="F13" s="1">
        <v>42.5</v>
      </c>
      <c r="G13" s="13">
        <f t="shared" si="1"/>
        <v>3.5294117647058822</v>
      </c>
    </row>
    <row r="14" spans="1:14">
      <c r="A14" s="1">
        <v>35</v>
      </c>
      <c r="B14" s="1">
        <v>35.799999999999997</v>
      </c>
      <c r="C14" s="13">
        <f t="shared" si="0"/>
        <v>2.2346368715083722</v>
      </c>
      <c r="E14" s="1">
        <v>45</v>
      </c>
      <c r="F14" s="1">
        <v>44.8</v>
      </c>
      <c r="G14" s="13">
        <f t="shared" si="1"/>
        <v>0.44642857142857778</v>
      </c>
    </row>
    <row r="15" spans="1:14">
      <c r="A15" s="1">
        <v>37</v>
      </c>
      <c r="B15" s="1">
        <v>34.799999999999997</v>
      </c>
      <c r="C15" s="13">
        <f t="shared" si="0"/>
        <v>6.321839080459779</v>
      </c>
      <c r="E15" s="1">
        <v>51</v>
      </c>
      <c r="F15" s="1">
        <v>49.6</v>
      </c>
      <c r="G15" s="13">
        <f t="shared" si="1"/>
        <v>2.8225806451612874</v>
      </c>
    </row>
    <row r="16" spans="1:14">
      <c r="A16" s="1">
        <v>37</v>
      </c>
      <c r="B16" s="1">
        <v>37</v>
      </c>
      <c r="C16" s="13">
        <f t="shared" si="0"/>
        <v>0</v>
      </c>
      <c r="E16" s="5">
        <v>67</v>
      </c>
      <c r="F16" s="5">
        <v>71.3</v>
      </c>
      <c r="G16" s="14">
        <f>ABS(E16-F16)*100/F16</f>
        <v>6.0308555399719461</v>
      </c>
    </row>
    <row r="17" spans="1:10">
      <c r="E17" s="5"/>
      <c r="F17" s="5"/>
      <c r="G17" s="6"/>
    </row>
    <row r="19" spans="1:10" ht="15" customHeight="1">
      <c r="A19" s="11" t="s">
        <v>7</v>
      </c>
      <c r="B19" s="11"/>
      <c r="C19" s="11"/>
      <c r="D19" s="11"/>
      <c r="E19" s="11"/>
      <c r="F19" s="11"/>
    </row>
    <row r="20" spans="1:10">
      <c r="A20" s="10" t="s">
        <v>10</v>
      </c>
      <c r="B20" s="10"/>
      <c r="E20" s="10" t="s">
        <v>11</v>
      </c>
      <c r="F20" s="10"/>
      <c r="J20" s="3" t="s">
        <v>16</v>
      </c>
    </row>
    <row r="21" spans="1:10" ht="21">
      <c r="A21" s="8" t="s">
        <v>8</v>
      </c>
      <c r="B21" s="4"/>
      <c r="E21" s="7" t="s">
        <v>9</v>
      </c>
    </row>
    <row r="23" spans="1:10">
      <c r="A23" s="1" t="s">
        <v>4</v>
      </c>
    </row>
    <row r="24" spans="1:10">
      <c r="A24" s="2" t="s">
        <v>5</v>
      </c>
    </row>
    <row r="25" spans="1:10">
      <c r="A25" s="2" t="s">
        <v>12</v>
      </c>
    </row>
    <row r="27" spans="1:10">
      <c r="A27" s="9" t="s">
        <v>14</v>
      </c>
    </row>
    <row r="28" spans="1:10">
      <c r="A28" s="2" t="s">
        <v>13</v>
      </c>
    </row>
    <row r="29" spans="1:10">
      <c r="A29" s="2" t="s">
        <v>17</v>
      </c>
    </row>
  </sheetData>
  <sortState ref="E3:F16">
    <sortCondition ref="E3"/>
  </sortState>
  <mergeCells count="5">
    <mergeCell ref="A20:B20"/>
    <mergeCell ref="E20:F20"/>
    <mergeCell ref="A19:F19"/>
    <mergeCell ref="A1:C1"/>
    <mergeCell ref="E1: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</dc:creator>
  <cp:lastModifiedBy>mio</cp:lastModifiedBy>
  <dcterms:created xsi:type="dcterms:W3CDTF">2016-04-30T13:06:34Z</dcterms:created>
  <dcterms:modified xsi:type="dcterms:W3CDTF">2016-05-02T19:18:15Z</dcterms:modified>
</cp:coreProperties>
</file>