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asten\Documents\Courses\CS422 - Algorithms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D14" i="1" s="1"/>
  <c r="C15" i="1"/>
  <c r="C16" i="1"/>
  <c r="D16" i="1" s="1"/>
  <c r="C17" i="1"/>
  <c r="C18" i="1"/>
  <c r="D18" i="1" s="1"/>
  <c r="C19" i="1"/>
  <c r="D19" i="1"/>
  <c r="D13" i="1"/>
  <c r="D15" i="1"/>
  <c r="D17" i="1"/>
  <c r="D4" i="1"/>
  <c r="D5" i="1"/>
  <c r="D6" i="1"/>
  <c r="D7" i="1"/>
  <c r="D8" i="1"/>
  <c r="D9" i="1"/>
  <c r="D3" i="1"/>
  <c r="C5" i="1"/>
  <c r="C6" i="1"/>
  <c r="C7" i="1"/>
  <c r="C8" i="1"/>
  <c r="C9" i="1"/>
  <c r="C4" i="1"/>
  <c r="C3" i="1"/>
</calcChain>
</file>

<file path=xl/sharedStrings.xml><?xml version="1.0" encoding="utf-8"?>
<sst xmlns="http://schemas.openxmlformats.org/spreadsheetml/2006/main" count="10" uniqueCount="7">
  <si>
    <t>n</t>
  </si>
  <si>
    <t>t(n)/T(n)</t>
  </si>
  <si>
    <t>t(n) - seconds</t>
  </si>
  <si>
    <t>T(n) - n^2</t>
  </si>
  <si>
    <t>Bubble Sort</t>
  </si>
  <si>
    <t>Merge Sort</t>
  </si>
  <si>
    <t>T(n) - 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</si>
</sst>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8734154867415"/>
          <c:y val="0.23542074363992174"/>
          <c:w val="0.82556348057389684"/>
          <c:h val="0.45751216029503161"/>
        </c:manualLayout>
      </c:layout>
      <c:lineChart>
        <c:grouping val="standard"/>
        <c:varyColors val="0"/>
        <c:ser>
          <c:idx val="3"/>
          <c:order val="3"/>
          <c:tx>
            <c:strRef>
              <c:f>Sheet1!$D$2</c:f>
              <c:strCache>
                <c:ptCount val="1"/>
                <c:pt idx="0">
                  <c:v>t(n)/T(n)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1000</c:v>
              </c:pt>
              <c:pt idx="1">
                <c:v>2000</c:v>
              </c:pt>
              <c:pt idx="2">
                <c:v>4000</c:v>
              </c:pt>
              <c:pt idx="3">
                <c:v>8000</c:v>
              </c:pt>
              <c:pt idx="4">
                <c:v>16000</c:v>
              </c:pt>
              <c:pt idx="5">
                <c:v>32000</c:v>
              </c:pt>
              <c:pt idx="6">
                <c:v>64000</c:v>
              </c:pt>
            </c:numLit>
          </c:cat>
          <c:val>
            <c:numRef>
              <c:f>Sheet1!$D$3:$D$9</c:f>
              <c:numCache>
                <c:formatCode>General</c:formatCode>
                <c:ptCount val="7"/>
                <c:pt idx="0">
                  <c:v>2.77063E-9</c:v>
                </c:pt>
                <c:pt idx="1">
                  <c:v>2.8532250000000001E-9</c:v>
                </c:pt>
                <c:pt idx="2">
                  <c:v>2.2773500000000002E-9</c:v>
                </c:pt>
                <c:pt idx="3">
                  <c:v>2.8368281249999998E-9</c:v>
                </c:pt>
                <c:pt idx="4">
                  <c:v>2.8701015625000001E-9</c:v>
                </c:pt>
                <c:pt idx="5">
                  <c:v>2.8012011718749999E-9</c:v>
                </c:pt>
                <c:pt idx="6">
                  <c:v>3.0779541015625001E-9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1-438A-BF0D-F70693BF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7240"/>
        <c:axId val="486862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1000</c:v>
                    </c:pt>
                    <c:pt idx="1">
                      <c:v>2000</c:v>
                    </c:pt>
                    <c:pt idx="2">
                      <c:v>4000</c:v>
                    </c:pt>
                    <c:pt idx="3">
                      <c:v>8000</c:v>
                    </c:pt>
                    <c:pt idx="4">
                      <c:v>16000</c:v>
                    </c:pt>
                    <c:pt idx="5">
                      <c:v>32000</c:v>
                    </c:pt>
                    <c:pt idx="6">
                      <c:v>64000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4000</c:v>
                      </c:pt>
                      <c:pt idx="3">
                        <c:v>8000</c:v>
                      </c:pt>
                      <c:pt idx="4">
                        <c:v>16000</c:v>
                      </c:pt>
                      <c:pt idx="5">
                        <c:v>32000</c:v>
                      </c:pt>
                      <c:pt idx="6">
                        <c:v>64000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31-438A-BF0D-F70693BF4B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t(n) - seconds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1000</c:v>
                    </c:pt>
                    <c:pt idx="1">
                      <c:v>2000</c:v>
                    </c:pt>
                    <c:pt idx="2">
                      <c:v>4000</c:v>
                    </c:pt>
                    <c:pt idx="3">
                      <c:v>8000</c:v>
                    </c:pt>
                    <c:pt idx="4">
                      <c:v>16000</c:v>
                    </c:pt>
                    <c:pt idx="5">
                      <c:v>32000</c:v>
                    </c:pt>
                    <c:pt idx="6">
                      <c:v>64000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2.7706300000000001E-3</c:v>
                      </c:pt>
                      <c:pt idx="1">
                        <c:v>1.14129E-2</c:v>
                      </c:pt>
                      <c:pt idx="2">
                        <c:v>3.6437600000000001E-2</c:v>
                      </c:pt>
                      <c:pt idx="3">
                        <c:v>0.181557</c:v>
                      </c:pt>
                      <c:pt idx="4">
                        <c:v>0.73474600000000001</c:v>
                      </c:pt>
                      <c:pt idx="5">
                        <c:v>2.86843</c:v>
                      </c:pt>
                      <c:pt idx="6">
                        <c:v>12.6073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31-438A-BF0D-F70693BF4B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T(n) - n^2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1000</c:v>
                    </c:pt>
                    <c:pt idx="1">
                      <c:v>2000</c:v>
                    </c:pt>
                    <c:pt idx="2">
                      <c:v>4000</c:v>
                    </c:pt>
                    <c:pt idx="3">
                      <c:v>8000</c:v>
                    </c:pt>
                    <c:pt idx="4">
                      <c:v>16000</c:v>
                    </c:pt>
                    <c:pt idx="5">
                      <c:v>32000</c:v>
                    </c:pt>
                    <c:pt idx="6">
                      <c:v>64000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1000000</c:v>
                      </c:pt>
                      <c:pt idx="1">
                        <c:v>4000000</c:v>
                      </c:pt>
                      <c:pt idx="2">
                        <c:v>16000000</c:v>
                      </c:pt>
                      <c:pt idx="3">
                        <c:v>64000000</c:v>
                      </c:pt>
                      <c:pt idx="4">
                        <c:v>256000000</c:v>
                      </c:pt>
                      <c:pt idx="5">
                        <c:v>1024000000</c:v>
                      </c:pt>
                      <c:pt idx="6">
                        <c:v>4096000000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31-438A-BF0D-F70693BF4B02}"/>
                  </c:ext>
                </c:extLst>
              </c15:ser>
            </c15:filteredLineSeries>
          </c:ext>
        </c:extLst>
      </c:lineChart>
      <c:catAx>
        <c:axId val="1626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2656"/>
        <c:crosses val="autoZero"/>
        <c:auto val="1"/>
        <c:lblAlgn val="ctr"/>
        <c:lblOffset val="100"/>
        <c:noMultiLvlLbl val="0"/>
      </c:catAx>
      <c:valAx>
        <c:axId val="486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Sheet1!$D$12</c:f>
              <c:strCache>
                <c:ptCount val="1"/>
                <c:pt idx="0">
                  <c:v>t(n)/T(n)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1000</c:v>
              </c:pt>
              <c:pt idx="1">
                <c:v>2000</c:v>
              </c:pt>
              <c:pt idx="2">
                <c:v>4000</c:v>
              </c:pt>
              <c:pt idx="3">
                <c:v>8000</c:v>
              </c:pt>
              <c:pt idx="4">
                <c:v>16000</c:v>
              </c:pt>
              <c:pt idx="5">
                <c:v>32000</c:v>
              </c:pt>
              <c:pt idx="6">
                <c:v>64000</c:v>
              </c:pt>
            </c:numLit>
          </c:cat>
          <c:val>
            <c:numRef>
              <c:f>Sheet1!$D$13:$D$19</c:f>
              <c:numCache>
                <c:formatCode>General</c:formatCode>
                <c:ptCount val="7"/>
                <c:pt idx="0">
                  <c:v>5.9430846893961479E-8</c:v>
                </c:pt>
                <c:pt idx="1">
                  <c:v>5.1827118357135636E-8</c:v>
                </c:pt>
                <c:pt idx="2">
                  <c:v>4.9546062831830683E-8</c:v>
                </c:pt>
                <c:pt idx="3">
                  <c:v>5.022372620916785E-8</c:v>
                </c:pt>
                <c:pt idx="4">
                  <c:v>4.6962095835913808E-8</c:v>
                </c:pt>
                <c:pt idx="5">
                  <c:v>4.7822209741021917E-8</c:v>
                </c:pt>
                <c:pt idx="6">
                  <c:v>4.3618374774674536E-8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A-46B6-9883-A0BA33D7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97208"/>
        <c:axId val="494498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1000</c:v>
                    </c:pt>
                    <c:pt idx="1">
                      <c:v>2000</c:v>
                    </c:pt>
                    <c:pt idx="2">
                      <c:v>4000</c:v>
                    </c:pt>
                    <c:pt idx="3">
                      <c:v>8000</c:v>
                    </c:pt>
                    <c:pt idx="4">
                      <c:v>16000</c:v>
                    </c:pt>
                    <c:pt idx="5">
                      <c:v>32000</c:v>
                    </c:pt>
                    <c:pt idx="6">
                      <c:v>64000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4000</c:v>
                      </c:pt>
                      <c:pt idx="3">
                        <c:v>8000</c:v>
                      </c:pt>
                      <c:pt idx="4">
                        <c:v>16000</c:v>
                      </c:pt>
                      <c:pt idx="5">
                        <c:v>32000</c:v>
                      </c:pt>
                      <c:pt idx="6">
                        <c:v>64000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CA-46B6-9883-A0BA33D7B4E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t(n) - seconds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1000</c:v>
                    </c:pt>
                    <c:pt idx="1">
                      <c:v>2000</c:v>
                    </c:pt>
                    <c:pt idx="2">
                      <c:v>4000</c:v>
                    </c:pt>
                    <c:pt idx="3">
                      <c:v>8000</c:v>
                    </c:pt>
                    <c:pt idx="4">
                      <c:v>16000</c:v>
                    </c:pt>
                    <c:pt idx="5">
                      <c:v>32000</c:v>
                    </c:pt>
                    <c:pt idx="6">
                      <c:v>64000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5.9227499999999996E-4</c:v>
                      </c:pt>
                      <c:pt idx="1">
                        <c:v>1.1366499999999999E-3</c:v>
                      </c:pt>
                      <c:pt idx="2">
                        <c:v>2.3714299999999999E-3</c:v>
                      </c:pt>
                      <c:pt idx="3">
                        <c:v>5.2095199999999996E-3</c:v>
                      </c:pt>
                      <c:pt idx="4">
                        <c:v>1.0493799999999999E-2</c:v>
                      </c:pt>
                      <c:pt idx="5">
                        <c:v>2.29023E-2</c:v>
                      </c:pt>
                      <c:pt idx="6">
                        <c:v>4.4569699999999997E-2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CA-46B6-9883-A0BA33D7B4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T(n) - nlogn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1000</c:v>
                    </c:pt>
                    <c:pt idx="1">
                      <c:v>2000</c:v>
                    </c:pt>
                    <c:pt idx="2">
                      <c:v>4000</c:v>
                    </c:pt>
                    <c:pt idx="3">
                      <c:v>8000</c:v>
                    </c:pt>
                    <c:pt idx="4">
                      <c:v>16000</c:v>
                    </c:pt>
                    <c:pt idx="5">
                      <c:v>32000</c:v>
                    </c:pt>
                    <c:pt idx="6">
                      <c:v>64000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9965.7842846620879</c:v>
                      </c:pt>
                      <c:pt idx="1">
                        <c:v>21931.568569324176</c:v>
                      </c:pt>
                      <c:pt idx="2">
                        <c:v>47863.137138648352</c:v>
                      </c:pt>
                      <c:pt idx="3">
                        <c:v>103726.2742772967</c:v>
                      </c:pt>
                      <c:pt idx="4">
                        <c:v>223452.54855459341</c:v>
                      </c:pt>
                      <c:pt idx="5">
                        <c:v>478905.09710918681</c:v>
                      </c:pt>
                      <c:pt idx="6">
                        <c:v>1021810.1942183736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CA-46B6-9883-A0BA33D7B4ED}"/>
                  </c:ext>
                </c:extLst>
              </c15:ser>
            </c15:filteredLineSeries>
          </c:ext>
        </c:extLst>
      </c:lineChart>
      <c:catAx>
        <c:axId val="4944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8520"/>
        <c:crosses val="autoZero"/>
        <c:auto val="1"/>
        <c:lblAlgn val="ctr"/>
        <c:lblOffset val="100"/>
        <c:noMultiLvlLbl val="0"/>
      </c:catAx>
      <c:valAx>
        <c:axId val="4944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125730</xdr:rowOff>
    </xdr:from>
    <xdr:to>
      <xdr:col>9</xdr:col>
      <xdr:colOff>586740</xdr:colOff>
      <xdr:row>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10</xdr:row>
      <xdr:rowOff>125730</xdr:rowOff>
    </xdr:from>
    <xdr:to>
      <xdr:col>9</xdr:col>
      <xdr:colOff>586740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N28" sqref="N28"/>
    </sheetView>
  </sheetViews>
  <sheetFormatPr defaultRowHeight="14.4" x14ac:dyDescent="0.3"/>
  <cols>
    <col min="1" max="4" width="12.77734375" customWidth="1"/>
  </cols>
  <sheetData>
    <row r="1" spans="1:4" x14ac:dyDescent="0.3">
      <c r="A1" s="1" t="s">
        <v>4</v>
      </c>
      <c r="B1" s="1"/>
      <c r="C1" s="1"/>
      <c r="D1" s="1"/>
    </row>
    <row r="2" spans="1:4" x14ac:dyDescent="0.3">
      <c r="A2" s="2" t="s">
        <v>0</v>
      </c>
      <c r="B2" s="9" t="s">
        <v>2</v>
      </c>
      <c r="C2" s="2" t="s">
        <v>3</v>
      </c>
      <c r="D2" s="9" t="s">
        <v>1</v>
      </c>
    </row>
    <row r="3" spans="1:4" x14ac:dyDescent="0.3">
      <c r="A3" s="6">
        <v>1000</v>
      </c>
      <c r="B3" s="3">
        <v>2.7706300000000001E-3</v>
      </c>
      <c r="C3" s="11">
        <f>A3^2</f>
        <v>1000000</v>
      </c>
      <c r="D3" s="3">
        <f>B3/C3</f>
        <v>2.77063E-9</v>
      </c>
    </row>
    <row r="4" spans="1:4" x14ac:dyDescent="0.3">
      <c r="A4" s="7">
        <v>2000</v>
      </c>
      <c r="B4" s="4">
        <v>1.14129E-2</v>
      </c>
      <c r="C4" s="10">
        <f>A4^2</f>
        <v>4000000</v>
      </c>
      <c r="D4" s="4">
        <f t="shared" ref="D4:D9" si="0">B4/C4</f>
        <v>2.8532250000000001E-9</v>
      </c>
    </row>
    <row r="5" spans="1:4" x14ac:dyDescent="0.3">
      <c r="A5" s="7">
        <v>4000</v>
      </c>
      <c r="B5" s="4">
        <v>3.6437600000000001E-2</v>
      </c>
      <c r="C5" s="10">
        <f t="shared" ref="C5:C9" si="1">A5^2</f>
        <v>16000000</v>
      </c>
      <c r="D5" s="4">
        <f t="shared" si="0"/>
        <v>2.2773500000000002E-9</v>
      </c>
    </row>
    <row r="6" spans="1:4" x14ac:dyDescent="0.3">
      <c r="A6" s="7">
        <v>8000</v>
      </c>
      <c r="B6" s="4">
        <v>0.181557</v>
      </c>
      <c r="C6" s="10">
        <f t="shared" si="1"/>
        <v>64000000</v>
      </c>
      <c r="D6" s="4">
        <f t="shared" si="0"/>
        <v>2.8368281249999998E-9</v>
      </c>
    </row>
    <row r="7" spans="1:4" x14ac:dyDescent="0.3">
      <c r="A7" s="7">
        <v>16000</v>
      </c>
      <c r="B7" s="4">
        <v>0.73474600000000001</v>
      </c>
      <c r="C7" s="10">
        <f t="shared" si="1"/>
        <v>256000000</v>
      </c>
      <c r="D7" s="4">
        <f t="shared" si="0"/>
        <v>2.8701015625000001E-9</v>
      </c>
    </row>
    <row r="8" spans="1:4" x14ac:dyDescent="0.3">
      <c r="A8" s="7">
        <v>32000</v>
      </c>
      <c r="B8" s="4">
        <v>2.86843</v>
      </c>
      <c r="C8" s="10">
        <f t="shared" si="1"/>
        <v>1024000000</v>
      </c>
      <c r="D8" s="4">
        <f t="shared" si="0"/>
        <v>2.8012011718749999E-9</v>
      </c>
    </row>
    <row r="9" spans="1:4" x14ac:dyDescent="0.3">
      <c r="A9" s="8">
        <v>64000</v>
      </c>
      <c r="B9" s="5">
        <v>12.6073</v>
      </c>
      <c r="C9" s="12">
        <f t="shared" si="1"/>
        <v>4096000000</v>
      </c>
      <c r="D9" s="5">
        <f t="shared" si="0"/>
        <v>3.0779541015625001E-9</v>
      </c>
    </row>
    <row r="11" spans="1:4" x14ac:dyDescent="0.3">
      <c r="A11" s="1" t="s">
        <v>5</v>
      </c>
      <c r="B11" s="1"/>
      <c r="C11" s="1"/>
      <c r="D11" s="1"/>
    </row>
    <row r="12" spans="1:4" x14ac:dyDescent="0.3">
      <c r="A12" s="2" t="s">
        <v>0</v>
      </c>
      <c r="B12" s="2" t="s">
        <v>2</v>
      </c>
      <c r="C12" s="9" t="s">
        <v>6</v>
      </c>
      <c r="D12" s="9" t="s">
        <v>1</v>
      </c>
    </row>
    <row r="13" spans="1:4" x14ac:dyDescent="0.3">
      <c r="A13" s="3">
        <v>1000</v>
      </c>
      <c r="B13" s="6">
        <v>5.9227499999999996E-4</v>
      </c>
      <c r="C13" s="6">
        <f>A13*LOG(A13,2)</f>
        <v>9965.7842846620879</v>
      </c>
      <c r="D13" s="3">
        <f>B13/C13</f>
        <v>5.9430846893961479E-8</v>
      </c>
    </row>
    <row r="14" spans="1:4" x14ac:dyDescent="0.3">
      <c r="A14" s="4">
        <v>2000</v>
      </c>
      <c r="B14" s="7">
        <v>1.1366499999999999E-3</v>
      </c>
      <c r="C14" s="7">
        <f t="shared" ref="C14:C19" si="2">A14*LOG(A14,2)</f>
        <v>21931.568569324176</v>
      </c>
      <c r="D14" s="4">
        <f t="shared" ref="D14:D19" si="3">B14/C14</f>
        <v>5.1827118357135636E-8</v>
      </c>
    </row>
    <row r="15" spans="1:4" x14ac:dyDescent="0.3">
      <c r="A15" s="4">
        <v>4000</v>
      </c>
      <c r="B15" s="7">
        <v>2.3714299999999999E-3</v>
      </c>
      <c r="C15" s="7">
        <f t="shared" si="2"/>
        <v>47863.137138648352</v>
      </c>
      <c r="D15" s="4">
        <f t="shared" si="3"/>
        <v>4.9546062831830683E-8</v>
      </c>
    </row>
    <row r="16" spans="1:4" x14ac:dyDescent="0.3">
      <c r="A16" s="4">
        <v>8000</v>
      </c>
      <c r="B16" s="7">
        <v>5.2095199999999996E-3</v>
      </c>
      <c r="C16" s="7">
        <f t="shared" si="2"/>
        <v>103726.2742772967</v>
      </c>
      <c r="D16" s="4">
        <f t="shared" si="3"/>
        <v>5.022372620916785E-8</v>
      </c>
    </row>
    <row r="17" spans="1:4" x14ac:dyDescent="0.3">
      <c r="A17" s="4">
        <v>16000</v>
      </c>
      <c r="B17" s="7">
        <v>1.0493799999999999E-2</v>
      </c>
      <c r="C17" s="7">
        <f t="shared" si="2"/>
        <v>223452.54855459341</v>
      </c>
      <c r="D17" s="4">
        <f t="shared" si="3"/>
        <v>4.6962095835913808E-8</v>
      </c>
    </row>
    <row r="18" spans="1:4" x14ac:dyDescent="0.3">
      <c r="A18" s="4">
        <v>32000</v>
      </c>
      <c r="B18" s="7">
        <v>2.29023E-2</v>
      </c>
      <c r="C18" s="7">
        <f t="shared" si="2"/>
        <v>478905.09710918681</v>
      </c>
      <c r="D18" s="4">
        <f t="shared" si="3"/>
        <v>4.7822209741021917E-8</v>
      </c>
    </row>
    <row r="19" spans="1:4" x14ac:dyDescent="0.3">
      <c r="A19" s="5">
        <v>64000</v>
      </c>
      <c r="B19" s="8">
        <v>4.4569699999999997E-2</v>
      </c>
      <c r="C19" s="8">
        <f t="shared" si="2"/>
        <v>1021810.1942183736</v>
      </c>
      <c r="D19" s="5">
        <f t="shared" si="3"/>
        <v>4.3618374774674536E-8</v>
      </c>
    </row>
  </sheetData>
  <mergeCells count="2">
    <mergeCell ref="A1:D1"/>
    <mergeCell ref="A11:D1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Basten</dc:creator>
  <cp:lastModifiedBy>Ben Basten</cp:lastModifiedBy>
  <dcterms:created xsi:type="dcterms:W3CDTF">2021-02-10T02:06:36Z</dcterms:created>
  <dcterms:modified xsi:type="dcterms:W3CDTF">2021-02-10T03:58:56Z</dcterms:modified>
</cp:coreProperties>
</file>