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elizabeth/Documents/PrimaryWorkingRoot/200_PhD/200.40-49_Projects/200.41 Thwaites/200.41.05 Shipping Antarctic Gear/Completed forms/Shipment 2/"/>
    </mc:Choice>
  </mc:AlternateContent>
  <xr:revisionPtr revIDLastSave="0" documentId="13_ncr:1_{F8949153-85E7-1842-BCCF-0E68AEFEEB87}" xr6:coauthVersionLast="47" xr6:coauthVersionMax="47" xr10:uidLastSave="{00000000-0000-0000-0000-000000000000}"/>
  <bookViews>
    <workbookView xWindow="3520" yWindow="0" windowWidth="25280" windowHeight="18000" xr2:uid="{00000000-000D-0000-FFFF-FFFF00000000}"/>
  </bookViews>
  <sheets>
    <sheet name="USAP Proforma" sheetId="1" r:id="rId1"/>
    <sheet name="INVENTORY SHEET - PTH Use Only" sheetId="2" r:id="rId2"/>
    <sheet name="MISSION - PTH Use Only" sheetId="5" r:id="rId3"/>
    <sheet name="OFFICE USE ONLY" sheetId="4" state="hidden" r:id="rId4"/>
  </sheets>
  <definedNames>
    <definedName name="PREVIOUS" localSheetId="2">#REF!</definedName>
    <definedName name="PREVIOUS">#REF!</definedName>
    <definedName name="_xlnm.Print_Area" localSheetId="1">'INVENTORY SHEET - PTH Use Only'!$A$1:$F$49</definedName>
    <definedName name="Route" localSheetId="2">#REF!</definedName>
    <definedName name="Route">#REF!</definedName>
    <definedName name="routing" localSheetId="2">#REF!</definedName>
    <definedName name="routing">#REF!</definedName>
    <definedName name="Z_EC9AD882_8D91_435C_815B_BC869AD61F98_.wvu.PrintArea" localSheetId="1" hidden="1">'INVENTORY SHEET - PTH Use Only'!$A$1:$F$49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37" i="1" l="1"/>
  <c r="P36" i="1"/>
  <c r="P35" i="1"/>
  <c r="P24" i="5" l="1"/>
  <c r="P25" i="5"/>
  <c r="P26" i="5"/>
  <c r="P45" i="5" s="1"/>
  <c r="P27" i="5"/>
  <c r="P28" i="5"/>
  <c r="P29" i="5"/>
  <c r="P30" i="5"/>
  <c r="P31" i="5"/>
  <c r="P32" i="5"/>
  <c r="P33" i="5"/>
  <c r="P34" i="5"/>
  <c r="P35" i="5"/>
  <c r="P36" i="5"/>
  <c r="P37" i="5"/>
  <c r="P38" i="5"/>
  <c r="P39" i="5"/>
  <c r="P40" i="5"/>
  <c r="P41" i="5"/>
  <c r="P42" i="5"/>
  <c r="P43" i="5"/>
  <c r="P44" i="5"/>
  <c r="P23" i="5"/>
  <c r="J45" i="5" l="1"/>
  <c r="J43" i="1"/>
  <c r="P34" i="1"/>
  <c r="P38" i="1" l="1"/>
  <c r="P39" i="1"/>
  <c r="P40" i="1"/>
  <c r="P41" i="1"/>
  <c r="P42" i="1"/>
  <c r="F12" i="2"/>
  <c r="E12" i="2"/>
  <c r="P30" i="1" l="1"/>
  <c r="P31" i="1"/>
  <c r="P32" i="1"/>
  <c r="P33" i="1"/>
  <c r="P29" i="1"/>
  <c r="P43" i="1" l="1"/>
</calcChain>
</file>

<file path=xl/sharedStrings.xml><?xml version="1.0" encoding="utf-8"?>
<sst xmlns="http://schemas.openxmlformats.org/spreadsheetml/2006/main" count="221" uniqueCount="137">
  <si>
    <t>Invoice:</t>
  </si>
  <si>
    <t>Routing:</t>
  </si>
  <si>
    <t xml:space="preserve">DMCQ: </t>
  </si>
  <si>
    <t>Booking:</t>
  </si>
  <si>
    <t>End User:</t>
  </si>
  <si>
    <t>Container:</t>
  </si>
  <si>
    <t>SLI:</t>
  </si>
  <si>
    <t>Do Not Freeze</t>
  </si>
  <si>
    <t xml:space="preserve">Keep Upright </t>
  </si>
  <si>
    <t>Do Not X-Ray</t>
  </si>
  <si>
    <t xml:space="preserve">No Special Handling Required </t>
  </si>
  <si>
    <t>Keep Frozen</t>
  </si>
  <si>
    <t>Fragile</t>
  </si>
  <si>
    <t>Do Not Expose to Magnetic Field</t>
  </si>
  <si>
    <t xml:space="preserve">Keep Chilled </t>
  </si>
  <si>
    <t>Keep Dry</t>
  </si>
  <si>
    <t xml:space="preserve">I hereby declare that the contents of this consignment are thoroughly and accurately described above and are packaged, marked, labeled, and are in all respects in proper condition for transport according to applicable international and national governmental regulations. </t>
  </si>
  <si>
    <t>FOR NORTHBOUND CARGO ONLY:</t>
  </si>
  <si>
    <t>This is not a sale. The prices shown reflect the value of the item in the open market and do not reflect administrative, processing, or certification costs that may be included in the exported value of the item.</t>
  </si>
  <si>
    <t>Terms of delivery: DAP</t>
  </si>
  <si>
    <t>Was all cargo previously exported from the US?</t>
  </si>
  <si>
    <t>INVENTORY LIST OF SHIPPER'S LETTER OF INSTRUCTION</t>
  </si>
  <si>
    <r>
      <t xml:space="preserve">PAGE:  OF </t>
    </r>
    <r>
      <rPr>
        <sz val="11"/>
        <rFont val="Arial"/>
        <family val="2"/>
      </rPr>
      <t xml:space="preserve">       EXPORTER: </t>
    </r>
    <r>
      <rPr>
        <u/>
        <sz val="11"/>
        <rFont val="Arial"/>
        <family val="2"/>
      </rPr>
      <t>LEIDOS OBO NATIONAL SCIENCE FOUNDATION</t>
    </r>
  </si>
  <si>
    <t xml:space="preserve">HOUSE BILL NO: </t>
  </si>
  <si>
    <t>D E S C R I P T I O N</t>
  </si>
  <si>
    <t>DIMENSIONS</t>
  </si>
  <si>
    <t>WEIGHT (Kg)</t>
  </si>
  <si>
    <t>CUBE</t>
  </si>
  <si>
    <t>PTH Verify:</t>
  </si>
  <si>
    <t>Date:</t>
  </si>
  <si>
    <t>Driver Verify:</t>
  </si>
  <si>
    <t>ASC INSTRUCTIONS</t>
  </si>
  <si>
    <t>Refer to "Proforma Sample Format 10-6-2016" document for methods to add items to the list.</t>
  </si>
  <si>
    <t>Utilize the drop-down features where provided.</t>
  </si>
  <si>
    <t>For NORTHBOUND cargo:</t>
  </si>
  <si>
    <t>For all line items containing cargo of an unknown origin, please list code "TF" in the Origin field.</t>
  </si>
  <si>
    <t>https://www.worldatlas.com/aatlas/ctycodes.htm</t>
  </si>
  <si>
    <t>Northbound Samples</t>
  </si>
  <si>
    <t xml:space="preserve">Antarctica &amp; Australia </t>
  </si>
  <si>
    <t>LEIDOS CORPORATION-ASC HEADQUARTERS 
7400 SOUTH TUCSON WAY 
CENTENNIAL, CO 80012-3938</t>
  </si>
  <si>
    <t>New Zealand</t>
  </si>
  <si>
    <t xml:space="preserve">US NATIONAL SCIENCE FOUNDATION AUSTRALIA-
PAUL ENDERSBY SENIOR LOGISTICS OFFICER
CARGO PLANNING AUSTRALIAN ANTARCTIC DIVISION
DEPARTMENT OF THE ENVIRONMENT AND ENERGY 
203 CHANNEL HIGHWAY, KINGSTON TASMANIA AUSTRALIA 7050
</t>
  </si>
  <si>
    <t xml:space="preserve">LEIDOS CORPORATION obo US NATIONAL SCIENCE FOUNDATION 
NAVAL BASE VENTURA COUNTY, BLDG 471-NORTH END
PORT HUENEME, CA  93043
(805-985-6851)
</t>
  </si>
  <si>
    <t>United States</t>
  </si>
  <si>
    <t>US National Science Foundation</t>
  </si>
  <si>
    <t>Antarctica &amp; Chile</t>
  </si>
  <si>
    <t>MASTER R/V NATHANIEL B. PALMER or MASTER R/V LAURENCE M. GOULD 
DEPOSITO FRANCO ANTARCTICO
C/O DAMCO CHILE, S.A.
O'HIGGINS #1385
PUNTA ARENAS, CHILE</t>
  </si>
  <si>
    <t>MASTER R/V NATHANIEL B. PALMER
C/O DAMCO and TWWS
MACQUARIE WHARF NO. 3
HOBART, TASMANIA 7000 AUSTALIA</t>
  </si>
  <si>
    <t>Antarctica &amp; New Zealand</t>
  </si>
  <si>
    <t>Distribution Control Statements</t>
  </si>
  <si>
    <t>End User</t>
  </si>
  <si>
    <t>Ultimate Destination</t>
  </si>
  <si>
    <t>Consignee:</t>
  </si>
  <si>
    <t>Shipper</t>
  </si>
  <si>
    <t>These items are being exported from the United States for ultimate destination USAF Operation Deep Freeze in support of the US National Science Foundation (NSF) Antarctic Program in accordance with the ITAR and/or EAR, for the specific purpose of repair and maintenance of US government aircraft deployed in support of the same. Diversion or retransfer, contrary to US law is prohibited.</t>
  </si>
  <si>
    <t>NO</t>
  </si>
  <si>
    <t>YES</t>
  </si>
  <si>
    <t>Southbound</t>
  </si>
  <si>
    <t>Northbound</t>
  </si>
  <si>
    <t>OCONUS</t>
  </si>
  <si>
    <t>LEIDOS CORPORATION-ASC HEADQUARTERS 
7400 SOUTH TUCSON WAY 
CENTENNIAL, CO 80012-3939</t>
  </si>
  <si>
    <t>TRANSPORT DETAILS</t>
  </si>
  <si>
    <t>SHIPPING NUMBER</t>
  </si>
  <si>
    <t>FREIGHT FORWARDING DETAILS</t>
  </si>
  <si>
    <t>GROSS WEIGHT</t>
  </si>
  <si>
    <t>LENGTH</t>
  </si>
  <si>
    <t>WIDTH</t>
  </si>
  <si>
    <t>HEIGHT</t>
  </si>
  <si>
    <r>
      <t>DESTINATION CONTROL STATEMENT(S) (</t>
    </r>
    <r>
      <rPr>
        <sz val="12"/>
        <rFont val="Arial Narrow"/>
        <family val="2"/>
      </rPr>
      <t>Select all that apply from the drop down menu)</t>
    </r>
  </si>
  <si>
    <r>
      <t>CONSIGNEE (</t>
    </r>
    <r>
      <rPr>
        <sz val="12"/>
        <rFont val="Arial Narrow"/>
        <family val="2"/>
      </rPr>
      <t>Select from the drop down menu)</t>
    </r>
  </si>
  <si>
    <r>
      <t xml:space="preserve">SPECIAL HANDLING CODES </t>
    </r>
    <r>
      <rPr>
        <sz val="12"/>
        <rFont val="Arial Narrow"/>
        <family val="2"/>
      </rPr>
      <t xml:space="preserve">(Check all that apply) </t>
    </r>
  </si>
  <si>
    <t>QTY</t>
  </si>
  <si>
    <t>DETAILED DESCRIPTION OF CONTENTS AND/OR ARTICLES</t>
  </si>
  <si>
    <t>PART NUMBER</t>
  </si>
  <si>
    <t>MANUFACTURER</t>
  </si>
  <si>
    <t>COUNTRY OF ORIGIN</t>
  </si>
  <si>
    <t>NET WT. (KG)</t>
  </si>
  <si>
    <t>EXPORT CONTROL CLASSIFICATION #</t>
  </si>
  <si>
    <t>SCHEDULE B/HTS</t>
  </si>
  <si>
    <t>UNIT VALUE</t>
  </si>
  <si>
    <t>UNIT TOTAL VALUE</t>
  </si>
  <si>
    <t>US Air Force/US Navy</t>
  </si>
  <si>
    <t>USNSF/USAF/USN</t>
  </si>
  <si>
    <t>This shipment is being executed by Leidos Corporation pursuant to National Science Foundation contract #NSFDACS1219442, and for those items so identified below in accordance with 15 CFR 740.11(b)(2)(ii) Exception GOV.</t>
  </si>
  <si>
    <t>This shipment is being executed by Leidos Corporation pursuant to National Science Foundation contract #NSFDACS1219442, and for those items so identified below in accordance with 15 CFR 740.11(b)(2)(ii) Exception GOV. All items being exported in accordance with the EAR are owned by the US Department of Defense and are being shipped for utilization in support of USAF Operation Deep Freeze for the specific purpose of repair and maintenance of US government aircraft deployed in support of same. Diversion or retransfer, contrary to US law is prohibited.</t>
  </si>
  <si>
    <t>These commodities are authorized by the US Government for export only to NEW ZEALAND and ANTARCTICA for use by the UNITED STATES AIR FORCE under 22 CFR Part 126.4(b)(1). They may not be resold, diverted, transferred, or otherwise be disposed of, to any other country or to any person other than the authorized end-user or consignee(s), either in their original form or after being incorporated into other end-items, without first obtaining approval from the US Department of State or use of an applicable exemption.</t>
  </si>
  <si>
    <t>These items are controlled by the US Government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t>
  </si>
  <si>
    <t>These commodities are authorized by the U.S. Government for export only to NEW ZEALAND and ANTARCTICA for use by the UNITED STATES NAVY under 22 CFR Part 126.4(b)(1). They may not be resold, diverted, transferred, or otherwise be disposed of, to any other country or to any person other than the authorized end-user or consignee(s), either in their original form or after being incorporated into other end-items, without first obtaining approval from the U.S. Department of State or use of an applicable exemption.</t>
  </si>
  <si>
    <t>This shipment is being executed by Leidos Corporation pursuant to National Science Foundation contract #NSFDACS1219442, and for those items so identified below in accordance with 15 CFR 740.11(b)(2)(ii) Exception GOV. All items being exported in accordance with the EAR are owned by the US Department of Defense and are being shipped for utilization in support of USN Antarctica Operations.</t>
  </si>
  <si>
    <t>2nd</t>
  </si>
  <si>
    <t>3rd</t>
  </si>
  <si>
    <r>
      <rPr>
        <b/>
        <sz val="12"/>
        <rFont val="Arial Narrow"/>
        <family val="2"/>
      </rPr>
      <t xml:space="preserve">SHIPPER </t>
    </r>
    <r>
      <rPr>
        <sz val="12"/>
        <rFont val="Arial Narrow"/>
        <family val="2"/>
      </rPr>
      <t>(Select from the drop down menu)</t>
    </r>
  </si>
  <si>
    <t>Destination:</t>
  </si>
  <si>
    <t>CONUS</t>
  </si>
  <si>
    <t>BRIEF DESCRIPTION</t>
  </si>
  <si>
    <t xml:space="preserve">“Note: These food/commissary items are consolidated for shipment to a USG agency facility and are recorded for documentation purposes in accordance with the FTR, 15 CFR 30.40(c)” </t>
  </si>
  <si>
    <t>ATTENTION</t>
  </si>
  <si>
    <t>CHC - Robert Rietveld
Phone: +64 9 353 1900
Direct Dial: +64 9 354 1775</t>
  </si>
  <si>
    <t>PUQ - Claudio Barrientos R.
Phone: + 1 (720)5682870
Mobile: +56 9 75483942</t>
  </si>
  <si>
    <r>
      <t xml:space="preserve">Name </t>
    </r>
    <r>
      <rPr>
        <i/>
        <sz val="12"/>
        <rFont val="Arial Narrow"/>
        <family val="2"/>
      </rPr>
      <t>(Typed name constitutes a signature)</t>
    </r>
  </si>
  <si>
    <t>City, State, Zip Code:</t>
  </si>
  <si>
    <t>Primary Phone:</t>
  </si>
  <si>
    <t>Primary Email:</t>
  </si>
  <si>
    <t>Project/Event Code:</t>
  </si>
  <si>
    <t>Required on Site (ROS):</t>
  </si>
  <si>
    <t>Primary Contact:</t>
  </si>
  <si>
    <t>Address:</t>
  </si>
  <si>
    <r>
      <rPr>
        <b/>
        <sz val="10"/>
        <rFont val="Arial Narrow"/>
        <family val="2"/>
      </rPr>
      <t>Northbound Commodities</t>
    </r>
    <r>
      <rPr>
        <sz val="10"/>
        <rFont val="Arial Narrow"/>
        <family val="2"/>
      </rPr>
      <t xml:space="preserve">- These commodities, technology, or software were previously exported from the United States in accordance with the Export Administration Regulations pursuant to US National Science Foundation (USNSF) contract #NSFDACS1219442. The articles listed herein are owned by the US Government and/or their Grantees and are being returned from Antarctica to the USA.   </t>
    </r>
  </si>
  <si>
    <r>
      <t>For '</t>
    </r>
    <r>
      <rPr>
        <b/>
        <sz val="10"/>
        <rFont val="Arial Narrow"/>
        <family val="2"/>
      </rPr>
      <t>Samples'</t>
    </r>
    <r>
      <rPr>
        <sz val="10"/>
        <rFont val="Arial Narrow"/>
        <family val="2"/>
      </rPr>
      <t xml:space="preserve"> quantities (Qty) should be identified as "1-Lot."</t>
    </r>
  </si>
  <si>
    <r>
      <t xml:space="preserve">"Country of Origin" refers to the country of item </t>
    </r>
    <r>
      <rPr>
        <u/>
        <sz val="10"/>
        <rFont val="Arial Narrow"/>
        <family val="2"/>
      </rPr>
      <t>manufacture</t>
    </r>
    <r>
      <rPr>
        <sz val="10"/>
        <rFont val="Arial Narrow"/>
        <family val="2"/>
      </rPr>
      <t>. Use</t>
    </r>
    <r>
      <rPr>
        <b/>
        <sz val="10"/>
        <rFont val="Arial Narrow"/>
        <family val="2"/>
      </rPr>
      <t xml:space="preserve"> ISO 2-letter standard</t>
    </r>
    <r>
      <rPr>
        <sz val="10"/>
        <rFont val="Arial Narrow"/>
        <family val="2"/>
      </rPr>
      <t xml:space="preserve"> country code to identify:</t>
    </r>
  </si>
  <si>
    <t>ULTIMATE DESTINATION</t>
  </si>
  <si>
    <r>
      <rPr>
        <b/>
        <sz val="12"/>
        <rFont val="Arial Narrow"/>
        <family val="2"/>
      </rPr>
      <t xml:space="preserve">Note: </t>
    </r>
    <r>
      <rPr>
        <sz val="12"/>
        <rFont val="Arial Narrow"/>
        <family val="2"/>
      </rPr>
      <t>It is a violation of U.S. Federal Law not to declare dangerous items. Violators face up to 5 years imprisonment and a fine of $250,000 or more. Some everyday items are dangerous because of temperature or pressure changes causing leaks, toxic fumes, or fires. Those items include, but are not limited to, tools, electronics, aerosols, cylinders, paints, batteries (wet or lithium), chemicals, lighters, engines, or fuel components.</t>
    </r>
    <r>
      <rPr>
        <b/>
        <sz val="12"/>
        <rFont val="Arial Narrow"/>
        <family val="2"/>
      </rPr>
      <t xml:space="preserve"> Safety data sheets (SDS)</t>
    </r>
    <r>
      <rPr>
        <sz val="12"/>
        <rFont val="Arial Narrow"/>
        <family val="2"/>
      </rPr>
      <t xml:space="preserve"> contain chemical properties, health and environmental hazards, protective measures, as well as safety precautions for storing, handling, and transporting. If applicable, please send the most current electronic version of the </t>
    </r>
    <r>
      <rPr>
        <b/>
        <sz val="12"/>
        <rFont val="Arial Narrow"/>
        <family val="2"/>
      </rPr>
      <t>SDS</t>
    </r>
    <r>
      <rPr>
        <sz val="12"/>
        <rFont val="Arial Narrow"/>
        <family val="2"/>
      </rPr>
      <t>.</t>
    </r>
  </si>
  <si>
    <t>PAE NZ LIMITED obo US NATIONAL SCIENCE FOUNDATION
US ANTARCTIC PROGRAM (USAP)
US NATIONAL SCIENCE FOUNDATION (NSF) WAREHOUSE
CHRISTCHURCH, NEW ZEALAND</t>
  </si>
  <si>
    <t>I-163-M</t>
  </si>
  <si>
    <t>McMurdo Station</t>
  </si>
  <si>
    <t>Elizabeth Case</t>
  </si>
  <si>
    <t>408 718 3658</t>
  </si>
  <si>
    <t>ehc2150@columbia.edu</t>
  </si>
  <si>
    <t>British Antarctic Survey</t>
  </si>
  <si>
    <t>UK</t>
  </si>
  <si>
    <t>CUSTOM</t>
  </si>
  <si>
    <t>Ethernet-ethernet cables</t>
  </si>
  <si>
    <t>Bulgin-12v battery power cables for radar</t>
  </si>
  <si>
    <t>N-TNC coaxial cables for connecting radar - box antennas</t>
  </si>
  <si>
    <t>N-N coaxial cables for connecting radar - slot antennas</t>
  </si>
  <si>
    <t>Jack coaxial cables for connecting radar to GPS</t>
  </si>
  <si>
    <t>three radars, cables</t>
  </si>
  <si>
    <t>Autonomous phase-sensitive radio echo sounder in yellow pelican case (205, 206, 207)</t>
  </si>
  <si>
    <t>TNC - SMC coaxial cables for connecting box antenna internally</t>
  </si>
  <si>
    <t>GPS antennas (serial numbers: 0CKJ, 0CCL, 0BWB, 0BR3)</t>
  </si>
  <si>
    <t>Metal L-shaped mount for GPS</t>
  </si>
  <si>
    <t>Gigatronix</t>
  </si>
  <si>
    <t>M1600HCT-P-SMA</t>
  </si>
  <si>
    <t>Maxtena Inc</t>
  </si>
  <si>
    <t>USA</t>
  </si>
  <si>
    <t>NLR</t>
  </si>
  <si>
    <t>Knut Christianson / Elizabeth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</si>
</sst>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8" formatCode="&quot;$&quot;#,##0.00_);[Red]\(&quot;$&quot;#,##0.00\)"/>
    <numFmt numFmtId="44" formatCode="_(&quot;$&quot;* #,##0.00_);_(&quot;$&quot;* \(#,##0.00\);_(&quot;$&quot;* &quot;-&quot;??_);_(@_)"/>
    <numFmt numFmtId="164" formatCode="&quot;$&quot;#,##0.00"/>
    <numFmt numFmtId="165" formatCode="0.0"/>
  </numFmts>
  <fonts count="33">
    <font>
      <sz val="11"/>
      <color theme="1"/>
      <name val="Tw Cen MT"/>
      <family val="2"/>
      <scheme val="minor"/>
    </font>
    <font>
      <sz val="11"/>
      <color theme="1"/>
      <name val="Tw Cen MT"/>
      <family val="2"/>
      <scheme val="minor"/>
    </font>
    <font>
      <sz val="10"/>
      <name val="Arial"/>
      <family val="2"/>
    </font>
    <font>
      <sz val="14"/>
      <name val="Tw Cen MT"/>
      <family val="2"/>
      <scheme val="minor"/>
    </font>
    <font>
      <sz val="10"/>
      <name val="Tw Cen MT"/>
      <family val="2"/>
      <scheme val="minor"/>
    </font>
    <font>
      <u/>
      <sz val="10"/>
      <color theme="10"/>
      <name val="Arial"/>
      <family val="2"/>
    </font>
    <font>
      <sz val="11"/>
      <name val="Tw Cen MT"/>
      <family val="2"/>
      <scheme val="minor"/>
    </font>
    <font>
      <b/>
      <sz val="11"/>
      <name val="Tw Cen MT"/>
      <family val="2"/>
      <scheme val="minor"/>
    </font>
    <font>
      <b/>
      <sz val="11"/>
      <name val="Arial"/>
      <family val="2"/>
    </font>
    <font>
      <sz val="11"/>
      <name val="Arial"/>
      <family val="2"/>
    </font>
    <font>
      <u/>
      <sz val="11"/>
      <name val="Arial"/>
      <family val="2"/>
    </font>
    <font>
      <sz val="11"/>
      <color indexed="8"/>
      <name val="Arial"/>
      <family val="2"/>
    </font>
    <font>
      <sz val="11"/>
      <name val="Arial Cyr"/>
    </font>
    <font>
      <sz val="11"/>
      <name val="Arial Narrow"/>
      <family val="2"/>
    </font>
    <font>
      <b/>
      <sz val="11"/>
      <name val="Arial Narrow"/>
      <family val="2"/>
    </font>
    <font>
      <sz val="11"/>
      <color theme="1"/>
      <name val="Arial Narrow"/>
      <family val="2"/>
    </font>
    <font>
      <b/>
      <sz val="10"/>
      <name val="Arial Narrow"/>
      <family val="2"/>
    </font>
    <font>
      <sz val="10"/>
      <name val="Arial Narrow"/>
      <family val="2"/>
    </font>
    <font>
      <sz val="14"/>
      <name val="Arial Narrow"/>
      <family val="2"/>
    </font>
    <font>
      <sz val="12"/>
      <name val="Arial Narrow"/>
      <family val="2"/>
    </font>
    <font>
      <b/>
      <sz val="12"/>
      <name val="Arial Narrow"/>
      <family val="2"/>
    </font>
    <font>
      <sz val="10"/>
      <color theme="1"/>
      <name val="Arial Narrow"/>
      <family val="2"/>
    </font>
    <font>
      <sz val="12"/>
      <color theme="1"/>
      <name val="Arial Narrow"/>
      <family val="2"/>
    </font>
    <font>
      <sz val="11"/>
      <color indexed="8"/>
      <name val="Arial Narrow"/>
      <family val="2"/>
    </font>
    <font>
      <b/>
      <u/>
      <sz val="12"/>
      <name val="Arial Narrow"/>
      <family val="2"/>
    </font>
    <font>
      <b/>
      <sz val="14"/>
      <name val="Arial Narrow"/>
      <family val="2"/>
    </font>
    <font>
      <sz val="36"/>
      <color theme="1"/>
      <name val="Arial Narrow"/>
      <family val="2"/>
    </font>
    <font>
      <i/>
      <sz val="14"/>
      <name val="Arial Narrow"/>
      <family val="2"/>
    </font>
    <font>
      <sz val="14"/>
      <color theme="1"/>
      <name val="Tw Cen MT"/>
      <family val="2"/>
      <scheme val="minor"/>
    </font>
    <font>
      <b/>
      <sz val="11"/>
      <color theme="1"/>
      <name val="Arial Narrow"/>
      <family val="2"/>
    </font>
    <font>
      <i/>
      <sz val="12"/>
      <name val="Arial Narrow"/>
      <family val="2"/>
    </font>
    <font>
      <u/>
      <sz val="10"/>
      <name val="Arial Narrow"/>
      <family val="2"/>
    </font>
    <font>
      <sz val="16"/>
      <name val="Lucida Handwriting"/>
      <family val="4"/>
    </font>
  </fonts>
  <fills count="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2" tint="0.59999389629810485"/>
        <bgColor indexed="64"/>
      </patternFill>
    </fill>
  </fills>
  <borders count="5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xf numFmtId="0" fontId="2" fillId="0" borderId="0"/>
    <xf numFmtId="0" fontId="5" fillId="0" borderId="0" applyNumberFormat="0" applyFill="0" applyBorder="0" applyAlignment="0" applyProtection="0"/>
    <xf numFmtId="0" fontId="2" fillId="0" borderId="0"/>
    <xf numFmtId="0" fontId="2" fillId="0" borderId="0"/>
    <xf numFmtId="0" fontId="1" fillId="0" borderId="0"/>
    <xf numFmtId="0" fontId="2" fillId="0" borderId="0"/>
    <xf numFmtId="44" fontId="2" fillId="0" borderId="0" applyFont="0" applyFill="0" applyBorder="0" applyAlignment="0" applyProtection="0"/>
  </cellStyleXfs>
  <cellXfs count="339">
    <xf numFmtId="0" fontId="0" fillId="0" borderId="0" xfId="0"/>
    <xf numFmtId="0" fontId="9" fillId="0" borderId="0" xfId="6" applyFont="1"/>
    <xf numFmtId="0" fontId="9" fillId="0" borderId="0" xfId="6" applyFont="1" applyAlignment="1">
      <alignment horizontal="center"/>
    </xf>
    <xf numFmtId="0" fontId="9" fillId="0" borderId="0" xfId="6" applyFont="1" applyAlignment="1">
      <alignment horizontal="right"/>
    </xf>
    <xf numFmtId="0" fontId="10" fillId="0" borderId="0" xfId="6" applyFont="1"/>
    <xf numFmtId="0" fontId="9" fillId="0" borderId="0" xfId="6" applyFont="1" applyAlignment="1">
      <alignment horizontal="left"/>
    </xf>
    <xf numFmtId="0" fontId="8" fillId="0" borderId="29" xfId="6" applyFont="1" applyBorder="1"/>
    <xf numFmtId="1" fontId="9" fillId="4" borderId="5" xfId="6" applyNumberFormat="1" applyFont="1" applyFill="1" applyBorder="1" applyAlignment="1">
      <alignment horizontal="center" wrapText="1"/>
    </xf>
    <xf numFmtId="49" fontId="11" fillId="0" borderId="5" xfId="6" applyNumberFormat="1" applyFont="1" applyFill="1" applyBorder="1" applyAlignment="1">
      <alignment horizontal="left" vertical="top" wrapText="1"/>
    </xf>
    <xf numFmtId="0" fontId="9" fillId="0" borderId="5" xfId="6" applyNumberFormat="1" applyFont="1" applyBorder="1" applyAlignment="1">
      <alignment horizontal="center" wrapText="1"/>
    </xf>
    <xf numFmtId="0" fontId="9" fillId="0" borderId="5" xfId="6" applyNumberFormat="1" applyFont="1" applyBorder="1" applyAlignment="1">
      <alignment horizontal="right"/>
    </xf>
    <xf numFmtId="1" fontId="9" fillId="4" borderId="5" xfId="6" applyNumberFormat="1" applyFont="1" applyFill="1" applyBorder="1" applyAlignment="1">
      <alignment horizontal="center" vertical="top" wrapText="1"/>
    </xf>
    <xf numFmtId="49" fontId="9" fillId="0" borderId="5" xfId="6" applyNumberFormat="1" applyFont="1" applyFill="1" applyBorder="1" applyAlignment="1">
      <alignment horizontal="left" vertical="top" wrapText="1"/>
    </xf>
    <xf numFmtId="0" fontId="9" fillId="0" borderId="5" xfId="6" applyNumberFormat="1" applyFont="1" applyBorder="1" applyAlignment="1">
      <alignment horizontal="center"/>
    </xf>
    <xf numFmtId="49" fontId="12" fillId="0" borderId="5" xfId="6" applyNumberFormat="1" applyFont="1" applyFill="1" applyBorder="1" applyAlignment="1">
      <alignment horizontal="left" vertical="top" wrapText="1"/>
    </xf>
    <xf numFmtId="0" fontId="9" fillId="0" borderId="0" xfId="6" applyNumberFormat="1" applyFont="1"/>
    <xf numFmtId="0" fontId="9" fillId="0" borderId="0" xfId="6" applyNumberFormat="1" applyFont="1" applyAlignment="1">
      <alignment horizontal="center"/>
    </xf>
    <xf numFmtId="0" fontId="8" fillId="0" borderId="0" xfId="6" applyNumberFormat="1" applyFont="1" applyAlignment="1">
      <alignment horizontal="right"/>
    </xf>
    <xf numFmtId="0" fontId="8" fillId="0" borderId="0" xfId="7" applyNumberFormat="1" applyFont="1" applyAlignment="1">
      <alignment horizontal="right"/>
    </xf>
    <xf numFmtId="0" fontId="8" fillId="0" borderId="0" xfId="6" applyNumberFormat="1" applyFont="1" applyAlignment="1">
      <alignment horizontal="center"/>
    </xf>
    <xf numFmtId="0" fontId="9" fillId="0" borderId="0" xfId="6" applyNumberFormat="1" applyFont="1" applyAlignment="1">
      <alignment horizontal="right"/>
    </xf>
    <xf numFmtId="0" fontId="8" fillId="0" borderId="0" xfId="6" applyFont="1" applyAlignment="1">
      <alignment horizontal="right"/>
    </xf>
    <xf numFmtId="5" fontId="19" fillId="0" borderId="0" xfId="0" applyNumberFormat="1" applyFont="1" applyBorder="1" applyAlignment="1" applyProtection="1">
      <alignment vertical="center"/>
      <protection locked="0"/>
    </xf>
    <xf numFmtId="0" fontId="19" fillId="0" borderId="0" xfId="0" applyFont="1" applyProtection="1">
      <protection locked="0"/>
    </xf>
    <xf numFmtId="5" fontId="19" fillId="0" borderId="0" xfId="0" applyNumberFormat="1" applyFont="1" applyBorder="1" applyProtection="1">
      <protection locked="0"/>
    </xf>
    <xf numFmtId="1" fontId="13" fillId="3" borderId="4" xfId="0" applyNumberFormat="1" applyFont="1" applyFill="1" applyBorder="1" applyAlignment="1" applyProtection="1">
      <alignment horizontal="center" vertical="center" wrapText="1"/>
      <protection locked="0"/>
    </xf>
    <xf numFmtId="5" fontId="13" fillId="3" borderId="5" xfId="0" applyNumberFormat="1" applyFont="1" applyFill="1" applyBorder="1" applyAlignment="1" applyProtection="1">
      <alignment horizontal="center" vertical="center" wrapText="1"/>
      <protection locked="0"/>
    </xf>
    <xf numFmtId="2" fontId="13" fillId="3" borderId="5" xfId="4" applyNumberFormat="1" applyFont="1" applyFill="1" applyBorder="1" applyAlignment="1" applyProtection="1">
      <alignment horizontal="center" vertical="center" wrapText="1"/>
      <protection locked="0"/>
    </xf>
    <xf numFmtId="164" fontId="13" fillId="3" borderId="5" xfId="1" applyNumberFormat="1" applyFont="1" applyFill="1" applyBorder="1" applyAlignment="1" applyProtection="1">
      <alignment horizontal="center" vertical="center" wrapText="1"/>
      <protection locked="0"/>
    </xf>
    <xf numFmtId="164" fontId="13" fillId="0" borderId="6" xfId="1" applyNumberFormat="1" applyFont="1" applyFill="1" applyBorder="1" applyAlignment="1" applyProtection="1">
      <alignment horizontal="right" vertical="center" wrapText="1"/>
    </xf>
    <xf numFmtId="1" fontId="13" fillId="3" borderId="4" xfId="0" applyNumberFormat="1" applyFont="1" applyFill="1" applyBorder="1" applyAlignment="1" applyProtection="1">
      <alignment horizontal="center" wrapText="1"/>
      <protection locked="0"/>
    </xf>
    <xf numFmtId="1" fontId="13" fillId="3" borderId="5" xfId="3" applyNumberFormat="1" applyFont="1" applyFill="1" applyBorder="1" applyAlignment="1" applyProtection="1">
      <alignment horizontal="center" wrapText="1"/>
      <protection locked="0"/>
    </xf>
    <xf numFmtId="5" fontId="13" fillId="3" borderId="5" xfId="0" applyNumberFormat="1" applyFont="1" applyFill="1" applyBorder="1" applyAlignment="1" applyProtection="1">
      <alignment horizontal="center" wrapText="1"/>
      <protection locked="0"/>
    </xf>
    <xf numFmtId="2" fontId="13" fillId="3" borderId="5" xfId="4" applyNumberFormat="1" applyFont="1" applyFill="1" applyBorder="1" applyAlignment="1" applyProtection="1">
      <alignment horizontal="center" wrapText="1"/>
      <protection locked="0"/>
    </xf>
    <xf numFmtId="8" fontId="13" fillId="3" borderId="5" xfId="0" applyNumberFormat="1" applyFont="1" applyFill="1" applyBorder="1" applyAlignment="1" applyProtection="1">
      <alignment horizontal="center" wrapText="1"/>
      <protection locked="0"/>
    </xf>
    <xf numFmtId="164" fontId="13" fillId="3" borderId="5" xfId="1" applyNumberFormat="1" applyFont="1" applyFill="1" applyBorder="1" applyAlignment="1" applyProtection="1">
      <alignment horizontal="center" wrapText="1"/>
      <protection locked="0"/>
    </xf>
    <xf numFmtId="0" fontId="23" fillId="3" borderId="5" xfId="3" applyFont="1" applyFill="1" applyBorder="1" applyAlignment="1" applyProtection="1">
      <alignment horizontal="center" wrapText="1"/>
      <protection locked="0"/>
    </xf>
    <xf numFmtId="164" fontId="23" fillId="3" borderId="5" xfId="1" applyNumberFormat="1" applyFont="1" applyFill="1" applyBorder="1" applyAlignment="1" applyProtection="1">
      <alignment horizontal="center" wrapText="1"/>
      <protection locked="0"/>
    </xf>
    <xf numFmtId="0" fontId="15" fillId="3" borderId="5" xfId="5" applyFont="1" applyFill="1" applyBorder="1" applyAlignment="1" applyProtection="1">
      <alignment horizontal="center"/>
      <protection locked="0"/>
    </xf>
    <xf numFmtId="0" fontId="17" fillId="0" borderId="0" xfId="0" applyFont="1" applyProtection="1">
      <protection locked="0"/>
    </xf>
    <xf numFmtId="0" fontId="18" fillId="0" borderId="0" xfId="0" applyFont="1" applyProtection="1">
      <protection locked="0"/>
    </xf>
    <xf numFmtId="0" fontId="4" fillId="0" borderId="0" xfId="0" applyFont="1" applyProtection="1">
      <protection locked="0"/>
    </xf>
    <xf numFmtId="0" fontId="17" fillId="0" borderId="0" xfId="0" applyFont="1" applyAlignment="1" applyProtection="1">
      <alignment vertical="center"/>
      <protection locked="0"/>
    </xf>
    <xf numFmtId="0" fontId="4" fillId="0" borderId="0" xfId="0" applyFont="1" applyAlignment="1" applyProtection="1">
      <alignment vertical="center"/>
      <protection locked="0"/>
    </xf>
    <xf numFmtId="0" fontId="17" fillId="0" borderId="0" xfId="0" applyFont="1" applyAlignment="1" applyProtection="1">
      <alignment vertical="center" wrapText="1"/>
      <protection locked="0"/>
    </xf>
    <xf numFmtId="5" fontId="17" fillId="0" borderId="0" xfId="0" applyNumberFormat="1" applyFont="1" applyBorder="1" applyAlignment="1" applyProtection="1">
      <alignment vertical="center"/>
      <protection locked="0"/>
    </xf>
    <xf numFmtId="0" fontId="15" fillId="0" borderId="0" xfId="0" applyFont="1" applyProtection="1">
      <protection locked="0"/>
    </xf>
    <xf numFmtId="0" fontId="17" fillId="0" borderId="0" xfId="0" applyFont="1" applyBorder="1" applyAlignment="1" applyProtection="1">
      <protection locked="0"/>
    </xf>
    <xf numFmtId="0" fontId="16" fillId="2" borderId="0" xfId="0" applyFont="1" applyFill="1" applyBorder="1" applyAlignment="1" applyProtection="1">
      <alignment horizontal="left" vertical="top" wrapText="1"/>
      <protection locked="0"/>
    </xf>
    <xf numFmtId="0" fontId="18" fillId="0" borderId="0" xfId="0" applyFont="1" applyBorder="1" applyAlignment="1" applyProtection="1">
      <alignment vertical="top" wrapText="1"/>
      <protection locked="0"/>
    </xf>
    <xf numFmtId="0" fontId="18" fillId="2" borderId="0" xfId="0" applyFont="1" applyFill="1" applyBorder="1" applyAlignment="1" applyProtection="1">
      <alignment horizontal="left" vertical="top" wrapText="1"/>
      <protection locked="0"/>
    </xf>
    <xf numFmtId="0" fontId="17" fillId="0" borderId="0" xfId="0" applyFont="1" applyAlignment="1" applyProtection="1">
      <alignment horizontal="left" vertical="center"/>
      <protection locked="0"/>
    </xf>
    <xf numFmtId="0" fontId="3" fillId="0" borderId="0" xfId="0" applyFont="1" applyProtection="1">
      <protection locked="0"/>
    </xf>
    <xf numFmtId="0" fontId="17" fillId="0" borderId="0" xfId="0" applyFont="1" applyAlignment="1" applyProtection="1">
      <protection locked="0"/>
    </xf>
    <xf numFmtId="0" fontId="4" fillId="0" borderId="0" xfId="0" applyFont="1" applyAlignment="1" applyProtection="1">
      <protection locked="0"/>
    </xf>
    <xf numFmtId="0" fontId="17" fillId="0" borderId="0" xfId="0" applyFont="1" applyFill="1" applyAlignment="1" applyProtection="1">
      <alignment horizontal="center" vertical="center"/>
      <protection locked="0"/>
    </xf>
    <xf numFmtId="0" fontId="4" fillId="0" borderId="0" xfId="0" applyFont="1" applyAlignment="1" applyProtection="1">
      <alignment horizontal="center" vertical="center"/>
      <protection locked="0"/>
    </xf>
    <xf numFmtId="0" fontId="17" fillId="0" borderId="0" xfId="0" applyFont="1" applyFill="1" applyProtection="1">
      <protection locked="0"/>
    </xf>
    <xf numFmtId="0" fontId="14" fillId="0" borderId="0" xfId="0" applyFont="1" applyBorder="1" applyAlignment="1" applyProtection="1">
      <alignment horizontal="center"/>
      <protection locked="0"/>
    </xf>
    <xf numFmtId="164" fontId="14" fillId="0" borderId="11" xfId="0" applyNumberFormat="1" applyFont="1" applyBorder="1" applyAlignment="1" applyProtection="1">
      <alignment horizontal="center"/>
      <protection locked="0"/>
    </xf>
    <xf numFmtId="0" fontId="15" fillId="0" borderId="11" xfId="0" applyFont="1" applyBorder="1" applyProtection="1">
      <protection locked="0"/>
    </xf>
    <xf numFmtId="0" fontId="16" fillId="2" borderId="11" xfId="0" applyFont="1" applyFill="1" applyBorder="1" applyAlignment="1" applyProtection="1">
      <alignment vertical="center"/>
      <protection locked="0"/>
    </xf>
    <xf numFmtId="0" fontId="0" fillId="0" borderId="0" xfId="0" applyFont="1" applyProtection="1">
      <protection locked="0"/>
    </xf>
    <xf numFmtId="4" fontId="17" fillId="0" borderId="11" xfId="0" applyNumberFormat="1" applyFont="1" applyBorder="1" applyProtection="1">
      <protection locked="0"/>
    </xf>
    <xf numFmtId="0" fontId="7" fillId="0" borderId="14" xfId="6" applyFont="1" applyBorder="1" applyProtection="1">
      <protection locked="0"/>
    </xf>
    <xf numFmtId="4" fontId="17" fillId="0" borderId="15" xfId="6" applyNumberFormat="1" applyFont="1" applyFill="1" applyBorder="1" applyProtection="1">
      <protection locked="0"/>
    </xf>
    <xf numFmtId="0" fontId="4" fillId="0" borderId="0" xfId="0" applyFont="1" applyAlignment="1" applyProtection="1">
      <alignment vertical="top" wrapText="1"/>
      <protection locked="0"/>
    </xf>
    <xf numFmtId="5" fontId="4" fillId="0" borderId="0" xfId="0" applyNumberFormat="1" applyFont="1" applyProtection="1">
      <protection locked="0"/>
    </xf>
    <xf numFmtId="5" fontId="4" fillId="0" borderId="0" xfId="0" applyNumberFormat="1" applyFont="1" applyBorder="1" applyProtection="1">
      <protection locked="0"/>
    </xf>
    <xf numFmtId="4" fontId="4" fillId="0" borderId="0" xfId="0" applyNumberFormat="1" applyFont="1" applyProtection="1">
      <protection locked="0"/>
    </xf>
    <xf numFmtId="0" fontId="19" fillId="3" borderId="7" xfId="0" applyFont="1" applyFill="1" applyBorder="1" applyAlignment="1" applyProtection="1">
      <alignment vertical="center"/>
    </xf>
    <xf numFmtId="0" fontId="19" fillId="3" borderId="8" xfId="0" applyFont="1" applyFill="1" applyBorder="1" applyAlignment="1" applyProtection="1">
      <alignment vertical="center"/>
    </xf>
    <xf numFmtId="0" fontId="19" fillId="3" borderId="10" xfId="0" applyFont="1" applyFill="1" applyBorder="1" applyAlignment="1" applyProtection="1">
      <alignment vertical="center"/>
    </xf>
    <xf numFmtId="0" fontId="19" fillId="3" borderId="0" xfId="0" applyFont="1" applyFill="1" applyBorder="1" applyAlignment="1" applyProtection="1">
      <alignment vertical="center"/>
    </xf>
    <xf numFmtId="0" fontId="19" fillId="3" borderId="13" xfId="0" applyFont="1" applyFill="1" applyBorder="1" applyAlignment="1" applyProtection="1">
      <alignment vertical="center"/>
    </xf>
    <xf numFmtId="0" fontId="19" fillId="3" borderId="14" xfId="0" applyFont="1" applyFill="1" applyBorder="1" applyAlignment="1" applyProtection="1">
      <alignment vertical="center"/>
    </xf>
    <xf numFmtId="0" fontId="6" fillId="0" borderId="0" xfId="0" applyFont="1" applyBorder="1" applyAlignment="1" applyProtection="1">
      <alignment horizontal="center"/>
    </xf>
    <xf numFmtId="0" fontId="18" fillId="0" borderId="7"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25" fillId="0" borderId="8" xfId="0" applyFont="1" applyBorder="1" applyAlignment="1" applyProtection="1">
      <alignment horizontal="center" vertical="center"/>
      <protection locked="0"/>
    </xf>
    <xf numFmtId="164" fontId="25" fillId="0" borderId="25" xfId="0" applyNumberFormat="1" applyFont="1" applyBorder="1" applyAlignment="1" applyProtection="1">
      <alignment horizontal="center" vertical="center"/>
    </xf>
    <xf numFmtId="0" fontId="18" fillId="0" borderId="0" xfId="0" applyFont="1" applyFill="1" applyAlignment="1" applyProtection="1">
      <alignment horizontal="center" vertical="center"/>
      <protection locked="0"/>
    </xf>
    <xf numFmtId="0" fontId="3" fillId="0" borderId="0" xfId="0" applyFont="1" applyAlignment="1" applyProtection="1">
      <alignment horizontal="center" vertical="center"/>
      <protection locked="0"/>
    </xf>
    <xf numFmtId="165" fontId="25" fillId="0" borderId="25" xfId="0" applyNumberFormat="1" applyFont="1" applyBorder="1" applyAlignment="1" applyProtection="1">
      <alignment horizontal="center" vertical="center"/>
    </xf>
    <xf numFmtId="0" fontId="14" fillId="2" borderId="4" xfId="0" applyFont="1" applyFill="1" applyBorder="1" applyAlignment="1" applyProtection="1">
      <alignment horizontal="right" vertical="center" wrapText="1"/>
    </xf>
    <xf numFmtId="5" fontId="20" fillId="5" borderId="2" xfId="0" applyNumberFormat="1" applyFont="1" applyFill="1" applyBorder="1" applyAlignment="1" applyProtection="1">
      <alignment horizontal="center" vertical="center" wrapText="1"/>
    </xf>
    <xf numFmtId="4" fontId="20" fillId="5" borderId="2" xfId="0" applyNumberFormat="1" applyFont="1" applyFill="1" applyBorder="1" applyAlignment="1" applyProtection="1">
      <alignment horizontal="center" vertical="center"/>
    </xf>
    <xf numFmtId="0" fontId="13" fillId="0" borderId="0" xfId="0" applyFont="1" applyFill="1" applyProtection="1">
      <protection locked="0"/>
    </xf>
    <xf numFmtId="0" fontId="20" fillId="5" borderId="2" xfId="0" applyFont="1" applyFill="1" applyBorder="1" applyAlignment="1" applyProtection="1">
      <alignment horizontal="center" vertical="center"/>
    </xf>
    <xf numFmtId="1" fontId="13" fillId="3" borderId="5" xfId="3" applyNumberFormat="1" applyFont="1" applyFill="1" applyBorder="1" applyAlignment="1" applyProtection="1">
      <alignment horizontal="center" vertical="center" wrapText="1"/>
      <protection locked="0"/>
    </xf>
    <xf numFmtId="0" fontId="20" fillId="5" borderId="1" xfId="0" applyFont="1" applyFill="1" applyBorder="1" applyAlignment="1" applyProtection="1">
      <alignment horizontal="center" vertical="center"/>
    </xf>
    <xf numFmtId="4" fontId="20" fillId="5" borderId="3" xfId="0" applyNumberFormat="1" applyFont="1" applyFill="1" applyBorder="1" applyAlignment="1" applyProtection="1">
      <alignment horizontal="center" vertical="center"/>
    </xf>
    <xf numFmtId="1" fontId="13" fillId="3" borderId="5" xfId="0" applyNumberFormat="1" applyFont="1" applyFill="1" applyBorder="1" applyAlignment="1" applyProtection="1">
      <alignment vertical="center" wrapText="1"/>
      <protection locked="0"/>
    </xf>
    <xf numFmtId="5" fontId="20" fillId="5" borderId="2" xfId="2" applyNumberFormat="1" applyFont="1" applyFill="1" applyBorder="1" applyAlignment="1" applyProtection="1">
      <alignment horizontal="center" vertical="center" wrapText="1"/>
    </xf>
    <xf numFmtId="0" fontId="14" fillId="2" borderId="10" xfId="0" applyFont="1" applyFill="1" applyBorder="1" applyAlignment="1" applyProtection="1">
      <alignment horizontal="right" vertical="center" wrapText="1"/>
    </xf>
    <xf numFmtId="0" fontId="14" fillId="2" borderId="0" xfId="0" applyFont="1" applyFill="1" applyBorder="1" applyAlignment="1" applyProtection="1">
      <alignment horizontal="center" vertical="center" wrapText="1"/>
    </xf>
    <xf numFmtId="0" fontId="27" fillId="0" borderId="10" xfId="0" applyFont="1" applyBorder="1" applyAlignment="1" applyProtection="1">
      <alignment vertical="center" wrapText="1"/>
    </xf>
    <xf numFmtId="0" fontId="27" fillId="0" borderId="0" xfId="0" applyFont="1" applyBorder="1" applyAlignment="1" applyProtection="1">
      <alignment vertical="center" wrapText="1"/>
    </xf>
    <xf numFmtId="0" fontId="27" fillId="0" borderId="13" xfId="0" applyFont="1" applyBorder="1" applyAlignment="1" applyProtection="1">
      <alignment vertical="center" wrapText="1"/>
    </xf>
    <xf numFmtId="0" fontId="27" fillId="0" borderId="14" xfId="0" applyFont="1" applyBorder="1" applyAlignment="1" applyProtection="1">
      <alignment vertical="center" wrapText="1"/>
    </xf>
    <xf numFmtId="0" fontId="13" fillId="0" borderId="0" xfId="0" applyFont="1" applyBorder="1" applyAlignment="1" applyProtection="1">
      <alignment vertical="center" wrapText="1"/>
    </xf>
    <xf numFmtId="0" fontId="20" fillId="0" borderId="26" xfId="0" applyFont="1" applyBorder="1" applyAlignment="1" applyProtection="1">
      <alignment horizontal="right" vertical="center"/>
    </xf>
    <xf numFmtId="0" fontId="20" fillId="0" borderId="4" xfId="0" applyFont="1" applyBorder="1" applyAlignment="1" applyProtection="1">
      <alignment horizontal="right" vertical="center"/>
    </xf>
    <xf numFmtId="0" fontId="20" fillId="0" borderId="16" xfId="0" applyFont="1" applyBorder="1" applyAlignment="1" applyProtection="1">
      <alignment horizontal="right" vertical="center"/>
    </xf>
    <xf numFmtId="0" fontId="20" fillId="2" borderId="4"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0" fontId="20" fillId="2" borderId="1" xfId="0" applyFont="1" applyFill="1" applyBorder="1" applyAlignment="1" applyProtection="1">
      <alignment horizontal="right" vertical="center" wrapText="1"/>
    </xf>
    <xf numFmtId="1" fontId="13" fillId="3" borderId="32" xfId="0" applyNumberFormat="1" applyFont="1" applyFill="1" applyBorder="1" applyAlignment="1" applyProtection="1">
      <alignment horizontal="center" wrapText="1"/>
      <protection locked="0"/>
    </xf>
    <xf numFmtId="1" fontId="13" fillId="3" borderId="33" xfId="0" applyNumberFormat="1" applyFont="1" applyFill="1" applyBorder="1" applyAlignment="1" applyProtection="1">
      <alignment vertical="center" wrapText="1"/>
      <protection locked="0"/>
    </xf>
    <xf numFmtId="0" fontId="15" fillId="3" borderId="33" xfId="5" applyFont="1" applyFill="1" applyBorder="1" applyAlignment="1" applyProtection="1">
      <alignment horizontal="center"/>
      <protection locked="0"/>
    </xf>
    <xf numFmtId="5" fontId="13" fillId="3" borderId="33" xfId="0" applyNumberFormat="1" applyFont="1" applyFill="1" applyBorder="1" applyAlignment="1" applyProtection="1">
      <alignment horizontal="center" wrapText="1"/>
      <protection locked="0"/>
    </xf>
    <xf numFmtId="2" fontId="13" fillId="3" borderId="33" xfId="4" applyNumberFormat="1" applyFont="1" applyFill="1" applyBorder="1" applyAlignment="1" applyProtection="1">
      <alignment horizontal="center" wrapText="1"/>
      <protection locked="0"/>
    </xf>
    <xf numFmtId="164" fontId="23" fillId="3" borderId="33" xfId="1" applyNumberFormat="1" applyFont="1" applyFill="1" applyBorder="1" applyAlignment="1" applyProtection="1">
      <alignment horizontal="center" wrapText="1"/>
      <protection locked="0"/>
    </xf>
    <xf numFmtId="0" fontId="28" fillId="0" borderId="14" xfId="0" applyFont="1" applyBorder="1" applyProtection="1">
      <protection locked="0"/>
    </xf>
    <xf numFmtId="4" fontId="17" fillId="0" borderId="15" xfId="0" applyNumberFormat="1" applyFont="1" applyBorder="1" applyProtection="1">
      <protection locked="0"/>
    </xf>
    <xf numFmtId="0" fontId="14" fillId="2" borderId="14" xfId="0" applyFont="1" applyFill="1" applyBorder="1" applyAlignment="1" applyProtection="1">
      <alignment vertical="top" wrapText="1"/>
    </xf>
    <xf numFmtId="0" fontId="22" fillId="0" borderId="0" xfId="0" applyFont="1" applyProtection="1">
      <protection locked="0"/>
    </xf>
    <xf numFmtId="0" fontId="20" fillId="0" borderId="14" xfId="6" applyFont="1" applyBorder="1" applyProtection="1">
      <protection locked="0"/>
    </xf>
    <xf numFmtId="0" fontId="20" fillId="0" borderId="14" xfId="6" applyNumberFormat="1" applyFont="1" applyBorder="1" applyProtection="1">
      <protection locked="0"/>
    </xf>
    <xf numFmtId="4" fontId="19" fillId="0" borderId="14" xfId="6" applyNumberFormat="1" applyFont="1" applyFill="1" applyBorder="1" applyProtection="1">
      <protection locked="0"/>
    </xf>
    <xf numFmtId="0" fontId="20" fillId="0" borderId="0" xfId="0" applyFont="1" applyFill="1" applyBorder="1" applyAlignment="1" applyProtection="1"/>
    <xf numFmtId="0" fontId="20" fillId="0" borderId="14" xfId="6" applyFont="1" applyBorder="1" applyAlignment="1" applyProtection="1">
      <alignment vertical="center"/>
    </xf>
    <xf numFmtId="0" fontId="14" fillId="2" borderId="16" xfId="0" applyFont="1" applyFill="1" applyBorder="1" applyAlignment="1" applyProtection="1">
      <alignment horizontal="right" vertical="center" wrapText="1"/>
    </xf>
    <xf numFmtId="0" fontId="14" fillId="0" borderId="26" xfId="0" applyFont="1" applyFill="1" applyBorder="1" applyAlignment="1" applyProtection="1">
      <alignment horizontal="right" vertical="center"/>
    </xf>
    <xf numFmtId="0" fontId="14" fillId="0" borderId="4" xfId="0" applyFont="1" applyFill="1" applyBorder="1" applyAlignment="1" applyProtection="1">
      <alignment horizontal="right" vertical="center"/>
    </xf>
    <xf numFmtId="0" fontId="14" fillId="0" borderId="16" xfId="0" applyFont="1" applyFill="1" applyBorder="1" applyAlignment="1" applyProtection="1">
      <alignment horizontal="right" vertical="center"/>
    </xf>
    <xf numFmtId="0" fontId="16" fillId="0" borderId="0" xfId="6" applyFont="1" applyAlignment="1" applyProtection="1">
      <alignment horizontal="center" vertical="center" wrapText="1"/>
    </xf>
    <xf numFmtId="0" fontId="17" fillId="0" borderId="0" xfId="6" applyFont="1" applyProtection="1"/>
    <xf numFmtId="0" fontId="17" fillId="0" borderId="0" xfId="6" applyFont="1" applyAlignment="1" applyProtection="1">
      <alignment horizontal="left" vertical="top" wrapText="1"/>
    </xf>
    <xf numFmtId="0" fontId="17" fillId="0" borderId="0" xfId="6" applyFont="1" applyAlignment="1" applyProtection="1">
      <alignment vertical="center" wrapText="1"/>
    </xf>
    <xf numFmtId="0" fontId="15" fillId="0" borderId="0" xfId="0" applyFont="1" applyAlignment="1">
      <alignment wrapText="1"/>
    </xf>
    <xf numFmtId="0" fontId="17" fillId="0" borderId="0" xfId="6" applyFont="1" applyAlignment="1" applyProtection="1">
      <alignment wrapText="1"/>
    </xf>
    <xf numFmtId="0" fontId="17" fillId="0" borderId="0" xfId="6" applyFont="1" applyAlignment="1" applyProtection="1">
      <alignment vertical="top" wrapText="1"/>
    </xf>
    <xf numFmtId="0" fontId="17" fillId="0" borderId="0" xfId="6" applyFont="1" applyAlignment="1" applyProtection="1">
      <alignment vertical="center"/>
    </xf>
    <xf numFmtId="0" fontId="17" fillId="0" borderId="0" xfId="6" applyFont="1" applyAlignment="1" applyProtection="1">
      <alignment horizontal="left"/>
    </xf>
    <xf numFmtId="0" fontId="17" fillId="0" borderId="0" xfId="6" applyFont="1" applyBorder="1" applyAlignment="1" applyProtection="1">
      <alignment vertical="top" wrapText="1"/>
    </xf>
    <xf numFmtId="0" fontId="17" fillId="0" borderId="10" xfId="6" applyFont="1" applyBorder="1" applyProtection="1"/>
    <xf numFmtId="0" fontId="17" fillId="0" borderId="0" xfId="6" applyFont="1" applyBorder="1" applyProtection="1"/>
    <xf numFmtId="0" fontId="17" fillId="0" borderId="0" xfId="6" applyFont="1" applyBorder="1" applyAlignment="1" applyProtection="1"/>
    <xf numFmtId="0" fontId="29" fillId="0" borderId="0" xfId="0" applyFont="1" applyAlignment="1">
      <alignment wrapText="1"/>
    </xf>
    <xf numFmtId="0" fontId="14" fillId="2" borderId="26" xfId="0" applyFont="1" applyFill="1" applyBorder="1" applyAlignment="1" applyProtection="1">
      <alignment horizontal="right" vertical="center" wrapText="1"/>
    </xf>
    <xf numFmtId="0" fontId="13" fillId="3" borderId="44" xfId="0" applyFont="1" applyFill="1" applyBorder="1" applyAlignment="1" applyProtection="1">
      <alignment horizontal="center" vertical="center"/>
      <protection locked="0"/>
    </xf>
    <xf numFmtId="0" fontId="13" fillId="3" borderId="45" xfId="0" applyFont="1" applyFill="1" applyBorder="1" applyAlignment="1" applyProtection="1">
      <alignment horizontal="center" vertical="center"/>
      <protection locked="0"/>
    </xf>
    <xf numFmtId="0" fontId="13" fillId="3" borderId="46" xfId="0" applyFont="1" applyFill="1" applyBorder="1" applyAlignment="1" applyProtection="1">
      <alignment horizontal="center" vertical="center"/>
      <protection locked="0"/>
    </xf>
    <xf numFmtId="0" fontId="20" fillId="5" borderId="47" xfId="0"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1" fontId="13" fillId="3" borderId="26" xfId="0" applyNumberFormat="1" applyFont="1" applyFill="1" applyBorder="1" applyAlignment="1" applyProtection="1">
      <alignment horizontal="center" vertical="center" wrapText="1"/>
      <protection locked="0"/>
    </xf>
    <xf numFmtId="1" fontId="13" fillId="3" borderId="42" xfId="3" applyNumberFormat="1" applyFont="1" applyFill="1" applyBorder="1" applyAlignment="1" applyProtection="1">
      <alignment horizontal="center" vertical="center" wrapText="1"/>
      <protection locked="0"/>
    </xf>
    <xf numFmtId="5" fontId="13" fillId="3" borderId="42" xfId="0" applyNumberFormat="1" applyFont="1" applyFill="1" applyBorder="1" applyAlignment="1" applyProtection="1">
      <alignment horizontal="center" vertical="center" wrapText="1"/>
      <protection locked="0"/>
    </xf>
    <xf numFmtId="2" fontId="13" fillId="3" borderId="42" xfId="4" applyNumberFormat="1" applyFont="1" applyFill="1" applyBorder="1" applyAlignment="1" applyProtection="1">
      <alignment horizontal="center" vertical="center" wrapText="1"/>
      <protection locked="0"/>
    </xf>
    <xf numFmtId="164" fontId="13" fillId="3" borderId="42" xfId="1" applyNumberFormat="1" applyFont="1" applyFill="1" applyBorder="1" applyAlignment="1" applyProtection="1">
      <alignment horizontal="center" vertical="center" wrapText="1"/>
      <protection locked="0"/>
    </xf>
    <xf numFmtId="164" fontId="13" fillId="0" borderId="43" xfId="1" applyNumberFormat="1" applyFont="1" applyFill="1" applyBorder="1" applyAlignment="1" applyProtection="1">
      <alignment horizontal="right" vertical="center" wrapText="1"/>
    </xf>
    <xf numFmtId="5" fontId="24" fillId="5" borderId="48" xfId="2" applyNumberFormat="1" applyFont="1" applyFill="1" applyBorder="1" applyAlignment="1" applyProtection="1">
      <alignment horizontal="center" vertical="center" wrapText="1"/>
    </xf>
    <xf numFmtId="5" fontId="20" fillId="5" borderId="48" xfId="0" applyNumberFormat="1" applyFont="1" applyFill="1" applyBorder="1" applyAlignment="1" applyProtection="1">
      <alignment horizontal="center" vertical="center" wrapText="1"/>
    </xf>
    <xf numFmtId="4" fontId="20" fillId="5" borderId="48" xfId="0" applyNumberFormat="1" applyFont="1" applyFill="1" applyBorder="1" applyAlignment="1" applyProtection="1">
      <alignment horizontal="center" vertical="center"/>
    </xf>
    <xf numFmtId="4" fontId="20" fillId="5" borderId="49" xfId="0" applyNumberFormat="1" applyFont="1" applyFill="1" applyBorder="1" applyAlignment="1" applyProtection="1">
      <alignment horizontal="center" vertical="center"/>
    </xf>
    <xf numFmtId="0" fontId="20" fillId="2" borderId="8" xfId="0" applyFont="1" applyFill="1" applyBorder="1" applyAlignment="1" applyProtection="1">
      <alignment horizontal="left" vertical="center"/>
    </xf>
    <xf numFmtId="0" fontId="13" fillId="3" borderId="6" xfId="0" applyFont="1" applyFill="1" applyBorder="1" applyAlignment="1" applyProtection="1">
      <alignment horizontal="left" vertical="center"/>
      <protection locked="0"/>
    </xf>
    <xf numFmtId="1" fontId="13" fillId="3" borderId="5" xfId="3" applyNumberFormat="1" applyFont="1" applyFill="1" applyBorder="1" applyAlignment="1" applyProtection="1">
      <alignment horizontal="center" vertical="center" wrapText="1"/>
      <protection locked="0"/>
    </xf>
    <xf numFmtId="8" fontId="13" fillId="3" borderId="5" xfId="0" applyNumberFormat="1" applyFont="1" applyFill="1" applyBorder="1" applyAlignment="1" applyProtection="1">
      <alignment horizontal="center" vertical="center" wrapText="1"/>
      <protection locked="0"/>
    </xf>
    <xf numFmtId="164" fontId="23" fillId="3" borderId="5" xfId="1" applyNumberFormat="1" applyFont="1" applyFill="1" applyBorder="1" applyAlignment="1" applyProtection="1">
      <alignment horizontal="center" vertical="center" wrapText="1"/>
      <protection locked="0"/>
    </xf>
    <xf numFmtId="0" fontId="15" fillId="3" borderId="5" xfId="5" applyFont="1" applyFill="1" applyBorder="1" applyAlignment="1" applyProtection="1">
      <alignment horizontal="center" vertical="center"/>
      <protection locked="0"/>
    </xf>
    <xf numFmtId="1" fontId="13" fillId="3" borderId="5" xfId="3" applyNumberFormat="1" applyFont="1" applyFill="1" applyBorder="1" applyAlignment="1" applyProtection="1">
      <alignment horizontal="center" vertical="center" wrapText="1"/>
      <protection locked="0"/>
    </xf>
    <xf numFmtId="14" fontId="13" fillId="3" borderId="3" xfId="1" applyNumberFormat="1" applyFont="1" applyFill="1" applyBorder="1" applyAlignment="1" applyProtection="1">
      <alignment horizontal="left" vertical="center"/>
      <protection locked="0"/>
    </xf>
    <xf numFmtId="1" fontId="13" fillId="3" borderId="5" xfId="3" applyNumberFormat="1" applyFont="1" applyFill="1" applyBorder="1" applyAlignment="1" applyProtection="1">
      <alignment horizontal="center" vertical="center" wrapText="1"/>
      <protection locked="0"/>
    </xf>
    <xf numFmtId="164" fontId="13" fillId="0" borderId="6" xfId="1" applyNumberFormat="1" applyFont="1" applyBorder="1" applyAlignment="1">
      <alignment horizontal="right" vertical="center" wrapText="1"/>
    </xf>
    <xf numFmtId="0" fontId="19" fillId="5" borderId="7"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9" xfId="0" applyFont="1" applyFill="1" applyBorder="1" applyAlignment="1" applyProtection="1">
      <alignment horizontal="center" vertical="center"/>
    </xf>
    <xf numFmtId="0" fontId="20" fillId="5" borderId="13" xfId="0" applyFont="1" applyFill="1" applyBorder="1" applyAlignment="1" applyProtection="1">
      <alignment horizontal="center" vertical="center"/>
    </xf>
    <xf numFmtId="0" fontId="20" fillId="5" borderId="14" xfId="0" applyFont="1" applyFill="1" applyBorder="1" applyAlignment="1" applyProtection="1">
      <alignment horizontal="center" vertical="center"/>
    </xf>
    <xf numFmtId="0" fontId="20" fillId="5" borderId="15" xfId="0" applyFont="1" applyFill="1" applyBorder="1" applyAlignment="1" applyProtection="1">
      <alignment horizontal="center" vertical="center"/>
    </xf>
    <xf numFmtId="0" fontId="20" fillId="5" borderId="1" xfId="0" applyFont="1" applyFill="1" applyBorder="1" applyAlignment="1" applyProtection="1">
      <alignment horizontal="center" vertical="center"/>
    </xf>
    <xf numFmtId="0" fontId="20" fillId="5" borderId="2" xfId="0" applyFont="1" applyFill="1" applyBorder="1" applyAlignment="1" applyProtection="1">
      <alignment horizontal="center" vertical="center"/>
    </xf>
    <xf numFmtId="0" fontId="20" fillId="5" borderId="3" xfId="0" applyFont="1" applyFill="1" applyBorder="1" applyAlignment="1" applyProtection="1">
      <alignment horizontal="center" vertical="center"/>
    </xf>
    <xf numFmtId="0" fontId="20" fillId="5" borderId="16" xfId="0" applyFont="1" applyFill="1" applyBorder="1" applyAlignment="1" applyProtection="1">
      <alignment horizontal="center" vertical="center"/>
    </xf>
    <xf numFmtId="0" fontId="20" fillId="5" borderId="17" xfId="0" applyFont="1" applyFill="1" applyBorder="1" applyAlignment="1" applyProtection="1">
      <alignment horizontal="center" vertical="center"/>
    </xf>
    <xf numFmtId="0" fontId="20" fillId="5" borderId="18" xfId="0"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17" fillId="0" borderId="13" xfId="0" applyFont="1" applyFill="1" applyBorder="1" applyAlignment="1" applyProtection="1">
      <alignment horizontal="center" vertical="center" wrapText="1"/>
      <protection locked="0"/>
    </xf>
    <xf numFmtId="0" fontId="17" fillId="0" borderId="14" xfId="0" applyFont="1" applyFill="1" applyBorder="1" applyAlignment="1" applyProtection="1">
      <alignment horizontal="center" vertical="center" wrapText="1"/>
      <protection locked="0"/>
    </xf>
    <xf numFmtId="0" fontId="17" fillId="0" borderId="15"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xf>
    <xf numFmtId="0" fontId="19" fillId="3" borderId="14" xfId="0" applyFont="1" applyFill="1" applyBorder="1" applyAlignment="1" applyProtection="1">
      <alignment horizontal="left" vertical="center" wrapText="1"/>
    </xf>
    <xf numFmtId="0" fontId="20" fillId="5" borderId="19" xfId="0" applyFont="1" applyFill="1" applyBorder="1" applyAlignment="1" applyProtection="1">
      <alignment horizontal="center" vertical="center"/>
    </xf>
    <xf numFmtId="0" fontId="20" fillId="5" borderId="20" xfId="0" applyFont="1" applyFill="1" applyBorder="1" applyAlignment="1" applyProtection="1">
      <alignment horizontal="center" vertical="center"/>
    </xf>
    <xf numFmtId="0" fontId="20" fillId="5" borderId="21" xfId="0" applyFont="1" applyFill="1" applyBorder="1" applyAlignment="1" applyProtection="1">
      <alignment horizontal="center" vertical="center"/>
    </xf>
    <xf numFmtId="0" fontId="19" fillId="3" borderId="39" xfId="0" applyFont="1" applyFill="1" applyBorder="1" applyAlignment="1" applyProtection="1">
      <alignment horizontal="center" vertical="top" wrapText="1"/>
    </xf>
    <xf numFmtId="0" fontId="19" fillId="3" borderId="40" xfId="0" applyFont="1" applyFill="1" applyBorder="1" applyAlignment="1" applyProtection="1">
      <alignment horizontal="center" vertical="top" wrapText="1"/>
    </xf>
    <xf numFmtId="0" fontId="19" fillId="3" borderId="41" xfId="0" applyFont="1" applyFill="1" applyBorder="1" applyAlignment="1" applyProtection="1">
      <alignment horizontal="center" vertical="top" wrapText="1"/>
    </xf>
    <xf numFmtId="0" fontId="19" fillId="2" borderId="7" xfId="0" applyFont="1" applyFill="1" applyBorder="1" applyAlignment="1" applyProtection="1">
      <alignment horizontal="left" vertical="center" wrapText="1"/>
      <protection locked="0"/>
    </xf>
    <xf numFmtId="0" fontId="19" fillId="2" borderId="8" xfId="0" applyFont="1" applyFill="1" applyBorder="1" applyAlignment="1" applyProtection="1">
      <alignment horizontal="left" vertical="center" wrapText="1"/>
      <protection locked="0"/>
    </xf>
    <xf numFmtId="0" fontId="19" fillId="2" borderId="9" xfId="0" applyFont="1" applyFill="1" applyBorder="1" applyAlignment="1" applyProtection="1">
      <alignment horizontal="left" vertical="center" wrapText="1"/>
      <protection locked="0"/>
    </xf>
    <xf numFmtId="0" fontId="19" fillId="2" borderId="10" xfId="0" applyFont="1" applyFill="1" applyBorder="1" applyAlignment="1" applyProtection="1">
      <alignment horizontal="left" vertical="center" wrapText="1"/>
      <protection locked="0"/>
    </xf>
    <xf numFmtId="0" fontId="19" fillId="2" borderId="0" xfId="0" applyFont="1" applyFill="1" applyBorder="1" applyAlignment="1" applyProtection="1">
      <alignment horizontal="left" vertical="center" wrapText="1"/>
      <protection locked="0"/>
    </xf>
    <xf numFmtId="0" fontId="19" fillId="2" borderId="11" xfId="0" applyFont="1" applyFill="1" applyBorder="1" applyAlignment="1" applyProtection="1">
      <alignment horizontal="left" vertical="center" wrapText="1"/>
      <protection locked="0"/>
    </xf>
    <xf numFmtId="0" fontId="19" fillId="2" borderId="13" xfId="0" applyFont="1" applyFill="1" applyBorder="1" applyAlignment="1" applyProtection="1">
      <alignment horizontal="left" vertical="center" wrapText="1"/>
      <protection locked="0"/>
    </xf>
    <xf numFmtId="0" fontId="19" fillId="2" borderId="14" xfId="0" applyFont="1" applyFill="1" applyBorder="1" applyAlignment="1" applyProtection="1">
      <alignment horizontal="left" vertical="center" wrapText="1"/>
      <protection locked="0"/>
    </xf>
    <xf numFmtId="0" fontId="19" fillId="2" borderId="15" xfId="0" applyFont="1" applyFill="1" applyBorder="1" applyAlignment="1" applyProtection="1">
      <alignment horizontal="left" vertical="center" wrapText="1"/>
      <protection locked="0"/>
    </xf>
    <xf numFmtId="0" fontId="14" fillId="3" borderId="37" xfId="0" applyFont="1" applyFill="1" applyBorder="1" applyAlignment="1" applyProtection="1">
      <alignment horizontal="right" vertical="center"/>
      <protection locked="0"/>
    </xf>
    <xf numFmtId="0" fontId="14" fillId="3" borderId="36" xfId="0" applyFont="1" applyFill="1" applyBorder="1" applyAlignment="1" applyProtection="1">
      <alignment horizontal="right" vertical="center"/>
      <protection locked="0"/>
    </xf>
    <xf numFmtId="0" fontId="5" fillId="3" borderId="34" xfId="2" applyFill="1" applyBorder="1" applyAlignment="1" applyProtection="1">
      <alignment horizontal="left" vertical="center"/>
      <protection locked="0"/>
    </xf>
    <xf numFmtId="0" fontId="13" fillId="3" borderId="12" xfId="0" applyFont="1" applyFill="1" applyBorder="1" applyAlignment="1" applyProtection="1">
      <alignment horizontal="left" vertical="center"/>
      <protection locked="0"/>
    </xf>
    <xf numFmtId="0" fontId="13" fillId="3" borderId="35" xfId="0" applyFont="1" applyFill="1" applyBorder="1" applyAlignment="1" applyProtection="1">
      <alignment horizontal="left" vertical="center"/>
      <protection locked="0"/>
    </xf>
    <xf numFmtId="0" fontId="14" fillId="3" borderId="38" xfId="1" applyFont="1" applyFill="1" applyBorder="1" applyAlignment="1" applyProtection="1">
      <alignment horizontal="center" vertical="center"/>
      <protection locked="0"/>
    </xf>
    <xf numFmtId="0" fontId="14" fillId="3" borderId="24" xfId="1" applyFont="1" applyFill="1" applyBorder="1" applyAlignment="1" applyProtection="1">
      <alignment horizontal="center" vertical="center"/>
      <protection locked="0"/>
    </xf>
    <xf numFmtId="0" fontId="14" fillId="3" borderId="28" xfId="1" applyFont="1" applyFill="1" applyBorder="1" applyAlignment="1" applyProtection="1">
      <alignment horizontal="center" vertical="center"/>
      <protection locked="0"/>
    </xf>
    <xf numFmtId="0" fontId="14" fillId="3" borderId="38" xfId="2" applyFont="1" applyFill="1" applyBorder="1" applyAlignment="1" applyProtection="1">
      <alignment horizontal="center" vertical="center"/>
      <protection locked="0"/>
    </xf>
    <xf numFmtId="0" fontId="14" fillId="3" borderId="24" xfId="2" applyFont="1" applyFill="1" applyBorder="1" applyAlignment="1" applyProtection="1">
      <alignment horizontal="center" vertical="center"/>
      <protection locked="0"/>
    </xf>
    <xf numFmtId="0" fontId="14" fillId="3" borderId="28" xfId="2" applyFont="1" applyFill="1" applyBorder="1" applyAlignment="1" applyProtection="1">
      <alignment horizontal="center" vertical="center"/>
      <protection locked="0"/>
    </xf>
    <xf numFmtId="1" fontId="13" fillId="3" borderId="34" xfId="0" applyNumberFormat="1" applyFont="1" applyFill="1" applyBorder="1" applyAlignment="1" applyProtection="1">
      <alignment horizontal="left" vertical="center" wrapText="1"/>
      <protection locked="0"/>
    </xf>
    <xf numFmtId="1" fontId="13" fillId="3" borderId="36" xfId="0" applyNumberFormat="1" applyFont="1" applyFill="1" applyBorder="1" applyAlignment="1" applyProtection="1">
      <alignment horizontal="left" vertical="center" wrapText="1"/>
      <protection locked="0"/>
    </xf>
    <xf numFmtId="0" fontId="14" fillId="3" borderId="42" xfId="0" applyFont="1" applyFill="1" applyBorder="1" applyAlignment="1" applyProtection="1">
      <alignment horizontal="center" vertical="center" wrapText="1"/>
      <protection locked="0"/>
    </xf>
    <xf numFmtId="0" fontId="21" fillId="0" borderId="7" xfId="0" applyFont="1" applyBorder="1" applyAlignment="1" applyProtection="1">
      <alignment horizontal="center" vertical="center" wrapText="1"/>
      <protection locked="0"/>
    </xf>
    <xf numFmtId="0" fontId="21" fillId="0" borderId="8" xfId="0" applyFont="1" applyBorder="1" applyAlignment="1" applyProtection="1">
      <alignment horizontal="center" vertical="center" wrapText="1"/>
      <protection locked="0"/>
    </xf>
    <xf numFmtId="0" fontId="21" fillId="0" borderId="9" xfId="0" applyFont="1" applyBorder="1" applyAlignment="1" applyProtection="1">
      <alignment horizontal="center" vertical="center" wrapText="1"/>
      <protection locked="0"/>
    </xf>
    <xf numFmtId="0" fontId="16" fillId="0" borderId="10"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1" xfId="0" applyFont="1" applyFill="1" applyBorder="1" applyAlignment="1" applyProtection="1">
      <alignment horizontal="center" vertical="center" wrapText="1"/>
      <protection locked="0"/>
    </xf>
    <xf numFmtId="0" fontId="17" fillId="0" borderId="10" xfId="0" applyFont="1" applyFill="1" applyBorder="1" applyAlignment="1" applyProtection="1">
      <alignment horizontal="center" vertical="center" wrapText="1"/>
      <protection locked="0"/>
    </xf>
    <xf numFmtId="0" fontId="14" fillId="2" borderId="42" xfId="0" applyFont="1" applyFill="1" applyBorder="1" applyAlignment="1" applyProtection="1">
      <alignment horizontal="left" vertical="center" wrapText="1"/>
    </xf>
    <xf numFmtId="0" fontId="14" fillId="2" borderId="43" xfId="0" applyFont="1" applyFill="1" applyBorder="1" applyAlignment="1" applyProtection="1">
      <alignment horizontal="left" vertical="center" wrapText="1"/>
    </xf>
    <xf numFmtId="0" fontId="14" fillId="2" borderId="5" xfId="0" applyFont="1" applyFill="1" applyBorder="1" applyAlignment="1" applyProtection="1">
      <alignment horizontal="left" vertical="center" wrapText="1"/>
    </xf>
    <xf numFmtId="0" fontId="14" fillId="2" borderId="6" xfId="0" applyFont="1" applyFill="1" applyBorder="1" applyAlignment="1" applyProtection="1">
      <alignment horizontal="left" vertical="center" wrapText="1"/>
    </xf>
    <xf numFmtId="1" fontId="13" fillId="3" borderId="34" xfId="3" applyNumberFormat="1" applyFont="1" applyFill="1" applyBorder="1" applyAlignment="1" applyProtection="1">
      <alignment horizontal="center" vertical="center" wrapText="1"/>
      <protection locked="0"/>
    </xf>
    <xf numFmtId="1" fontId="13" fillId="3" borderId="12" xfId="3" applyNumberFormat="1" applyFont="1" applyFill="1" applyBorder="1" applyAlignment="1" applyProtection="1">
      <alignment horizontal="center" vertical="center" wrapText="1"/>
      <protection locked="0"/>
    </xf>
    <xf numFmtId="1" fontId="13" fillId="3" borderId="36" xfId="3" applyNumberFormat="1" applyFont="1" applyFill="1" applyBorder="1" applyAlignment="1" applyProtection="1">
      <alignment horizontal="center" vertical="center" wrapText="1"/>
      <protection locked="0"/>
    </xf>
    <xf numFmtId="0" fontId="30" fillId="2" borderId="0" xfId="0" applyFont="1" applyFill="1" applyBorder="1" applyAlignment="1" applyProtection="1">
      <alignment horizontal="left" vertical="center" wrapText="1"/>
    </xf>
    <xf numFmtId="0" fontId="14" fillId="3" borderId="5" xfId="0" applyFont="1" applyFill="1" applyBorder="1" applyAlignment="1" applyProtection="1">
      <alignment horizontal="center" vertical="center" wrapText="1"/>
      <protection locked="0"/>
    </xf>
    <xf numFmtId="1" fontId="13" fillId="3" borderId="5" xfId="3" applyNumberFormat="1" applyFont="1" applyFill="1" applyBorder="1" applyAlignment="1" applyProtection="1">
      <alignment horizontal="center" vertical="center" wrapText="1"/>
      <protection locked="0"/>
    </xf>
    <xf numFmtId="1" fontId="13" fillId="3" borderId="5" xfId="0" applyNumberFormat="1" applyFont="1" applyFill="1" applyBorder="1" applyAlignment="1" applyProtection="1">
      <alignment horizontal="left" vertical="center" wrapText="1"/>
      <protection locked="0"/>
    </xf>
    <xf numFmtId="0" fontId="32" fillId="3" borderId="14" xfId="0" applyFont="1" applyFill="1" applyBorder="1" applyAlignment="1" applyProtection="1">
      <alignment horizontal="center" vertical="center"/>
      <protection locked="0"/>
    </xf>
    <xf numFmtId="0" fontId="14" fillId="3" borderId="1" xfId="1" applyFont="1" applyFill="1" applyBorder="1" applyAlignment="1" applyProtection="1">
      <alignment horizontal="right" vertical="center"/>
      <protection locked="0"/>
    </xf>
    <xf numFmtId="0" fontId="14" fillId="3" borderId="2" xfId="1" applyFont="1" applyFill="1" applyBorder="1" applyAlignment="1" applyProtection="1">
      <alignment horizontal="right" vertical="center"/>
      <protection locked="0"/>
    </xf>
    <xf numFmtId="0" fontId="14" fillId="3" borderId="4" xfId="1" applyFont="1" applyFill="1" applyBorder="1" applyAlignment="1" applyProtection="1">
      <alignment horizontal="right" vertical="center"/>
      <protection locked="0"/>
    </xf>
    <xf numFmtId="0" fontId="14" fillId="3" borderId="5" xfId="1" applyFont="1" applyFill="1" applyBorder="1" applyAlignment="1" applyProtection="1">
      <alignment horizontal="right" vertical="center"/>
      <protection locked="0"/>
    </xf>
    <xf numFmtId="0" fontId="13" fillId="3" borderId="2" xfId="1" applyFont="1" applyFill="1" applyBorder="1" applyAlignment="1" applyProtection="1">
      <alignment horizontal="left" vertical="center"/>
      <protection locked="0"/>
    </xf>
    <xf numFmtId="0" fontId="13" fillId="3" borderId="3" xfId="1" applyFont="1" applyFill="1" applyBorder="1" applyAlignment="1" applyProtection="1">
      <alignment horizontal="left" vertical="center"/>
      <protection locked="0"/>
    </xf>
    <xf numFmtId="0" fontId="13" fillId="3" borderId="5" xfId="1" applyFont="1" applyFill="1" applyBorder="1" applyAlignment="1" applyProtection="1">
      <alignment horizontal="left" vertical="center"/>
      <protection locked="0"/>
    </xf>
    <xf numFmtId="0" fontId="13" fillId="3" borderId="6" xfId="1" applyFont="1" applyFill="1" applyBorder="1" applyAlignment="1" applyProtection="1">
      <alignment horizontal="left" vertical="center"/>
      <protection locked="0"/>
    </xf>
    <xf numFmtId="0" fontId="13" fillId="3" borderId="34" xfId="0" applyFont="1" applyFill="1" applyBorder="1" applyAlignment="1" applyProtection="1">
      <alignment horizontal="left" vertical="center"/>
      <protection locked="0"/>
    </xf>
    <xf numFmtId="0" fontId="20" fillId="5" borderId="48" xfId="0" applyFont="1" applyFill="1" applyBorder="1" applyAlignment="1" applyProtection="1">
      <alignment horizontal="center" vertical="center"/>
    </xf>
    <xf numFmtId="0" fontId="13" fillId="3" borderId="45" xfId="0" applyFont="1" applyFill="1" applyBorder="1" applyAlignment="1" applyProtection="1">
      <alignment horizontal="center" vertical="center"/>
      <protection locked="0"/>
    </xf>
    <xf numFmtId="0" fontId="20" fillId="0" borderId="14" xfId="0" applyFont="1" applyFill="1" applyBorder="1" applyAlignment="1" applyProtection="1">
      <alignment horizontal="center" wrapText="1"/>
      <protection locked="0"/>
    </xf>
    <xf numFmtId="0" fontId="14" fillId="2" borderId="17" xfId="0" applyFont="1" applyFill="1" applyBorder="1" applyAlignment="1" applyProtection="1">
      <alignment horizontal="center" vertical="center" wrapText="1"/>
    </xf>
    <xf numFmtId="0" fontId="14" fillId="2" borderId="18" xfId="0" applyFont="1" applyFill="1" applyBorder="1" applyAlignment="1" applyProtection="1">
      <alignment horizontal="center" vertical="center" wrapText="1"/>
    </xf>
    <xf numFmtId="0" fontId="20" fillId="0" borderId="0" xfId="0" applyFont="1" applyFill="1" applyBorder="1" applyAlignment="1" applyProtection="1">
      <alignment horizontal="left" wrapText="1"/>
    </xf>
    <xf numFmtId="0" fontId="19" fillId="0" borderId="10" xfId="0" applyFont="1" applyBorder="1" applyAlignment="1" applyProtection="1">
      <alignment horizontal="left" vertical="center" wrapText="1"/>
    </xf>
    <xf numFmtId="0" fontId="19" fillId="0" borderId="0" xfId="0" applyFont="1" applyBorder="1" applyAlignment="1" applyProtection="1">
      <alignment horizontal="left" vertical="center" wrapText="1"/>
    </xf>
    <xf numFmtId="0" fontId="13" fillId="0" borderId="30" xfId="0" applyFont="1" applyFill="1" applyBorder="1" applyAlignment="1" applyProtection="1">
      <alignment horizontal="left" vertical="center"/>
      <protection locked="0"/>
    </xf>
    <xf numFmtId="0" fontId="13" fillId="0" borderId="23" xfId="0" applyFont="1" applyFill="1" applyBorder="1" applyAlignment="1" applyProtection="1">
      <alignment horizontal="left" vertical="center"/>
      <protection locked="0"/>
    </xf>
    <xf numFmtId="0" fontId="13" fillId="0" borderId="31" xfId="0" applyFont="1" applyFill="1" applyBorder="1" applyAlignment="1" applyProtection="1">
      <alignment horizontal="left" vertical="center"/>
      <protection locked="0"/>
    </xf>
    <xf numFmtId="0" fontId="13" fillId="0" borderId="34" xfId="0" applyFont="1" applyFill="1" applyBorder="1" applyAlignment="1" applyProtection="1">
      <alignment horizontal="left" vertical="center"/>
      <protection locked="0"/>
    </xf>
    <xf numFmtId="0" fontId="13" fillId="0" borderId="12" xfId="0" applyFont="1" applyFill="1" applyBorder="1" applyAlignment="1" applyProtection="1">
      <alignment horizontal="left" vertical="center"/>
      <protection locked="0"/>
    </xf>
    <xf numFmtId="0" fontId="13" fillId="0" borderId="35" xfId="0" applyFont="1" applyFill="1" applyBorder="1" applyAlignment="1" applyProtection="1">
      <alignment horizontal="left" vertical="center"/>
      <protection locked="0"/>
    </xf>
    <xf numFmtId="0" fontId="26" fillId="0" borderId="7" xfId="0" applyFont="1" applyFill="1" applyBorder="1" applyAlignment="1">
      <alignment horizontal="center" vertical="center"/>
    </xf>
    <xf numFmtId="0" fontId="26" fillId="0" borderId="8"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0" xfId="0" applyFont="1" applyFill="1" applyBorder="1" applyAlignment="1">
      <alignment horizontal="center" vertical="center"/>
    </xf>
    <xf numFmtId="0" fontId="26" fillId="0" borderId="0"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13" xfId="0" applyFont="1" applyFill="1" applyBorder="1" applyAlignment="1">
      <alignment horizontal="center" vertical="center"/>
    </xf>
    <xf numFmtId="0" fontId="26" fillId="0" borderId="14" xfId="0" applyFont="1" applyFill="1" applyBorder="1" applyAlignment="1">
      <alignment horizontal="center" vertical="center"/>
    </xf>
    <xf numFmtId="0" fontId="26" fillId="0" borderId="15" xfId="0" applyFont="1" applyFill="1" applyBorder="1" applyAlignment="1">
      <alignment horizontal="center" vertical="center"/>
    </xf>
    <xf numFmtId="0" fontId="26" fillId="6" borderId="7" xfId="0" applyFont="1" applyFill="1" applyBorder="1" applyAlignment="1">
      <alignment horizontal="center" vertical="center"/>
    </xf>
    <xf numFmtId="0" fontId="26" fillId="6" borderId="8" xfId="0" applyFont="1" applyFill="1" applyBorder="1" applyAlignment="1">
      <alignment horizontal="center" vertical="center"/>
    </xf>
    <xf numFmtId="0" fontId="26" fillId="6" borderId="9" xfId="0" applyFont="1" applyFill="1" applyBorder="1" applyAlignment="1">
      <alignment horizontal="center" vertical="center"/>
    </xf>
    <xf numFmtId="0" fontId="26" fillId="6" borderId="10" xfId="0" applyFont="1" applyFill="1" applyBorder="1" applyAlignment="1">
      <alignment horizontal="center" vertical="center"/>
    </xf>
    <xf numFmtId="0" fontId="26" fillId="6" borderId="0"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3" xfId="0" applyFont="1" applyFill="1" applyBorder="1" applyAlignment="1">
      <alignment horizontal="center" vertical="center"/>
    </xf>
    <xf numFmtId="0" fontId="26" fillId="6" borderId="14" xfId="0" applyFont="1" applyFill="1" applyBorder="1" applyAlignment="1">
      <alignment horizontal="center" vertical="center"/>
    </xf>
    <xf numFmtId="0" fontId="26" fillId="6" borderId="15" xfId="0" applyFont="1" applyFill="1" applyBorder="1" applyAlignment="1">
      <alignment horizontal="center" vertical="center"/>
    </xf>
    <xf numFmtId="0" fontId="13" fillId="0" borderId="27" xfId="0" applyFont="1" applyFill="1" applyBorder="1" applyAlignment="1" applyProtection="1">
      <alignment horizontal="left" vertical="center"/>
      <protection locked="0"/>
    </xf>
    <xf numFmtId="0" fontId="13" fillId="0" borderId="24" xfId="0" applyFont="1" applyFill="1" applyBorder="1" applyAlignment="1" applyProtection="1">
      <alignment horizontal="left" vertical="center"/>
      <protection locked="0"/>
    </xf>
    <xf numFmtId="0" fontId="13" fillId="0" borderId="28" xfId="0" applyFont="1" applyFill="1" applyBorder="1" applyAlignment="1" applyProtection="1">
      <alignment horizontal="left" vertical="center"/>
      <protection locked="0"/>
    </xf>
    <xf numFmtId="0" fontId="24" fillId="5" borderId="53" xfId="2" applyFont="1" applyFill="1" applyBorder="1" applyAlignment="1" applyProtection="1">
      <alignment horizontal="center" vertical="center" wrapText="1"/>
    </xf>
    <xf numFmtId="0" fontId="24" fillId="5" borderId="54" xfId="2" applyFont="1" applyFill="1" applyBorder="1" applyAlignment="1" applyProtection="1">
      <alignment horizontal="center" vertical="center" wrapText="1"/>
    </xf>
    <xf numFmtId="0" fontId="24" fillId="5" borderId="48" xfId="2" applyFont="1" applyFill="1" applyBorder="1" applyAlignment="1" applyProtection="1">
      <alignment horizontal="center" vertical="center"/>
    </xf>
    <xf numFmtId="1" fontId="13" fillId="3" borderId="50" xfId="0" applyNumberFormat="1" applyFont="1" applyFill="1" applyBorder="1" applyAlignment="1" applyProtection="1">
      <alignment horizontal="left" vertical="center" wrapText="1"/>
      <protection locked="0"/>
    </xf>
    <xf numFmtId="1" fontId="13" fillId="3" borderId="51" xfId="0" applyNumberFormat="1" applyFont="1" applyFill="1" applyBorder="1" applyAlignment="1" applyProtection="1">
      <alignment horizontal="left" vertical="center" wrapText="1"/>
      <protection locked="0"/>
    </xf>
    <xf numFmtId="1" fontId="13" fillId="3" borderId="50" xfId="3" applyNumberFormat="1" applyFont="1" applyFill="1" applyBorder="1" applyAlignment="1" applyProtection="1">
      <alignment horizontal="center" vertical="center" wrapText="1"/>
      <protection locked="0"/>
    </xf>
    <xf numFmtId="1" fontId="13" fillId="3" borderId="52" xfId="3" applyNumberFormat="1" applyFont="1" applyFill="1" applyBorder="1" applyAlignment="1" applyProtection="1">
      <alignment horizontal="center" vertical="center" wrapText="1"/>
      <protection locked="0"/>
    </xf>
    <xf numFmtId="1" fontId="13" fillId="3" borderId="51" xfId="3" applyNumberFormat="1" applyFont="1" applyFill="1" applyBorder="1" applyAlignment="1" applyProtection="1">
      <alignment horizontal="center" vertical="center" wrapText="1"/>
      <protection locked="0"/>
    </xf>
    <xf numFmtId="0" fontId="19" fillId="0" borderId="0" xfId="0" applyFont="1" applyBorder="1" applyAlignment="1" applyProtection="1">
      <alignment horizontal="left"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9" fillId="0" borderId="34" xfId="0" applyFont="1" applyBorder="1" applyAlignment="1" applyProtection="1">
      <alignment horizontal="center" vertical="center"/>
      <protection locked="0"/>
    </xf>
    <xf numFmtId="0" fontId="19" fillId="0" borderId="12"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0" fontId="19" fillId="0" borderId="24" xfId="0" applyFont="1" applyBorder="1" applyAlignment="1" applyProtection="1">
      <alignment horizontal="center" vertical="center"/>
      <protection locked="0"/>
    </xf>
    <xf numFmtId="0" fontId="19" fillId="0" borderId="28" xfId="0" applyFont="1" applyBorder="1" applyAlignment="1" applyProtection="1">
      <alignment horizontal="center" vertical="center"/>
      <protection locked="0"/>
    </xf>
    <xf numFmtId="0" fontId="20" fillId="5" borderId="30" xfId="2" applyFont="1" applyFill="1" applyBorder="1" applyAlignment="1" applyProtection="1">
      <alignment horizontal="center" vertical="center" wrapText="1"/>
    </xf>
    <xf numFmtId="0" fontId="20" fillId="5" borderId="22" xfId="2" applyFont="1" applyFill="1" applyBorder="1" applyAlignment="1" applyProtection="1">
      <alignment horizontal="center" vertical="center" wrapText="1"/>
    </xf>
    <xf numFmtId="0" fontId="20" fillId="5" borderId="2" xfId="2"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19" fillId="0" borderId="11" xfId="0" applyFont="1" applyFill="1" applyBorder="1" applyAlignment="1" applyProtection="1">
      <alignment horizontal="center" vertical="center" wrapText="1"/>
      <protection locked="0"/>
    </xf>
    <xf numFmtId="0" fontId="20" fillId="2" borderId="5" xfId="0" applyFont="1" applyFill="1" applyBorder="1" applyAlignment="1" applyProtection="1">
      <alignment horizontal="center" vertical="center" wrapText="1"/>
    </xf>
    <xf numFmtId="0" fontId="20" fillId="2" borderId="6" xfId="0" applyFont="1" applyFill="1" applyBorder="1" applyAlignment="1" applyProtection="1">
      <alignment horizontal="center" vertical="center" wrapText="1"/>
    </xf>
    <xf numFmtId="0" fontId="20" fillId="2" borderId="17" xfId="0" applyFont="1" applyFill="1" applyBorder="1" applyAlignment="1" applyProtection="1">
      <alignment horizontal="center" vertical="center" wrapText="1"/>
    </xf>
    <xf numFmtId="0" fontId="20" fillId="2" borderId="18" xfId="0" applyFont="1" applyFill="1" applyBorder="1" applyAlignment="1" applyProtection="1">
      <alignment horizontal="center" vertical="center" wrapText="1"/>
    </xf>
    <xf numFmtId="0" fontId="22" fillId="0" borderId="7" xfId="0" applyFont="1" applyBorder="1" applyAlignment="1" applyProtection="1">
      <alignment horizontal="center" vertical="center" wrapText="1"/>
      <protection locked="0"/>
    </xf>
    <xf numFmtId="0" fontId="22" fillId="0" borderId="8" xfId="0" applyFont="1" applyBorder="1" applyAlignment="1" applyProtection="1">
      <alignment horizontal="center" vertical="center" wrapText="1"/>
      <protection locked="0"/>
    </xf>
    <xf numFmtId="0" fontId="22" fillId="0" borderId="9" xfId="0" applyFont="1" applyBorder="1" applyAlignment="1" applyProtection="1">
      <alignment horizontal="center" vertical="center" wrapText="1"/>
      <protection locked="0"/>
    </xf>
    <xf numFmtId="1" fontId="13" fillId="3" borderId="33" xfId="3" applyNumberFormat="1" applyFont="1" applyFill="1" applyBorder="1" applyAlignment="1" applyProtection="1">
      <alignment horizontal="center" vertical="center" wrapText="1"/>
      <protection locked="0"/>
    </xf>
    <xf numFmtId="0" fontId="14" fillId="3" borderId="33" xfId="0" applyFont="1" applyFill="1" applyBorder="1" applyAlignment="1" applyProtection="1">
      <alignment horizontal="center" vertical="center" wrapText="1"/>
      <protection locked="0"/>
    </xf>
    <xf numFmtId="0" fontId="13" fillId="2" borderId="7" xfId="0" applyFont="1" applyFill="1" applyBorder="1" applyAlignment="1" applyProtection="1">
      <alignment horizontal="left" vertical="center" wrapText="1"/>
    </xf>
    <xf numFmtId="0" fontId="13" fillId="2" borderId="8" xfId="0" applyFont="1" applyFill="1" applyBorder="1" applyAlignment="1" applyProtection="1">
      <alignment horizontal="left" vertical="center" wrapText="1"/>
    </xf>
    <xf numFmtId="0" fontId="13" fillId="2" borderId="13" xfId="0" applyFont="1" applyFill="1" applyBorder="1" applyAlignment="1" applyProtection="1">
      <alignment horizontal="left" vertical="center" wrapText="1"/>
    </xf>
    <xf numFmtId="0" fontId="13" fillId="2" borderId="14" xfId="0" applyFont="1" applyFill="1" applyBorder="1" applyAlignment="1" applyProtection="1">
      <alignment horizontal="left" vertical="center" wrapText="1"/>
    </xf>
    <xf numFmtId="0" fontId="14" fillId="2" borderId="8" xfId="0" applyFont="1" applyFill="1" applyBorder="1" applyAlignment="1" applyProtection="1">
      <alignment horizontal="left" vertical="center" wrapText="1"/>
    </xf>
    <xf numFmtId="0" fontId="14" fillId="2" borderId="14" xfId="0" applyFont="1" applyFill="1" applyBorder="1" applyAlignment="1" applyProtection="1">
      <alignment horizontal="left" vertical="center" wrapText="1"/>
    </xf>
    <xf numFmtId="0" fontId="29" fillId="5" borderId="19" xfId="0" applyFont="1" applyFill="1" applyBorder="1" applyAlignment="1">
      <alignment horizontal="center" vertical="center"/>
    </xf>
    <xf numFmtId="0" fontId="29" fillId="5" borderId="20" xfId="0" applyFont="1" applyFill="1" applyBorder="1" applyAlignment="1">
      <alignment horizontal="center" vertical="center"/>
    </xf>
    <xf numFmtId="0" fontId="29" fillId="5" borderId="21" xfId="0" applyFont="1" applyFill="1" applyBorder="1" applyAlignment="1">
      <alignment horizontal="center" vertical="center"/>
    </xf>
    <xf numFmtId="0" fontId="19" fillId="0" borderId="30" xfId="0" applyFont="1" applyBorder="1" applyAlignment="1" applyProtection="1">
      <alignment horizontal="center" vertical="center"/>
      <protection locked="0"/>
    </xf>
    <xf numFmtId="0" fontId="19" fillId="0" borderId="23"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Fill="1" applyBorder="1" applyAlignment="1" applyProtection="1">
      <alignment horizontal="center" vertical="center" wrapText="1"/>
      <protection locked="0"/>
    </xf>
    <xf numFmtId="0" fontId="19" fillId="0" borderId="14" xfId="0" applyFont="1" applyFill="1" applyBorder="1" applyAlignment="1" applyProtection="1">
      <alignment horizontal="center" vertical="center" wrapText="1"/>
      <protection locked="0"/>
    </xf>
    <xf numFmtId="0" fontId="19" fillId="0" borderId="15" xfId="0" applyFont="1" applyFill="1" applyBorder="1" applyAlignment="1" applyProtection="1">
      <alignment horizontal="center" vertical="center" wrapText="1"/>
      <protection locked="0"/>
    </xf>
    <xf numFmtId="0" fontId="20" fillId="2" borderId="2" xfId="0" applyFont="1" applyFill="1" applyBorder="1" applyAlignment="1" applyProtection="1">
      <alignment horizontal="center" vertical="center" wrapText="1"/>
    </xf>
    <xf numFmtId="0" fontId="20" fillId="2" borderId="3" xfId="0" applyFont="1" applyFill="1" applyBorder="1" applyAlignment="1" applyProtection="1">
      <alignment horizontal="center" vertical="center" wrapText="1"/>
    </xf>
    <xf numFmtId="0" fontId="17" fillId="0" borderId="10" xfId="6" applyFont="1" applyBorder="1" applyAlignment="1" applyProtection="1">
      <alignment horizontal="left" vertical="top" wrapText="1"/>
    </xf>
    <xf numFmtId="0" fontId="17" fillId="0" borderId="0" xfId="6" applyFont="1" applyBorder="1" applyAlignment="1" applyProtection="1">
      <alignment horizontal="left" vertical="top" wrapText="1"/>
    </xf>
    <xf numFmtId="0" fontId="14" fillId="0" borderId="0" xfId="6" applyFont="1" applyAlignment="1" applyProtection="1">
      <alignment horizontal="center" vertical="center"/>
    </xf>
    <xf numFmtId="0" fontId="17" fillId="0" borderId="0" xfId="6" applyFont="1" applyAlignment="1" applyProtection="1">
      <alignment horizontal="left"/>
    </xf>
    <xf numFmtId="0" fontId="16" fillId="0" borderId="10" xfId="6" applyFont="1" applyBorder="1" applyAlignment="1" applyProtection="1">
      <alignment horizontal="left"/>
    </xf>
    <xf numFmtId="0" fontId="16" fillId="0" borderId="0" xfId="6" applyFont="1" applyBorder="1" applyAlignment="1" applyProtection="1">
      <alignment horizontal="left"/>
    </xf>
  </cellXfs>
  <cellStyles count="8">
    <cellStyle name="Currency 2" xfId="7" xr:uid="{00000000-0005-0000-0000-000000000000}"/>
    <cellStyle name="Hyperlink" xfId="2" builtinId="8"/>
    <cellStyle name="Normal" xfId="0" builtinId="0"/>
    <cellStyle name="Normal 2" xfId="6" xr:uid="{00000000-0005-0000-0000-000003000000}"/>
    <cellStyle name="Normal 3" xfId="1" xr:uid="{00000000-0005-0000-0000-000004000000}"/>
    <cellStyle name="Normal 4" xfId="5" xr:uid="{00000000-0005-0000-0000-000005000000}"/>
    <cellStyle name="Normal 6" xfId="4" xr:uid="{00000000-0005-0000-0000-000006000000}"/>
    <cellStyle name="Normal_12P corrected INTEGRATED PROFORMA"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977900</xdr:colOff>
          <xdr:row>23</xdr:row>
          <xdr:rowOff>25400</xdr:rowOff>
        </xdr:from>
        <xdr:to>
          <xdr:col>13</xdr:col>
          <xdr:colOff>139700</xdr:colOff>
          <xdr:row>23</xdr:row>
          <xdr:rowOff>228600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977900</xdr:colOff>
          <xdr:row>24</xdr:row>
          <xdr:rowOff>25400</xdr:rowOff>
        </xdr:from>
        <xdr:to>
          <xdr:col>13</xdr:col>
          <xdr:colOff>139700</xdr:colOff>
          <xdr:row>24</xdr:row>
          <xdr:rowOff>228600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977900</xdr:colOff>
          <xdr:row>25</xdr:row>
          <xdr:rowOff>25400</xdr:rowOff>
        </xdr:from>
        <xdr:to>
          <xdr:col>13</xdr:col>
          <xdr:colOff>139700</xdr:colOff>
          <xdr:row>25</xdr:row>
          <xdr:rowOff>228600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24</xdr:row>
          <xdr:rowOff>25400</xdr:rowOff>
        </xdr:from>
        <xdr:to>
          <xdr:col>14</xdr:col>
          <xdr:colOff>368300</xdr:colOff>
          <xdr:row>25</xdr:row>
          <xdr:rowOff>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25</xdr:row>
          <xdr:rowOff>25400</xdr:rowOff>
        </xdr:from>
        <xdr:to>
          <xdr:col>14</xdr:col>
          <xdr:colOff>368300</xdr:colOff>
          <xdr:row>26</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23</xdr:row>
          <xdr:rowOff>25400</xdr:rowOff>
        </xdr:from>
        <xdr:to>
          <xdr:col>14</xdr:col>
          <xdr:colOff>368300</xdr:colOff>
          <xdr:row>23</xdr:row>
          <xdr:rowOff>228600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965200</xdr:colOff>
          <xdr:row>24</xdr:row>
          <xdr:rowOff>241300</xdr:rowOff>
        </xdr:from>
        <xdr:to>
          <xdr:col>15</xdr:col>
          <xdr:colOff>254000</xdr:colOff>
          <xdr:row>25</xdr:row>
          <xdr:rowOff>203200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965200</xdr:colOff>
          <xdr:row>23</xdr:row>
          <xdr:rowOff>25400</xdr:rowOff>
        </xdr:from>
        <xdr:to>
          <xdr:col>15</xdr:col>
          <xdr:colOff>254000</xdr:colOff>
          <xdr:row>24</xdr:row>
          <xdr:rowOff>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723900</xdr:colOff>
          <xdr:row>24</xdr:row>
          <xdr:rowOff>203200</xdr:rowOff>
        </xdr:from>
        <xdr:to>
          <xdr:col>15</xdr:col>
          <xdr:colOff>1587500</xdr:colOff>
          <xdr:row>25</xdr:row>
          <xdr:rowOff>165100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2.vml"/><Relationship Id="rId13" Type="http://schemas.openxmlformats.org/officeDocument/2006/relationships/ctrlProp" Target="../ctrlProps/ctrlProp5.xml"/><Relationship Id="rId3" Type="http://schemas.openxmlformats.org/officeDocument/2006/relationships/hyperlink" Target="https://www.census.gov/foreign-trade/schedules/b/index.html" TargetMode="External"/><Relationship Id="rId7" Type="http://schemas.openxmlformats.org/officeDocument/2006/relationships/vmlDrawing" Target="../drawings/vmlDrawing1.vml"/><Relationship Id="rId12" Type="http://schemas.openxmlformats.org/officeDocument/2006/relationships/ctrlProp" Target="../ctrlProps/ctrlProp4.xml"/><Relationship Id="rId17" Type="http://schemas.openxmlformats.org/officeDocument/2006/relationships/ctrlProp" Target="../ctrlProps/ctrlProp9.xml"/><Relationship Id="rId2" Type="http://schemas.openxmlformats.org/officeDocument/2006/relationships/hyperlink" Target="https://www.trade.gov/how-do-i-determine-my-export-control-classification-number-eccn" TargetMode="External"/><Relationship Id="rId16" Type="http://schemas.openxmlformats.org/officeDocument/2006/relationships/ctrlProp" Target="../ctrlProps/ctrlProp8.xml"/><Relationship Id="rId1" Type="http://schemas.openxmlformats.org/officeDocument/2006/relationships/hyperlink" Target="https://www.worldatlas.com/countries" TargetMode="External"/><Relationship Id="rId6" Type="http://schemas.openxmlformats.org/officeDocument/2006/relationships/drawing" Target="../drawings/drawing1.xml"/><Relationship Id="rId11" Type="http://schemas.openxmlformats.org/officeDocument/2006/relationships/ctrlProp" Target="../ctrlProps/ctrlProp3.xml"/><Relationship Id="rId5" Type="http://schemas.openxmlformats.org/officeDocument/2006/relationships/printerSettings" Target="../printerSettings/printerSettings1.bin"/><Relationship Id="rId15" Type="http://schemas.openxmlformats.org/officeDocument/2006/relationships/ctrlProp" Target="../ctrlProps/ctrlProp7.xml"/><Relationship Id="rId10" Type="http://schemas.openxmlformats.org/officeDocument/2006/relationships/ctrlProp" Target="../ctrlProps/ctrlProp2.xml"/><Relationship Id="rId4" Type="http://schemas.openxmlformats.org/officeDocument/2006/relationships/hyperlink" Target="mailto:ehc2150@columbia.edu" TargetMode="External"/><Relationship Id="rId9" Type="http://schemas.openxmlformats.org/officeDocument/2006/relationships/ctrlProp" Target="../ctrlProps/ctrlProp1.xml"/><Relationship Id="rId14"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1"/>
  <sheetViews>
    <sheetView showGridLines="0" tabSelected="1" showRuler="0" topLeftCell="D17" zoomScale="90" zoomScaleNormal="90" zoomScalePageLayoutView="90" workbookViewId="0">
      <selection activeCell="E36" sqref="E36:J36"/>
    </sheetView>
  </sheetViews>
  <sheetFormatPr baseColWidth="10" defaultColWidth="9" defaultRowHeight="15"/>
  <cols>
    <col min="1" max="1" width="4" customWidth="1"/>
    <col min="2" max="2" width="5.5" customWidth="1"/>
    <col min="3" max="3" width="20.5" customWidth="1"/>
    <col min="4" max="4" width="57.33203125" customWidth="1"/>
    <col min="5" max="5" width="0.6640625" customWidth="1"/>
    <col min="6" max="6" width="27.1640625" customWidth="1"/>
    <col min="7" max="7" width="1.1640625" customWidth="1"/>
    <col min="8" max="8" width="31.6640625" customWidth="1"/>
    <col min="9" max="9" width="14" customWidth="1"/>
    <col min="10" max="10" width="10.5" customWidth="1"/>
    <col min="11" max="11" width="0.6640625" customWidth="1"/>
    <col min="12" max="12" width="21.33203125" customWidth="1"/>
    <col min="13" max="13" width="1" customWidth="1"/>
    <col min="14" max="14" width="17.6640625" customWidth="1"/>
    <col min="15" max="15" width="20.6640625" customWidth="1"/>
    <col min="16" max="16" width="21.33203125" customWidth="1"/>
    <col min="17" max="18" width="12.6640625" customWidth="1"/>
    <col min="20" max="20" width="20.1640625" customWidth="1"/>
  </cols>
  <sheetData>
    <row r="1" spans="1:17" s="43" customFormat="1" ht="3.5" customHeight="1" thickBot="1">
      <c r="A1" s="42"/>
      <c r="B1" s="46"/>
      <c r="C1" s="46"/>
      <c r="D1" s="46"/>
      <c r="E1" s="44"/>
      <c r="F1" s="47"/>
      <c r="G1" s="47"/>
      <c r="H1" s="47"/>
      <c r="I1" s="47"/>
      <c r="J1" s="47"/>
      <c r="K1" s="45"/>
      <c r="L1" s="47"/>
      <c r="M1" s="47"/>
      <c r="N1" s="47"/>
      <c r="O1" s="47"/>
      <c r="P1" s="47"/>
    </row>
    <row r="2" spans="1:17" s="43" customFormat="1" ht="13.5" customHeight="1">
      <c r="A2" s="42"/>
      <c r="B2" s="167" t="s">
        <v>91</v>
      </c>
      <c r="C2" s="168"/>
      <c r="D2" s="169"/>
      <c r="E2" s="23"/>
      <c r="F2" s="179" t="s">
        <v>69</v>
      </c>
      <c r="G2" s="168"/>
      <c r="H2" s="168"/>
      <c r="I2" s="168"/>
      <c r="J2" s="169"/>
      <c r="K2" s="22"/>
      <c r="L2" s="173" t="s">
        <v>63</v>
      </c>
      <c r="M2" s="174"/>
      <c r="N2" s="174"/>
      <c r="O2" s="174"/>
      <c r="P2" s="175"/>
    </row>
    <row r="3" spans="1:17" s="41" customFormat="1" ht="6.75" customHeight="1" thickBot="1">
      <c r="A3" s="39"/>
      <c r="B3" s="170"/>
      <c r="C3" s="171"/>
      <c r="D3" s="172"/>
      <c r="E3" s="23"/>
      <c r="F3" s="170"/>
      <c r="G3" s="171"/>
      <c r="H3" s="171"/>
      <c r="I3" s="171"/>
      <c r="J3" s="172"/>
      <c r="K3" s="24"/>
      <c r="L3" s="176"/>
      <c r="M3" s="177"/>
      <c r="N3" s="177"/>
      <c r="O3" s="177"/>
      <c r="P3" s="178"/>
    </row>
    <row r="4" spans="1:17" s="43" customFormat="1" ht="20" customHeight="1">
      <c r="A4" s="42"/>
      <c r="B4" s="191"/>
      <c r="C4" s="192"/>
      <c r="D4" s="193"/>
      <c r="E4" s="23"/>
      <c r="F4" s="191"/>
      <c r="G4" s="192"/>
      <c r="H4" s="192"/>
      <c r="I4" s="192"/>
      <c r="J4" s="193"/>
      <c r="K4" s="46"/>
      <c r="L4" s="140" t="s">
        <v>0</v>
      </c>
      <c r="M4" s="221"/>
      <c r="N4" s="221"/>
      <c r="O4" s="221"/>
      <c r="P4" s="222"/>
      <c r="Q4" s="41"/>
    </row>
    <row r="5" spans="1:17" s="41" customFormat="1" ht="20" customHeight="1">
      <c r="A5" s="39"/>
      <c r="B5" s="194"/>
      <c r="C5" s="195"/>
      <c r="D5" s="196"/>
      <c r="E5" s="23"/>
      <c r="F5" s="194"/>
      <c r="G5" s="195"/>
      <c r="H5" s="195"/>
      <c r="I5" s="195"/>
      <c r="J5" s="196"/>
      <c r="K5" s="48"/>
      <c r="L5" s="84" t="s">
        <v>2</v>
      </c>
      <c r="M5" s="223"/>
      <c r="N5" s="223"/>
      <c r="O5" s="223"/>
      <c r="P5" s="224"/>
    </row>
    <row r="6" spans="1:17" s="41" customFormat="1" ht="20" customHeight="1">
      <c r="A6" s="39"/>
      <c r="B6" s="194"/>
      <c r="C6" s="195"/>
      <c r="D6" s="196"/>
      <c r="E6" s="23"/>
      <c r="F6" s="194"/>
      <c r="G6" s="195"/>
      <c r="H6" s="195"/>
      <c r="I6" s="195"/>
      <c r="J6" s="196"/>
      <c r="K6" s="48"/>
      <c r="L6" s="84" t="s">
        <v>3</v>
      </c>
      <c r="M6" s="223"/>
      <c r="N6" s="223"/>
      <c r="O6" s="223"/>
      <c r="P6" s="224"/>
    </row>
    <row r="7" spans="1:17" s="41" customFormat="1" ht="20" customHeight="1">
      <c r="A7" s="39"/>
      <c r="B7" s="194"/>
      <c r="C7" s="195"/>
      <c r="D7" s="196"/>
      <c r="E7" s="23"/>
      <c r="F7" s="194"/>
      <c r="G7" s="195"/>
      <c r="H7" s="195"/>
      <c r="I7" s="195"/>
      <c r="J7" s="196"/>
      <c r="K7" s="48"/>
      <c r="L7" s="84" t="s">
        <v>5</v>
      </c>
      <c r="M7" s="223"/>
      <c r="N7" s="223"/>
      <c r="O7" s="223"/>
      <c r="P7" s="224"/>
    </row>
    <row r="8" spans="1:17" s="41" customFormat="1" ht="20" customHeight="1" thickBot="1">
      <c r="A8" s="39"/>
      <c r="B8" s="197"/>
      <c r="C8" s="198"/>
      <c r="D8" s="199"/>
      <c r="E8" s="23"/>
      <c r="F8" s="197"/>
      <c r="G8" s="198"/>
      <c r="H8" s="198"/>
      <c r="I8" s="198"/>
      <c r="J8" s="199"/>
      <c r="K8" s="48"/>
      <c r="L8" s="122" t="s">
        <v>6</v>
      </c>
      <c r="M8" s="245"/>
      <c r="N8" s="245"/>
      <c r="O8" s="245"/>
      <c r="P8" s="246"/>
    </row>
    <row r="9" spans="1:17" s="41" customFormat="1" ht="3.5" customHeight="1" thickBot="1">
      <c r="A9" s="39"/>
      <c r="B9" s="49"/>
      <c r="C9" s="49"/>
      <c r="D9" s="49"/>
      <c r="E9" s="39"/>
      <c r="F9" s="50"/>
      <c r="G9" s="50"/>
      <c r="H9" s="50"/>
      <c r="I9" s="50"/>
      <c r="J9" s="50"/>
      <c r="K9" s="48"/>
      <c r="L9" s="39"/>
      <c r="M9" s="39"/>
      <c r="N9" s="51"/>
      <c r="O9" s="51"/>
      <c r="P9" s="51"/>
    </row>
    <row r="10" spans="1:17" s="41" customFormat="1" ht="18" customHeight="1" thickBot="1">
      <c r="A10" s="39"/>
      <c r="B10" s="185" t="s">
        <v>68</v>
      </c>
      <c r="C10" s="186"/>
      <c r="D10" s="186"/>
      <c r="E10" s="186"/>
      <c r="F10" s="186"/>
      <c r="G10" s="186"/>
      <c r="H10" s="186"/>
      <c r="I10" s="186"/>
      <c r="J10" s="186"/>
      <c r="K10" s="186"/>
      <c r="L10" s="186"/>
      <c r="M10" s="186"/>
      <c r="N10" s="186"/>
      <c r="O10" s="186"/>
      <c r="P10" s="187"/>
    </row>
    <row r="11" spans="1:17" s="41" customFormat="1" ht="28" customHeight="1">
      <c r="A11" s="39"/>
      <c r="B11" s="214"/>
      <c r="C11" s="215"/>
      <c r="D11" s="215"/>
      <c r="E11" s="215"/>
      <c r="F11" s="215"/>
      <c r="G11" s="215"/>
      <c r="H11" s="215"/>
      <c r="I11" s="215"/>
      <c r="J11" s="215"/>
      <c r="K11" s="215"/>
      <c r="L11" s="215"/>
      <c r="M11" s="215"/>
      <c r="N11" s="215"/>
      <c r="O11" s="215"/>
      <c r="P11" s="216"/>
    </row>
    <row r="12" spans="1:17" s="41" customFormat="1" ht="28" customHeight="1">
      <c r="A12" s="39"/>
      <c r="B12" s="217"/>
      <c r="C12" s="218"/>
      <c r="D12" s="218"/>
      <c r="E12" s="218"/>
      <c r="F12" s="218"/>
      <c r="G12" s="218"/>
      <c r="H12" s="218"/>
      <c r="I12" s="218"/>
      <c r="J12" s="218"/>
      <c r="K12" s="218"/>
      <c r="L12" s="218"/>
      <c r="M12" s="218"/>
      <c r="N12" s="218"/>
      <c r="O12" s="218"/>
      <c r="P12" s="219"/>
    </row>
    <row r="13" spans="1:17" s="41" customFormat="1" ht="28" customHeight="1">
      <c r="A13" s="39"/>
      <c r="B13" s="220"/>
      <c r="C13" s="218"/>
      <c r="D13" s="218"/>
      <c r="E13" s="218"/>
      <c r="F13" s="218"/>
      <c r="G13" s="218"/>
      <c r="H13" s="218"/>
      <c r="I13" s="218"/>
      <c r="J13" s="218"/>
      <c r="K13" s="218"/>
      <c r="L13" s="218"/>
      <c r="M13" s="218"/>
      <c r="N13" s="218"/>
      <c r="O13" s="218"/>
      <c r="P13" s="219"/>
    </row>
    <row r="14" spans="1:17" s="41" customFormat="1" ht="28" customHeight="1" thickBot="1">
      <c r="A14" s="39"/>
      <c r="B14" s="180"/>
      <c r="C14" s="181"/>
      <c r="D14" s="181"/>
      <c r="E14" s="181"/>
      <c r="F14" s="181"/>
      <c r="G14" s="181"/>
      <c r="H14" s="181"/>
      <c r="I14" s="181"/>
      <c r="J14" s="181"/>
      <c r="K14" s="181"/>
      <c r="L14" s="181"/>
      <c r="M14" s="181"/>
      <c r="N14" s="181"/>
      <c r="O14" s="181"/>
      <c r="P14" s="182"/>
    </row>
    <row r="15" spans="1:17" s="41" customFormat="1" ht="3.5" customHeight="1" thickBot="1">
      <c r="A15" s="39"/>
      <c r="B15"/>
      <c r="C15"/>
      <c r="D15"/>
      <c r="E15"/>
      <c r="F15"/>
      <c r="G15"/>
      <c r="H15"/>
      <c r="I15"/>
      <c r="J15"/>
      <c r="K15"/>
      <c r="L15"/>
      <c r="M15"/>
      <c r="N15"/>
      <c r="O15"/>
      <c r="P15"/>
    </row>
    <row r="16" spans="1:17" s="41" customFormat="1" ht="20" customHeight="1" thickBot="1">
      <c r="A16" s="39"/>
      <c r="B16" s="185" t="s">
        <v>62</v>
      </c>
      <c r="C16" s="186"/>
      <c r="D16" s="187"/>
      <c r="E16"/>
      <c r="F16" s="185" t="s">
        <v>94</v>
      </c>
      <c r="G16" s="186"/>
      <c r="H16" s="186"/>
      <c r="I16" s="186"/>
      <c r="J16" s="187"/>
      <c r="K16"/>
      <c r="L16" s="185" t="s">
        <v>61</v>
      </c>
      <c r="M16" s="186"/>
      <c r="N16" s="186"/>
      <c r="O16" s="186"/>
      <c r="P16" s="187"/>
    </row>
    <row r="17" spans="1:16" s="41" customFormat="1" ht="20" customHeight="1">
      <c r="A17" s="39"/>
      <c r="B17" s="256"/>
      <c r="C17" s="257"/>
      <c r="D17" s="258"/>
      <c r="E17"/>
      <c r="F17" s="265" t="s">
        <v>126</v>
      </c>
      <c r="G17" s="266"/>
      <c r="H17" s="266"/>
      <c r="I17" s="266"/>
      <c r="J17" s="267"/>
      <c r="K17"/>
      <c r="L17" s="123" t="s">
        <v>1</v>
      </c>
      <c r="M17" s="250"/>
      <c r="N17" s="251"/>
      <c r="O17" s="251"/>
      <c r="P17" s="252"/>
    </row>
    <row r="18" spans="1:16" s="41" customFormat="1" ht="20" customHeight="1">
      <c r="A18" s="39"/>
      <c r="B18" s="259"/>
      <c r="C18" s="260"/>
      <c r="D18" s="261"/>
      <c r="E18"/>
      <c r="F18" s="268"/>
      <c r="G18" s="269"/>
      <c r="H18" s="269"/>
      <c r="I18" s="269"/>
      <c r="J18" s="270"/>
      <c r="K18"/>
      <c r="L18" s="124" t="s">
        <v>92</v>
      </c>
      <c r="M18" s="253"/>
      <c r="N18" s="254"/>
      <c r="O18" s="254"/>
      <c r="P18" s="255"/>
    </row>
    <row r="19" spans="1:16" s="41" customFormat="1" ht="20" customHeight="1" thickBot="1">
      <c r="A19" s="39"/>
      <c r="B19" s="262"/>
      <c r="C19" s="263"/>
      <c r="D19" s="264"/>
      <c r="E19"/>
      <c r="F19" s="271"/>
      <c r="G19" s="272"/>
      <c r="H19" s="272"/>
      <c r="I19" s="272"/>
      <c r="J19" s="273"/>
      <c r="K19"/>
      <c r="L19" s="125" t="s">
        <v>4</v>
      </c>
      <c r="M19" s="274"/>
      <c r="N19" s="275"/>
      <c r="O19" s="275"/>
      <c r="P19" s="276"/>
    </row>
    <row r="20" spans="1:16" ht="3.5" customHeight="1" thickBot="1"/>
    <row r="21" spans="1:16" s="52" customFormat="1" ht="19" thickBot="1">
      <c r="A21" s="40"/>
      <c r="B21" s="185" t="s">
        <v>110</v>
      </c>
      <c r="C21" s="186"/>
      <c r="D21" s="186"/>
      <c r="E21" s="186"/>
      <c r="F21" s="186"/>
      <c r="G21" s="186"/>
      <c r="H21" s="186"/>
      <c r="I21" s="186"/>
      <c r="J21" s="187"/>
      <c r="K21" s="23"/>
      <c r="L21" s="144" t="s">
        <v>64</v>
      </c>
      <c r="M21" s="242" t="s">
        <v>65</v>
      </c>
      <c r="N21" s="242"/>
      <c r="O21" s="145" t="s">
        <v>66</v>
      </c>
      <c r="P21" s="146" t="s">
        <v>67</v>
      </c>
    </row>
    <row r="22" spans="1:16" s="41" customFormat="1" ht="20" customHeight="1" thickBot="1">
      <c r="A22" s="39"/>
      <c r="B22" s="233" t="s">
        <v>104</v>
      </c>
      <c r="C22" s="234"/>
      <c r="D22" s="164">
        <v>44870</v>
      </c>
      <c r="E22" s="87"/>
      <c r="F22" s="233" t="s">
        <v>103</v>
      </c>
      <c r="G22" s="234"/>
      <c r="H22" s="237" t="s">
        <v>113</v>
      </c>
      <c r="I22" s="237"/>
      <c r="J22" s="238"/>
      <c r="K22" s="39"/>
      <c r="L22" s="141">
        <v>40</v>
      </c>
      <c r="M22" s="243">
        <v>30</v>
      </c>
      <c r="N22" s="243"/>
      <c r="O22" s="142">
        <v>24</v>
      </c>
      <c r="P22" s="143">
        <v>23</v>
      </c>
    </row>
    <row r="23" spans="1:16" s="41" customFormat="1" ht="20" customHeight="1" thickBot="1">
      <c r="A23" s="39"/>
      <c r="B23" s="200" t="s">
        <v>92</v>
      </c>
      <c r="C23" s="201"/>
      <c r="D23" s="158" t="s">
        <v>114</v>
      </c>
      <c r="E23" s="87"/>
      <c r="F23" s="235" t="s">
        <v>105</v>
      </c>
      <c r="G23" s="236"/>
      <c r="H23" s="239" t="s">
        <v>136</v>
      </c>
      <c r="I23" s="239"/>
      <c r="J23" s="240"/>
      <c r="K23" s="39"/>
      <c r="L23" s="185" t="s">
        <v>70</v>
      </c>
      <c r="M23" s="186"/>
      <c r="N23" s="186"/>
      <c r="O23" s="186"/>
      <c r="P23" s="187"/>
    </row>
    <row r="24" spans="1:16" s="41" customFormat="1" ht="20" customHeight="1">
      <c r="A24" s="39"/>
      <c r="B24" s="200" t="s">
        <v>106</v>
      </c>
      <c r="C24" s="201"/>
      <c r="D24" s="158"/>
      <c r="E24" s="87"/>
      <c r="F24" s="200" t="s">
        <v>101</v>
      </c>
      <c r="G24" s="201"/>
      <c r="H24" s="241" t="s">
        <v>116</v>
      </c>
      <c r="I24" s="203"/>
      <c r="J24" s="204"/>
      <c r="K24" s="39"/>
      <c r="L24" s="70" t="s">
        <v>7</v>
      </c>
      <c r="M24" s="71"/>
      <c r="N24" s="71" t="s">
        <v>8</v>
      </c>
      <c r="O24" s="71" t="s">
        <v>9</v>
      </c>
      <c r="P24" s="188" t="s">
        <v>10</v>
      </c>
    </row>
    <row r="25" spans="1:16" s="41" customFormat="1" ht="20" customHeight="1">
      <c r="A25" s="39"/>
      <c r="B25" s="200" t="s">
        <v>100</v>
      </c>
      <c r="C25" s="201"/>
      <c r="D25" s="158"/>
      <c r="E25" s="87"/>
      <c r="F25" s="200" t="s">
        <v>102</v>
      </c>
      <c r="G25" s="201"/>
      <c r="H25" s="202" t="s">
        <v>117</v>
      </c>
      <c r="I25" s="203"/>
      <c r="J25" s="204"/>
      <c r="K25" s="39"/>
      <c r="L25" s="72" t="s">
        <v>11</v>
      </c>
      <c r="M25" s="73"/>
      <c r="N25" s="73" t="s">
        <v>12</v>
      </c>
      <c r="O25" s="183" t="s">
        <v>13</v>
      </c>
      <c r="P25" s="189"/>
    </row>
    <row r="26" spans="1:16" s="41" customFormat="1" ht="20" customHeight="1" thickBot="1">
      <c r="A26" s="39"/>
      <c r="B26" s="208"/>
      <c r="C26" s="209"/>
      <c r="D26" s="210"/>
      <c r="E26" s="87"/>
      <c r="F26" s="205"/>
      <c r="G26" s="206"/>
      <c r="H26" s="206"/>
      <c r="I26" s="206"/>
      <c r="J26" s="207"/>
      <c r="K26" s="39"/>
      <c r="L26" s="74" t="s">
        <v>14</v>
      </c>
      <c r="M26" s="75"/>
      <c r="N26" s="75" t="s">
        <v>15</v>
      </c>
      <c r="O26" s="184"/>
      <c r="P26" s="190"/>
    </row>
    <row r="27" spans="1:16" s="41" customFormat="1" ht="3.5" customHeight="1" thickBot="1">
      <c r="A27" s="39"/>
      <c r="B27" s="39"/>
      <c r="C27" s="39"/>
      <c r="D27" s="39"/>
      <c r="E27" s="39"/>
      <c r="F27" s="39"/>
      <c r="G27" s="39"/>
      <c r="H27" s="39"/>
      <c r="I27" s="39"/>
      <c r="J27" s="39"/>
      <c r="K27" s="39"/>
      <c r="L27" s="39"/>
      <c r="M27" s="39"/>
      <c r="N27" s="39"/>
      <c r="O27" s="39"/>
      <c r="P27" s="39"/>
    </row>
    <row r="28" spans="1:16" s="54" customFormat="1" ht="32.25" customHeight="1" thickBot="1">
      <c r="A28" s="53"/>
      <c r="B28" s="144" t="s">
        <v>71</v>
      </c>
      <c r="C28" s="242" t="s">
        <v>72</v>
      </c>
      <c r="D28" s="242"/>
      <c r="E28" s="242" t="s">
        <v>73</v>
      </c>
      <c r="F28" s="242"/>
      <c r="G28" s="242"/>
      <c r="H28" s="145" t="s">
        <v>74</v>
      </c>
      <c r="I28" s="153" t="s">
        <v>75</v>
      </c>
      <c r="J28" s="154" t="s">
        <v>76</v>
      </c>
      <c r="K28" s="277" t="s">
        <v>77</v>
      </c>
      <c r="L28" s="278"/>
      <c r="M28" s="279" t="s">
        <v>78</v>
      </c>
      <c r="N28" s="279"/>
      <c r="O28" s="155" t="s">
        <v>79</v>
      </c>
      <c r="P28" s="156" t="s">
        <v>80</v>
      </c>
    </row>
    <row r="29" spans="1:16" s="56" customFormat="1" ht="20" customHeight="1">
      <c r="A29" s="55"/>
      <c r="B29" s="147">
        <v>3</v>
      </c>
      <c r="C29" s="280" t="s">
        <v>127</v>
      </c>
      <c r="D29" s="281"/>
      <c r="E29" s="282" t="s">
        <v>120</v>
      </c>
      <c r="F29" s="283"/>
      <c r="G29" s="284"/>
      <c r="H29" s="148" t="s">
        <v>118</v>
      </c>
      <c r="I29" s="149" t="s">
        <v>119</v>
      </c>
      <c r="J29" s="150">
        <v>8</v>
      </c>
      <c r="K29" s="213" t="s">
        <v>135</v>
      </c>
      <c r="L29" s="213"/>
      <c r="M29" s="213" t="s">
        <v>135</v>
      </c>
      <c r="N29" s="213"/>
      <c r="O29" s="151">
        <v>5500</v>
      </c>
      <c r="P29" s="152">
        <f>O29*B29</f>
        <v>16500</v>
      </c>
    </row>
    <row r="30" spans="1:16" s="41" customFormat="1" ht="20" customHeight="1">
      <c r="A30" s="57"/>
      <c r="B30" s="25">
        <v>3</v>
      </c>
      <c r="C30" s="211" t="s">
        <v>122</v>
      </c>
      <c r="D30" s="212"/>
      <c r="E30" s="225" t="s">
        <v>120</v>
      </c>
      <c r="F30" s="226"/>
      <c r="G30" s="227"/>
      <c r="H30" s="159" t="s">
        <v>131</v>
      </c>
      <c r="I30" s="26" t="s">
        <v>119</v>
      </c>
      <c r="J30" s="27">
        <v>1</v>
      </c>
      <c r="K30" s="213" t="s">
        <v>135</v>
      </c>
      <c r="L30" s="213"/>
      <c r="M30" s="213" t="s">
        <v>135</v>
      </c>
      <c r="N30" s="213"/>
      <c r="O30" s="160">
        <v>10</v>
      </c>
      <c r="P30" s="29">
        <f t="shared" ref="P30:P42" si="0">O30*B30</f>
        <v>30</v>
      </c>
    </row>
    <row r="31" spans="1:16" s="41" customFormat="1" ht="20" customHeight="1">
      <c r="A31" s="57"/>
      <c r="B31" s="25">
        <v>2</v>
      </c>
      <c r="C31" s="211" t="s">
        <v>121</v>
      </c>
      <c r="D31" s="212"/>
      <c r="E31" s="225" t="s">
        <v>120</v>
      </c>
      <c r="F31" s="226"/>
      <c r="G31" s="227"/>
      <c r="H31" s="163" t="s">
        <v>131</v>
      </c>
      <c r="I31" s="26" t="s">
        <v>119</v>
      </c>
      <c r="J31" s="27">
        <v>1</v>
      </c>
      <c r="K31" s="213" t="s">
        <v>135</v>
      </c>
      <c r="L31" s="213"/>
      <c r="M31" s="213" t="s">
        <v>135</v>
      </c>
      <c r="N31" s="213"/>
      <c r="O31" s="160">
        <v>10</v>
      </c>
      <c r="P31" s="29">
        <f t="shared" si="0"/>
        <v>20</v>
      </c>
    </row>
    <row r="32" spans="1:16" s="41" customFormat="1" ht="20" customHeight="1">
      <c r="A32" s="57"/>
      <c r="B32" s="25">
        <v>4</v>
      </c>
      <c r="C32" s="211" t="s">
        <v>123</v>
      </c>
      <c r="D32" s="212"/>
      <c r="E32" s="225" t="s">
        <v>120</v>
      </c>
      <c r="F32" s="226"/>
      <c r="G32" s="227"/>
      <c r="H32" s="163" t="s">
        <v>131</v>
      </c>
      <c r="I32" s="26" t="s">
        <v>119</v>
      </c>
      <c r="J32" s="27">
        <v>1</v>
      </c>
      <c r="K32" s="213" t="s">
        <v>135</v>
      </c>
      <c r="L32" s="213"/>
      <c r="M32" s="213" t="s">
        <v>135</v>
      </c>
      <c r="N32" s="213"/>
      <c r="O32" s="160">
        <v>20</v>
      </c>
      <c r="P32" s="29">
        <f t="shared" si="0"/>
        <v>80</v>
      </c>
    </row>
    <row r="33" spans="1:16" s="41" customFormat="1" ht="20" customHeight="1">
      <c r="A33" s="57"/>
      <c r="B33" s="25">
        <v>2</v>
      </c>
      <c r="C33" s="211" t="s">
        <v>124</v>
      </c>
      <c r="D33" s="212"/>
      <c r="E33" s="225" t="s">
        <v>120</v>
      </c>
      <c r="F33" s="226"/>
      <c r="G33" s="227"/>
      <c r="H33" s="163" t="s">
        <v>131</v>
      </c>
      <c r="I33" s="26" t="s">
        <v>119</v>
      </c>
      <c r="J33" s="27">
        <v>1</v>
      </c>
      <c r="K33" s="213" t="s">
        <v>135</v>
      </c>
      <c r="L33" s="213"/>
      <c r="M33" s="213" t="s">
        <v>135</v>
      </c>
      <c r="N33" s="213"/>
      <c r="O33" s="160">
        <v>20</v>
      </c>
      <c r="P33" s="29">
        <f t="shared" si="0"/>
        <v>40</v>
      </c>
    </row>
    <row r="34" spans="1:16" s="41" customFormat="1" ht="20" customHeight="1">
      <c r="A34" s="57"/>
      <c r="B34" s="25">
        <v>6</v>
      </c>
      <c r="C34" s="211" t="s">
        <v>125</v>
      </c>
      <c r="D34" s="212"/>
      <c r="E34" s="225" t="s">
        <v>120</v>
      </c>
      <c r="F34" s="226"/>
      <c r="G34" s="227"/>
      <c r="H34" s="163" t="s">
        <v>131</v>
      </c>
      <c r="I34" s="26" t="s">
        <v>119</v>
      </c>
      <c r="J34" s="27">
        <v>1</v>
      </c>
      <c r="K34" s="213" t="s">
        <v>135</v>
      </c>
      <c r="L34" s="213"/>
      <c r="M34" s="213" t="s">
        <v>135</v>
      </c>
      <c r="N34" s="213"/>
      <c r="O34" s="160">
        <v>10</v>
      </c>
      <c r="P34" s="29">
        <f t="shared" si="0"/>
        <v>60</v>
      </c>
    </row>
    <row r="35" spans="1:16" s="41" customFormat="1" ht="20" customHeight="1">
      <c r="A35" s="39"/>
      <c r="B35" s="25">
        <v>6</v>
      </c>
      <c r="C35" s="211" t="s">
        <v>128</v>
      </c>
      <c r="D35" s="212"/>
      <c r="E35" s="225" t="s">
        <v>120</v>
      </c>
      <c r="F35" s="226"/>
      <c r="G35" s="227"/>
      <c r="H35" s="165" t="s">
        <v>131</v>
      </c>
      <c r="I35" s="26" t="s">
        <v>119</v>
      </c>
      <c r="J35" s="27">
        <v>0.5</v>
      </c>
      <c r="K35" s="213" t="s">
        <v>135</v>
      </c>
      <c r="L35" s="213"/>
      <c r="M35" s="213" t="s">
        <v>135</v>
      </c>
      <c r="N35" s="213"/>
      <c r="O35" s="160">
        <v>10</v>
      </c>
      <c r="P35" s="166">
        <f t="shared" si="0"/>
        <v>60</v>
      </c>
    </row>
    <row r="36" spans="1:16" s="41" customFormat="1" ht="20" customHeight="1">
      <c r="A36" s="39"/>
      <c r="B36" s="25">
        <v>8</v>
      </c>
      <c r="C36" s="211" t="s">
        <v>129</v>
      </c>
      <c r="D36" s="212"/>
      <c r="E36" s="225" t="s">
        <v>132</v>
      </c>
      <c r="F36" s="226"/>
      <c r="G36" s="227"/>
      <c r="H36" s="165" t="s">
        <v>133</v>
      </c>
      <c r="I36" s="26" t="s">
        <v>134</v>
      </c>
      <c r="J36" s="27">
        <v>1</v>
      </c>
      <c r="K36" s="213" t="s">
        <v>135</v>
      </c>
      <c r="L36" s="213"/>
      <c r="M36" s="213" t="s">
        <v>135</v>
      </c>
      <c r="N36" s="213"/>
      <c r="O36" s="160">
        <v>60</v>
      </c>
      <c r="P36" s="166">
        <f t="shared" si="0"/>
        <v>480</v>
      </c>
    </row>
    <row r="37" spans="1:16" s="41" customFormat="1" ht="20" customHeight="1">
      <c r="A37" s="39"/>
      <c r="B37" s="25">
        <v>8</v>
      </c>
      <c r="C37" s="211" t="s">
        <v>130</v>
      </c>
      <c r="D37" s="212"/>
      <c r="E37" s="225" t="s">
        <v>120</v>
      </c>
      <c r="F37" s="226"/>
      <c r="G37" s="227"/>
      <c r="H37" s="165" t="s">
        <v>118</v>
      </c>
      <c r="I37" s="26" t="s">
        <v>119</v>
      </c>
      <c r="J37" s="27">
        <v>1</v>
      </c>
      <c r="K37" s="213" t="s">
        <v>135</v>
      </c>
      <c r="L37" s="213"/>
      <c r="M37" s="213" t="s">
        <v>135</v>
      </c>
      <c r="N37" s="213"/>
      <c r="O37" s="160">
        <v>5</v>
      </c>
      <c r="P37" s="166">
        <f>O37*B37</f>
        <v>40</v>
      </c>
    </row>
    <row r="38" spans="1:16" s="41" customFormat="1" ht="20" customHeight="1">
      <c r="A38" s="57"/>
      <c r="B38" s="25"/>
      <c r="C38" s="231"/>
      <c r="D38" s="231"/>
      <c r="E38" s="230"/>
      <c r="F38" s="230"/>
      <c r="G38" s="230"/>
      <c r="H38" s="162"/>
      <c r="I38" s="26"/>
      <c r="J38" s="27"/>
      <c r="K38" s="213"/>
      <c r="L38" s="213"/>
      <c r="M38" s="229"/>
      <c r="N38" s="229"/>
      <c r="O38" s="161"/>
      <c r="P38" s="29">
        <f t="shared" si="0"/>
        <v>0</v>
      </c>
    </row>
    <row r="39" spans="1:16" s="41" customFormat="1" ht="20" customHeight="1">
      <c r="A39" s="57"/>
      <c r="B39" s="25"/>
      <c r="C39" s="231"/>
      <c r="D39" s="231"/>
      <c r="E39" s="230"/>
      <c r="F39" s="230"/>
      <c r="G39" s="230"/>
      <c r="H39" s="162"/>
      <c r="I39" s="26"/>
      <c r="J39" s="27"/>
      <c r="K39" s="213"/>
      <c r="L39" s="213"/>
      <c r="M39" s="229"/>
      <c r="N39" s="229"/>
      <c r="O39" s="161"/>
      <c r="P39" s="29">
        <f t="shared" si="0"/>
        <v>0</v>
      </c>
    </row>
    <row r="40" spans="1:16" s="41" customFormat="1" ht="20" customHeight="1">
      <c r="A40" s="57"/>
      <c r="B40" s="25"/>
      <c r="C40" s="231"/>
      <c r="D40" s="231"/>
      <c r="E40" s="230"/>
      <c r="F40" s="230"/>
      <c r="G40" s="230"/>
      <c r="H40" s="162"/>
      <c r="I40" s="26"/>
      <c r="J40" s="27"/>
      <c r="K40" s="213"/>
      <c r="L40" s="213"/>
      <c r="M40" s="229"/>
      <c r="N40" s="229"/>
      <c r="O40" s="161"/>
      <c r="P40" s="29">
        <f t="shared" si="0"/>
        <v>0</v>
      </c>
    </row>
    <row r="41" spans="1:16" s="41" customFormat="1" ht="20" customHeight="1">
      <c r="A41" s="57"/>
      <c r="B41" s="25"/>
      <c r="C41" s="231"/>
      <c r="D41" s="231"/>
      <c r="E41" s="230"/>
      <c r="F41" s="230"/>
      <c r="G41" s="230"/>
      <c r="H41" s="162"/>
      <c r="I41" s="26"/>
      <c r="J41" s="27"/>
      <c r="K41" s="213"/>
      <c r="L41" s="213"/>
      <c r="M41" s="229"/>
      <c r="N41" s="229"/>
      <c r="O41" s="161"/>
      <c r="P41" s="29">
        <f t="shared" si="0"/>
        <v>0</v>
      </c>
    </row>
    <row r="42" spans="1:16" s="41" customFormat="1" ht="20" customHeight="1" thickBot="1">
      <c r="A42" s="57"/>
      <c r="B42" s="25"/>
      <c r="C42" s="231"/>
      <c r="D42" s="231"/>
      <c r="E42" s="230"/>
      <c r="F42" s="230"/>
      <c r="G42" s="230"/>
      <c r="H42" s="162"/>
      <c r="I42" s="26"/>
      <c r="J42" s="27"/>
      <c r="K42" s="213"/>
      <c r="L42" s="213"/>
      <c r="M42" s="229"/>
      <c r="N42" s="229"/>
      <c r="O42" s="161"/>
      <c r="P42" s="29">
        <f t="shared" si="0"/>
        <v>0</v>
      </c>
    </row>
    <row r="43" spans="1:16" s="82" customFormat="1" ht="19" thickBot="1">
      <c r="A43" s="81"/>
      <c r="B43" s="77"/>
      <c r="C43" s="78"/>
      <c r="D43" s="78"/>
      <c r="E43" s="78"/>
      <c r="F43" s="78"/>
      <c r="G43" s="78"/>
      <c r="H43" s="78"/>
      <c r="I43" s="79"/>
      <c r="J43" s="83">
        <f>SUM(J29:J42)</f>
        <v>15.5</v>
      </c>
      <c r="K43" s="79"/>
      <c r="L43" s="79"/>
      <c r="M43" s="79"/>
      <c r="N43" s="79"/>
      <c r="O43" s="79"/>
      <c r="P43" s="80">
        <f>SUM(P29:P42)</f>
        <v>17310</v>
      </c>
    </row>
    <row r="44" spans="1:16" s="41" customFormat="1" ht="3.5" customHeight="1">
      <c r="A44" s="57"/>
      <c r="B44" s="96"/>
      <c r="C44" s="97"/>
      <c r="D44" s="97"/>
      <c r="E44" s="97"/>
      <c r="F44" s="97"/>
      <c r="G44" s="76"/>
      <c r="H44" s="100"/>
      <c r="I44" s="100"/>
      <c r="J44" s="100"/>
      <c r="K44" s="100"/>
      <c r="L44" s="100"/>
      <c r="M44" s="58"/>
      <c r="N44" s="58"/>
      <c r="O44" s="58"/>
      <c r="P44" s="59"/>
    </row>
    <row r="45" spans="1:16" s="41" customFormat="1" ht="20" customHeight="1">
      <c r="A45" s="57"/>
      <c r="B45" s="248" t="s">
        <v>111</v>
      </c>
      <c r="C45" s="249"/>
      <c r="D45" s="249"/>
      <c r="E45" s="249"/>
      <c r="F45" s="249"/>
      <c r="G45" s="76"/>
      <c r="H45" s="285" t="s">
        <v>16</v>
      </c>
      <c r="I45" s="285"/>
      <c r="J45" s="285"/>
      <c r="K45" s="285"/>
      <c r="L45" s="285"/>
      <c r="M45"/>
      <c r="N45"/>
      <c r="O45"/>
      <c r="P45" s="60"/>
    </row>
    <row r="46" spans="1:16" s="41" customFormat="1" ht="20" customHeight="1" thickBot="1">
      <c r="A46" s="57"/>
      <c r="B46" s="248"/>
      <c r="C46" s="249"/>
      <c r="D46" s="249"/>
      <c r="E46" s="249"/>
      <c r="F46" s="249"/>
      <c r="G46" s="76"/>
      <c r="H46" s="285"/>
      <c r="I46" s="285"/>
      <c r="J46" s="285"/>
      <c r="K46" s="285"/>
      <c r="L46" s="285"/>
      <c r="M46" s="232" t="s">
        <v>115</v>
      </c>
      <c r="N46" s="232"/>
      <c r="O46" s="232"/>
      <c r="P46" s="61"/>
    </row>
    <row r="47" spans="1:16" s="41" customFormat="1" ht="20" customHeight="1">
      <c r="A47" s="57"/>
      <c r="B47" s="248"/>
      <c r="C47" s="249"/>
      <c r="D47" s="249"/>
      <c r="E47" s="249"/>
      <c r="F47" s="249"/>
      <c r="G47" s="76"/>
      <c r="H47" s="285"/>
      <c r="I47" s="285"/>
      <c r="J47" s="285"/>
      <c r="K47" s="285"/>
      <c r="L47" s="285"/>
      <c r="M47" s="157" t="s">
        <v>99</v>
      </c>
      <c r="N47" s="157"/>
      <c r="O47" s="157"/>
      <c r="P47" s="59"/>
    </row>
    <row r="48" spans="1:16" s="41" customFormat="1" ht="20" customHeight="1" thickBot="1">
      <c r="A48" s="57"/>
      <c r="B48" s="248"/>
      <c r="C48" s="249"/>
      <c r="D48" s="249"/>
      <c r="E48" s="249"/>
      <c r="F48" s="249"/>
      <c r="G48" s="62"/>
      <c r="H48" s="120" t="s">
        <v>17</v>
      </c>
      <c r="I48" s="247" t="s">
        <v>20</v>
      </c>
      <c r="J48" s="247"/>
      <c r="K48" s="247"/>
      <c r="L48" s="247"/>
      <c r="M48" s="244"/>
      <c r="N48" s="244"/>
      <c r="O48" s="116"/>
      <c r="P48" s="63"/>
    </row>
    <row r="49" spans="1:16" s="41" customFormat="1" ht="32.25" customHeight="1">
      <c r="A49" s="57"/>
      <c r="B49" s="248"/>
      <c r="C49" s="249"/>
      <c r="D49" s="249"/>
      <c r="E49" s="249"/>
      <c r="F49" s="249"/>
      <c r="G49" s="62"/>
      <c r="H49" s="228" t="s">
        <v>18</v>
      </c>
      <c r="I49" s="228"/>
      <c r="J49" s="228"/>
      <c r="K49" s="228"/>
      <c r="L49" s="228"/>
      <c r="M49" s="228"/>
      <c r="N49" s="228"/>
      <c r="O49" s="228"/>
      <c r="P49" s="63"/>
    </row>
    <row r="50" spans="1:16" s="41" customFormat="1" ht="20" customHeight="1" thickBot="1">
      <c r="A50" s="57"/>
      <c r="B50" s="98"/>
      <c r="C50" s="99"/>
      <c r="D50" s="99"/>
      <c r="E50" s="99"/>
      <c r="F50" s="99"/>
      <c r="G50" s="64"/>
      <c r="H50" s="121" t="s">
        <v>19</v>
      </c>
      <c r="I50" s="117"/>
      <c r="J50" s="117"/>
      <c r="K50" s="117"/>
      <c r="L50" s="118"/>
      <c r="M50" s="118"/>
      <c r="N50" s="117"/>
      <c r="O50" s="119"/>
      <c r="P50" s="65"/>
    </row>
    <row r="51" spans="1:16" s="41" customFormat="1" ht="20" customHeight="1">
      <c r="A51" s="57"/>
      <c r="D51" s="66"/>
      <c r="E51" s="66"/>
      <c r="I51" s="67"/>
      <c r="J51" s="68"/>
      <c r="K51" s="68"/>
      <c r="O51" s="69"/>
      <c r="P51" s="69"/>
    </row>
  </sheetData>
  <dataConsolidate/>
  <mergeCells count="109">
    <mergeCell ref="M48:N48"/>
    <mergeCell ref="M8:P8"/>
    <mergeCell ref="I48:L48"/>
    <mergeCell ref="B45:F49"/>
    <mergeCell ref="M17:P17"/>
    <mergeCell ref="M18:P18"/>
    <mergeCell ref="B16:D16"/>
    <mergeCell ref="F16:J16"/>
    <mergeCell ref="L16:P16"/>
    <mergeCell ref="B17:D19"/>
    <mergeCell ref="F17:J19"/>
    <mergeCell ref="M19:P19"/>
    <mergeCell ref="K31:L31"/>
    <mergeCell ref="E31:G31"/>
    <mergeCell ref="C28:D28"/>
    <mergeCell ref="E28:G28"/>
    <mergeCell ref="K28:L28"/>
    <mergeCell ref="M28:N28"/>
    <mergeCell ref="E30:G30"/>
    <mergeCell ref="C29:D29"/>
    <mergeCell ref="E29:G29"/>
    <mergeCell ref="K29:L29"/>
    <mergeCell ref="M29:N29"/>
    <mergeCell ref="H45:L47"/>
    <mergeCell ref="C32:D32"/>
    <mergeCell ref="E32:G32"/>
    <mergeCell ref="K32:L32"/>
    <mergeCell ref="M32:N32"/>
    <mergeCell ref="M35:N35"/>
    <mergeCell ref="K37:L37"/>
    <mergeCell ref="M37:N37"/>
    <mergeCell ref="C37:D37"/>
    <mergeCell ref="E37:G37"/>
    <mergeCell ref="C33:D33"/>
    <mergeCell ref="E33:G33"/>
    <mergeCell ref="K33:L33"/>
    <mergeCell ref="M33:N33"/>
    <mergeCell ref="E41:G41"/>
    <mergeCell ref="C38:D38"/>
    <mergeCell ref="E38:G38"/>
    <mergeCell ref="K39:L39"/>
    <mergeCell ref="M39:N39"/>
    <mergeCell ref="K40:L40"/>
    <mergeCell ref="M40:N40"/>
    <mergeCell ref="E39:G39"/>
    <mergeCell ref="E40:G40"/>
    <mergeCell ref="K38:L38"/>
    <mergeCell ref="M38:N38"/>
    <mergeCell ref="M31:N31"/>
    <mergeCell ref="C35:D35"/>
    <mergeCell ref="E35:G35"/>
    <mergeCell ref="K35:L35"/>
    <mergeCell ref="C34:D34"/>
    <mergeCell ref="E34:G34"/>
    <mergeCell ref="K34:L34"/>
    <mergeCell ref="M34:N34"/>
    <mergeCell ref="H49:O49"/>
    <mergeCell ref="K41:L41"/>
    <mergeCell ref="M41:N41"/>
    <mergeCell ref="K42:L42"/>
    <mergeCell ref="M42:N42"/>
    <mergeCell ref="C36:D36"/>
    <mergeCell ref="E36:G36"/>
    <mergeCell ref="K36:L36"/>
    <mergeCell ref="M36:N36"/>
    <mergeCell ref="C31:D31"/>
    <mergeCell ref="E42:G42"/>
    <mergeCell ref="C39:D39"/>
    <mergeCell ref="C40:D40"/>
    <mergeCell ref="C41:D41"/>
    <mergeCell ref="M46:O46"/>
    <mergeCell ref="C42:D42"/>
    <mergeCell ref="C30:D30"/>
    <mergeCell ref="K30:L30"/>
    <mergeCell ref="M30:N30"/>
    <mergeCell ref="B11:P11"/>
    <mergeCell ref="B12:P12"/>
    <mergeCell ref="B13:P13"/>
    <mergeCell ref="M4:P4"/>
    <mergeCell ref="M5:P5"/>
    <mergeCell ref="M6:P6"/>
    <mergeCell ref="M7:P7"/>
    <mergeCell ref="B22:C22"/>
    <mergeCell ref="B23:C23"/>
    <mergeCell ref="B24:C24"/>
    <mergeCell ref="B25:C25"/>
    <mergeCell ref="F22:G22"/>
    <mergeCell ref="F23:G23"/>
    <mergeCell ref="F24:G24"/>
    <mergeCell ref="H22:J22"/>
    <mergeCell ref="H23:J23"/>
    <mergeCell ref="H24:J24"/>
    <mergeCell ref="M21:N21"/>
    <mergeCell ref="M22:N22"/>
    <mergeCell ref="B2:D3"/>
    <mergeCell ref="L2:P3"/>
    <mergeCell ref="F2:J3"/>
    <mergeCell ref="B14:P14"/>
    <mergeCell ref="O25:O26"/>
    <mergeCell ref="L23:P23"/>
    <mergeCell ref="B10:P10"/>
    <mergeCell ref="P24:P26"/>
    <mergeCell ref="B4:D8"/>
    <mergeCell ref="B21:J21"/>
    <mergeCell ref="F25:G25"/>
    <mergeCell ref="H25:J25"/>
    <mergeCell ref="F26:J26"/>
    <mergeCell ref="B26:D26"/>
    <mergeCell ref="F4:J8"/>
  </mergeCells>
  <hyperlinks>
    <hyperlink ref="I28" r:id="rId1" display="Country of Origin" xr:uid="{00000000-0004-0000-0000-000000000000}"/>
    <hyperlink ref="K28:L28" r:id="rId2" location=":~:text=ECCNs%20are%20five%20character%20alpha-numeric%20designations%20used%20on,software%2C%20or%20technology%20and%20its%20respective%20technical%20parameters." display="Export Control Classification #" xr:uid="{00000000-0004-0000-0000-000001000000}"/>
    <hyperlink ref="M28:N28" r:id="rId3" display="SCHEDULE B/HTS" xr:uid="{00000000-0004-0000-0000-000002000000}"/>
    <hyperlink ref="H25" r:id="rId4" xr:uid="{99848B01-8F7A-F241-938B-1A5F6BCC80CB}"/>
  </hyperlinks>
  <pageMargins left="0.7" right="0.7" top="0.75" bottom="0.75" header="0.3" footer="0.3"/>
  <pageSetup scale="44" fitToHeight="0" orientation="landscape" horizontalDpi="1200" verticalDpi="1200" r:id="rId5"/>
  <headerFooter>
    <oddHeader>&amp;L&amp;"Arial,Italic"&amp;12USAP Proforma/Invoice
Version 19, June 2022&amp;C&amp;"Arial,Italic"&amp;12Leidos Proprietary&amp;R&amp;"Arial,Italic"&amp;12TL-FRM-0005
Blank Form Last Reviewed: June 2022</oddHeader>
    <oddFooter>&amp;L&amp;"Arial,Regular"&amp;G&amp;C&amp;"Arial,Regular"&amp;12BLANK HARD COPY FORMS ARE UNCONTROLLED—SEE USAP MASTER LIST FOR CURRENT VERSION&amp;R&amp;"Arial,Regular"&amp;12Page &amp;P of &amp;N</oddFooter>
  </headerFooter>
  <drawing r:id="rId6"/>
  <legacyDrawing r:id="rId7"/>
  <legacyDrawingHF r:id="rId8"/>
  <mc:AlternateContent xmlns:mc="http://schemas.openxmlformats.org/markup-compatibility/2006">
    <mc:Choice Requires="x14">
      <controls>
        <mc:AlternateContent xmlns:mc="http://schemas.openxmlformats.org/markup-compatibility/2006">
          <mc:Choice Requires="x14">
            <control shapeId="1042" r:id="rId9" name="Check Box 18">
              <controlPr defaultSize="0" autoFill="0" autoLine="0" autoPict="0">
                <anchor moveWithCells="1">
                  <from>
                    <xdr:col>11</xdr:col>
                    <xdr:colOff>977900</xdr:colOff>
                    <xdr:row>23</xdr:row>
                    <xdr:rowOff>25400</xdr:rowOff>
                  </from>
                  <to>
                    <xdr:col>13</xdr:col>
                    <xdr:colOff>139700</xdr:colOff>
                    <xdr:row>23</xdr:row>
                    <xdr:rowOff>228600</xdr:rowOff>
                  </to>
                </anchor>
              </controlPr>
            </control>
          </mc:Choice>
        </mc:AlternateContent>
        <mc:AlternateContent xmlns:mc="http://schemas.openxmlformats.org/markup-compatibility/2006">
          <mc:Choice Requires="x14">
            <control shapeId="1043" r:id="rId10" name="Check Box 19">
              <controlPr defaultSize="0" autoFill="0" autoLine="0" autoPict="0">
                <anchor moveWithCells="1">
                  <from>
                    <xdr:col>11</xdr:col>
                    <xdr:colOff>977900</xdr:colOff>
                    <xdr:row>24</xdr:row>
                    <xdr:rowOff>25400</xdr:rowOff>
                  </from>
                  <to>
                    <xdr:col>13</xdr:col>
                    <xdr:colOff>139700</xdr:colOff>
                    <xdr:row>24</xdr:row>
                    <xdr:rowOff>228600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11</xdr:col>
                    <xdr:colOff>977900</xdr:colOff>
                    <xdr:row>25</xdr:row>
                    <xdr:rowOff>25400</xdr:rowOff>
                  </from>
                  <to>
                    <xdr:col>13</xdr:col>
                    <xdr:colOff>139700</xdr:colOff>
                    <xdr:row>25</xdr:row>
                    <xdr:rowOff>228600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13</xdr:col>
                    <xdr:colOff>850900</xdr:colOff>
                    <xdr:row>24</xdr:row>
                    <xdr:rowOff>25400</xdr:rowOff>
                  </from>
                  <to>
                    <xdr:col>14</xdr:col>
                    <xdr:colOff>368300</xdr:colOff>
                    <xdr:row>25</xdr:row>
                    <xdr:rowOff>0</xdr:rowOff>
                  </to>
                </anchor>
              </controlPr>
            </control>
          </mc:Choice>
        </mc:AlternateContent>
        <mc:AlternateContent xmlns:mc="http://schemas.openxmlformats.org/markup-compatibility/2006">
          <mc:Choice Requires="x14">
            <control shapeId="1046" r:id="rId13" name="Check Box 22">
              <controlPr defaultSize="0" autoFill="0" autoLine="0" autoPict="0">
                <anchor moveWithCells="1">
                  <from>
                    <xdr:col>13</xdr:col>
                    <xdr:colOff>850900</xdr:colOff>
                    <xdr:row>25</xdr:row>
                    <xdr:rowOff>25400</xdr:rowOff>
                  </from>
                  <to>
                    <xdr:col>14</xdr:col>
                    <xdr:colOff>368300</xdr:colOff>
                    <xdr:row>26</xdr:row>
                    <xdr:rowOff>0</xdr:rowOff>
                  </to>
                </anchor>
              </controlPr>
            </control>
          </mc:Choice>
        </mc:AlternateContent>
        <mc:AlternateContent xmlns:mc="http://schemas.openxmlformats.org/markup-compatibility/2006">
          <mc:Choice Requires="x14">
            <control shapeId="1047" r:id="rId14" name="Check Box 23">
              <controlPr defaultSize="0" autoFill="0" autoLine="0" autoPict="0">
                <anchor moveWithCells="1">
                  <from>
                    <xdr:col>13</xdr:col>
                    <xdr:colOff>850900</xdr:colOff>
                    <xdr:row>23</xdr:row>
                    <xdr:rowOff>25400</xdr:rowOff>
                  </from>
                  <to>
                    <xdr:col>14</xdr:col>
                    <xdr:colOff>368300</xdr:colOff>
                    <xdr:row>23</xdr:row>
                    <xdr:rowOff>228600</xdr:rowOff>
                  </to>
                </anchor>
              </controlPr>
            </control>
          </mc:Choice>
        </mc:AlternateContent>
        <mc:AlternateContent xmlns:mc="http://schemas.openxmlformats.org/markup-compatibility/2006">
          <mc:Choice Requires="x14">
            <control shapeId="1048" r:id="rId15" name="Check Box 24">
              <controlPr defaultSize="0" autoFill="0" autoLine="0" autoPict="0">
                <anchor moveWithCells="1">
                  <from>
                    <xdr:col>14</xdr:col>
                    <xdr:colOff>965200</xdr:colOff>
                    <xdr:row>24</xdr:row>
                    <xdr:rowOff>241300</xdr:rowOff>
                  </from>
                  <to>
                    <xdr:col>15</xdr:col>
                    <xdr:colOff>254000</xdr:colOff>
                    <xdr:row>25</xdr:row>
                    <xdr:rowOff>203200</xdr:rowOff>
                  </to>
                </anchor>
              </controlPr>
            </control>
          </mc:Choice>
        </mc:AlternateContent>
        <mc:AlternateContent xmlns:mc="http://schemas.openxmlformats.org/markup-compatibility/2006">
          <mc:Choice Requires="x14">
            <control shapeId="1049" r:id="rId16" name="Check Box 25">
              <controlPr defaultSize="0" autoFill="0" autoLine="0" autoPict="0">
                <anchor moveWithCells="1">
                  <from>
                    <xdr:col>14</xdr:col>
                    <xdr:colOff>965200</xdr:colOff>
                    <xdr:row>23</xdr:row>
                    <xdr:rowOff>25400</xdr:rowOff>
                  </from>
                  <to>
                    <xdr:col>15</xdr:col>
                    <xdr:colOff>254000</xdr:colOff>
                    <xdr:row>24</xdr:row>
                    <xdr:rowOff>0</xdr:rowOff>
                  </to>
                </anchor>
              </controlPr>
            </control>
          </mc:Choice>
        </mc:AlternateContent>
        <mc:AlternateContent xmlns:mc="http://schemas.openxmlformats.org/markup-compatibility/2006">
          <mc:Choice Requires="x14">
            <control shapeId="1050" r:id="rId17" name="Check Box 26">
              <controlPr defaultSize="0" autoFill="0" autoLine="0" autoPict="0">
                <anchor moveWithCells="1">
                  <from>
                    <xdr:col>15</xdr:col>
                    <xdr:colOff>723900</xdr:colOff>
                    <xdr:row>24</xdr:row>
                    <xdr:rowOff>203200</xdr:rowOff>
                  </from>
                  <to>
                    <xdr:col>15</xdr:col>
                    <xdr:colOff>1587500</xdr:colOff>
                    <xdr:row>25</xdr:row>
                    <xdr:rowOff>165100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'OFFICE USE ONLY'!$A$2:$A$6</xm:f>
          </x14:formula1>
          <xm:sqref>B4:D8</xm:sqref>
        </x14:dataValidation>
        <x14:dataValidation type="list" allowBlank="1" showInputMessage="1" showErrorMessage="1" xr:uid="{00000000-0002-0000-0000-000001000000}">
          <x14:formula1>
            <xm:f>'OFFICE USE ONLY'!$B$2:$B$6</xm:f>
          </x14:formula1>
          <xm:sqref>F4:J8</xm:sqref>
        </x14:dataValidation>
        <x14:dataValidation type="list" allowBlank="1" showInputMessage="1" showErrorMessage="1" xr:uid="{00000000-0002-0000-0000-000002000000}">
          <x14:formula1>
            <xm:f>'OFFICE USE ONLY'!$A$11:$A$14</xm:f>
          </x14:formula1>
          <xm:sqref>M17:P17</xm:sqref>
        </x14:dataValidation>
        <x14:dataValidation type="list" allowBlank="1" showInputMessage="1" showErrorMessage="1" xr:uid="{00000000-0002-0000-0000-000003000000}">
          <x14:formula1>
            <xm:f>'OFFICE USE ONLY'!$C$2:$C$6</xm:f>
          </x14:formula1>
          <xm:sqref>M18:P18</xm:sqref>
        </x14:dataValidation>
        <x14:dataValidation type="list" allowBlank="1" showInputMessage="1" showErrorMessage="1" xr:uid="{00000000-0002-0000-0000-000004000000}">
          <x14:formula1>
            <xm:f>'OFFICE USE ONLY'!$D$2:$D$4</xm:f>
          </x14:formula1>
          <xm:sqref>M19:P19</xm:sqref>
        </x14:dataValidation>
        <x14:dataValidation type="list" allowBlank="1" showInputMessage="1" showErrorMessage="1" xr:uid="{00000000-0002-0000-0000-000005000000}">
          <x14:formula1>
            <xm:f>'OFFICE USE ONLY'!$G$2:$G$8</xm:f>
          </x14:formula1>
          <xm:sqref>B13:P13</xm:sqref>
        </x14:dataValidation>
        <x14:dataValidation type="list" allowBlank="1" showInputMessage="1" showErrorMessage="1" promptTitle="Operation Deep Freeze Statement" xr:uid="{00000000-0002-0000-0000-000006000000}">
          <x14:formula1>
            <xm:f>'OFFICE USE ONLY'!$A$20</xm:f>
          </x14:formula1>
          <xm:sqref>B14:P14</xm:sqref>
        </x14:dataValidation>
        <x14:dataValidation type="list" allowBlank="1" showInputMessage="1" showErrorMessage="1" xr:uid="{00000000-0002-0000-0000-000007000000}">
          <x14:formula1>
            <xm:f>'OFFICE USE ONLY'!$A$16:$A$17</xm:f>
          </x14:formula1>
          <xm:sqref>M48:N48</xm:sqref>
        </x14:dataValidation>
        <x14:dataValidation type="list" allowBlank="1" showInputMessage="1" showErrorMessage="1" xr:uid="{00000000-0002-0000-0000-000008000000}">
          <x14:formula1>
            <xm:f>'OFFICE USE ONLY'!$E$2:$E$10</xm:f>
          </x14:formula1>
          <xm:sqref>B11:P11</xm:sqref>
        </x14:dataValidation>
        <x14:dataValidation type="list" allowBlank="1" showInputMessage="1" showErrorMessage="1" xr:uid="{00000000-0002-0000-0000-000009000000}">
          <x14:formula1>
            <xm:f>'OFFICE USE ONLY'!$F$2:$F$9</xm:f>
          </x14:formula1>
          <xm:sqref>B12:P12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0"/>
    <pageSetUpPr autoPageBreaks="0" fitToPage="1"/>
  </sheetPr>
  <dimension ref="A1:F18"/>
  <sheetViews>
    <sheetView view="pageLayout" topLeftCell="A7" zoomScaleNormal="100" workbookViewId="0">
      <selection activeCell="C19" sqref="C19"/>
    </sheetView>
  </sheetViews>
  <sheetFormatPr baseColWidth="10" defaultColWidth="9.1640625" defaultRowHeight="14"/>
  <cols>
    <col min="1" max="1" width="2.6640625" style="1" customWidth="1"/>
    <col min="2" max="2" width="20.33203125" style="1" customWidth="1"/>
    <col min="3" max="3" width="41.5" style="1" customWidth="1"/>
    <col min="4" max="4" width="15.6640625" style="2" customWidth="1"/>
    <col min="5" max="5" width="13.6640625" style="3" customWidth="1"/>
    <col min="6" max="6" width="11" style="3" customWidth="1"/>
    <col min="7" max="16384" width="9.1640625" style="1"/>
  </cols>
  <sheetData>
    <row r="1" spans="1:6">
      <c r="A1" s="1" t="s">
        <v>21</v>
      </c>
    </row>
    <row r="3" spans="1:6">
      <c r="A3" s="4" t="s">
        <v>22</v>
      </c>
    </row>
    <row r="5" spans="1:6">
      <c r="A5" s="5" t="s">
        <v>23</v>
      </c>
    </row>
    <row r="7" spans="1:6">
      <c r="B7" s="1" t="s">
        <v>62</v>
      </c>
      <c r="C7" s="1" t="s">
        <v>24</v>
      </c>
      <c r="D7" s="2" t="s">
        <v>25</v>
      </c>
      <c r="E7" s="3" t="s">
        <v>26</v>
      </c>
      <c r="F7" s="3" t="s">
        <v>27</v>
      </c>
    </row>
    <row r="9" spans="1:6">
      <c r="A9" s="6"/>
      <c r="B9" s="7"/>
      <c r="C9" s="8"/>
      <c r="D9" s="9"/>
      <c r="E9" s="10"/>
      <c r="F9" s="10"/>
    </row>
    <row r="10" spans="1:6">
      <c r="A10" s="6"/>
      <c r="B10" s="11"/>
      <c r="C10" s="12"/>
      <c r="D10" s="13"/>
      <c r="E10" s="10"/>
      <c r="F10" s="10"/>
    </row>
    <row r="11" spans="1:6">
      <c r="A11" s="6"/>
      <c r="B11" s="11"/>
      <c r="C11" s="14"/>
      <c r="D11" s="13"/>
      <c r="E11" s="10"/>
      <c r="F11" s="10"/>
    </row>
    <row r="12" spans="1:6">
      <c r="B12" s="15"/>
      <c r="C12" s="16"/>
      <c r="D12" s="16"/>
      <c r="E12" s="17">
        <f>SUM(E9:E11)</f>
        <v>0</v>
      </c>
      <c r="F12" s="18">
        <f>SUM(F9:F11)</f>
        <v>0</v>
      </c>
    </row>
    <row r="13" spans="1:6">
      <c r="B13" s="15"/>
      <c r="C13" s="19"/>
      <c r="D13" s="19"/>
      <c r="E13" s="20"/>
      <c r="F13" s="20"/>
    </row>
    <row r="14" spans="1:6">
      <c r="B14" s="15"/>
      <c r="C14" s="15"/>
      <c r="D14" s="16"/>
      <c r="E14" s="20"/>
      <c r="F14" s="20"/>
    </row>
    <row r="15" spans="1:6">
      <c r="B15" s="17" t="s">
        <v>28</v>
      </c>
      <c r="C15" s="15"/>
      <c r="D15" s="17" t="s">
        <v>29</v>
      </c>
      <c r="E15" s="20"/>
      <c r="F15" s="20"/>
    </row>
    <row r="16" spans="1:6">
      <c r="B16" s="17"/>
      <c r="C16" s="15"/>
      <c r="D16" s="17"/>
      <c r="E16" s="20"/>
      <c r="F16" s="20"/>
    </row>
    <row r="17" spans="2:4">
      <c r="B17" s="21"/>
      <c r="D17" s="21"/>
    </row>
    <row r="18" spans="2:4">
      <c r="B18" s="21" t="s">
        <v>30</v>
      </c>
      <c r="D18" s="21" t="s">
        <v>29</v>
      </c>
    </row>
  </sheetData>
  <printOptions horizontalCentered="1"/>
  <pageMargins left="0" right="0" top="1" bottom="1" header="0.5" footer="0.5"/>
  <pageSetup scale="89" orientation="portrait" r:id="rId1"/>
  <headerFooter alignWithMargins="0">
    <oddHeader>&amp;L&amp;"Arial,Italic"&amp;9USAP Proforma/Invoice
Version 19, June 2022&amp;C&amp;"Arial,Italic"&amp;9&amp;K000000Leidos Proprietary&amp;R&amp;"Arial,Italic"&amp;9TL-FRM-0005
Blank Form Last Reviewed: June 2022</oddHeader>
    <oddFooter>&amp;L&amp;"Arial,Regular"&amp;9&amp;G&amp;C&amp;"Arial,Regular"&amp;8BLANK HARD COPY FORMS ARE UNCONTROLLED—SEE USAP MASTER LIST FOR CURRENT VERSION&amp;R&amp;"Arial,Italic"&amp;9Page &amp;P of &amp;N</oddFooter>
    <evenHeader>&amp;C&amp;"Arial,Regular"&amp;09&amp;I&amp;K000000Leidos Proprietary</evenHeader>
    <evenFooter>&amp;C&amp;"Calibri,Regular"&amp;11</evenFooter>
    <firstHeader>&amp;C&amp;"Arial,Regular"&amp;09&amp;I&amp;K000000Leidos Proprietary</firstHeader>
    <firstFooter>&amp;C&amp;"Arial,Regular"&amp;08&amp;I&amp;K000000The information in this document is proprietary to Leidos. 
It may not be used, reproduced, disclosed, or exported without the written approval of Leidos.</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Q54"/>
  <sheetViews>
    <sheetView showGridLines="0" showRuler="0" zoomScale="80" zoomScaleNormal="80" zoomScalePageLayoutView="90" workbookViewId="0">
      <selection activeCell="D29" sqref="D29"/>
    </sheetView>
  </sheetViews>
  <sheetFormatPr baseColWidth="10" defaultColWidth="9" defaultRowHeight="15"/>
  <cols>
    <col min="1" max="1" width="4" customWidth="1"/>
    <col min="2" max="2" width="17.83203125" customWidth="1"/>
    <col min="3" max="3" width="6.6640625" customWidth="1"/>
    <col min="4" max="4" width="57.33203125" customWidth="1"/>
    <col min="5" max="5" width="0.83203125" customWidth="1"/>
    <col min="6" max="6" width="27.1640625" customWidth="1"/>
    <col min="7" max="7" width="1.1640625" customWidth="1"/>
    <col min="8" max="8" width="31.6640625" customWidth="1"/>
    <col min="9" max="9" width="14" customWidth="1"/>
    <col min="10" max="10" width="10.5" customWidth="1"/>
    <col min="11" max="11" width="0.83203125" customWidth="1"/>
    <col min="12" max="12" width="21.33203125" customWidth="1"/>
    <col min="13" max="13" width="1" customWidth="1"/>
    <col min="14" max="14" width="19.1640625" customWidth="1"/>
    <col min="15" max="15" width="20.6640625" customWidth="1"/>
    <col min="16" max="16" width="21.33203125" customWidth="1"/>
    <col min="17" max="18" width="12.6640625" customWidth="1"/>
    <col min="20" max="20" width="20.1640625" customWidth="1"/>
  </cols>
  <sheetData>
    <row r="2" spans="1:17" ht="14.25" customHeight="1" thickBot="1"/>
    <row r="3" spans="1:17" s="41" customFormat="1" ht="20" customHeight="1" thickBot="1">
      <c r="A3" s="39"/>
      <c r="B3" s="322" t="s">
        <v>96</v>
      </c>
      <c r="C3" s="323"/>
      <c r="D3" s="324"/>
      <c r="E3"/>
      <c r="F3" s="185" t="s">
        <v>61</v>
      </c>
      <c r="G3" s="186"/>
      <c r="H3" s="186"/>
      <c r="I3" s="186"/>
      <c r="J3" s="187"/>
      <c r="L3"/>
      <c r="M3"/>
      <c r="N3"/>
      <c r="O3" s="54"/>
      <c r="P3" s="54"/>
    </row>
    <row r="4" spans="1:17" s="43" customFormat="1" ht="20" customHeight="1">
      <c r="A4" s="42"/>
      <c r="B4" s="286"/>
      <c r="C4" s="287"/>
      <c r="D4" s="288"/>
      <c r="E4"/>
      <c r="F4" s="101" t="s">
        <v>1</v>
      </c>
      <c r="G4" s="325"/>
      <c r="H4" s="326"/>
      <c r="I4" s="326"/>
      <c r="J4" s="327"/>
      <c r="L4"/>
      <c r="M4"/>
      <c r="N4"/>
    </row>
    <row r="5" spans="1:17" s="43" customFormat="1" ht="20" customHeight="1">
      <c r="A5" s="42"/>
      <c r="B5" s="289"/>
      <c r="C5" s="290"/>
      <c r="D5" s="291"/>
      <c r="E5"/>
      <c r="F5" s="102" t="s">
        <v>92</v>
      </c>
      <c r="G5" s="295"/>
      <c r="H5" s="296"/>
      <c r="I5" s="296"/>
      <c r="J5" s="297"/>
      <c r="L5"/>
      <c r="M5"/>
      <c r="N5"/>
    </row>
    <row r="6" spans="1:17" s="43" customFormat="1" ht="19.5" customHeight="1" thickBot="1">
      <c r="A6" s="42"/>
      <c r="B6" s="292"/>
      <c r="C6" s="293"/>
      <c r="D6" s="294"/>
      <c r="E6"/>
      <c r="F6" s="103" t="s">
        <v>4</v>
      </c>
      <c r="G6" s="298"/>
      <c r="H6" s="299"/>
      <c r="I6" s="299"/>
      <c r="J6" s="300"/>
      <c r="L6"/>
      <c r="M6"/>
      <c r="N6"/>
    </row>
    <row r="7" spans="1:17" s="43" customFormat="1" ht="3.5" customHeight="1" thickBot="1">
      <c r="A7" s="42"/>
      <c r="B7" s="94"/>
      <c r="C7" s="95"/>
      <c r="D7" s="95"/>
      <c r="E7" s="95"/>
      <c r="F7" s="95"/>
      <c r="G7" s="47"/>
      <c r="H7" s="47"/>
      <c r="I7" s="47"/>
      <c r="J7" s="47"/>
      <c r="K7" s="45"/>
      <c r="L7"/>
      <c r="M7"/>
      <c r="N7"/>
      <c r="O7"/>
      <c r="P7"/>
    </row>
    <row r="8" spans="1:17" s="43" customFormat="1" ht="13.5" customHeight="1">
      <c r="A8" s="42"/>
      <c r="B8" s="167" t="s">
        <v>91</v>
      </c>
      <c r="C8" s="168"/>
      <c r="D8" s="169"/>
      <c r="E8" s="23"/>
      <c r="F8" s="179" t="s">
        <v>69</v>
      </c>
      <c r="G8" s="168"/>
      <c r="H8" s="168"/>
      <c r="I8" s="168"/>
      <c r="J8" s="169"/>
      <c r="K8" s="22"/>
      <c r="L8" s="179" t="s">
        <v>63</v>
      </c>
      <c r="M8" s="168"/>
      <c r="N8" s="168"/>
      <c r="O8" s="168"/>
      <c r="P8" s="169"/>
    </row>
    <row r="9" spans="1:17" s="41" customFormat="1" ht="6.75" customHeight="1" thickBot="1">
      <c r="A9" s="39"/>
      <c r="B9" s="170"/>
      <c r="C9" s="171"/>
      <c r="D9" s="172"/>
      <c r="E9" s="23"/>
      <c r="F9" s="170"/>
      <c r="G9" s="171"/>
      <c r="H9" s="171"/>
      <c r="I9" s="171"/>
      <c r="J9" s="172"/>
      <c r="K9" s="24"/>
      <c r="L9" s="170"/>
      <c r="M9" s="171"/>
      <c r="N9" s="171"/>
      <c r="O9" s="171"/>
      <c r="P9" s="172"/>
    </row>
    <row r="10" spans="1:17" s="43" customFormat="1" ht="20" customHeight="1">
      <c r="A10" s="42"/>
      <c r="B10" s="191"/>
      <c r="C10" s="192"/>
      <c r="D10" s="193"/>
      <c r="E10" s="23"/>
      <c r="F10" s="191"/>
      <c r="G10" s="192"/>
      <c r="H10" s="192"/>
      <c r="I10" s="192"/>
      <c r="J10" s="193"/>
      <c r="K10" s="46"/>
      <c r="L10" s="106" t="s">
        <v>0</v>
      </c>
      <c r="M10" s="331"/>
      <c r="N10" s="331"/>
      <c r="O10" s="331"/>
      <c r="P10" s="332"/>
      <c r="Q10" s="41"/>
    </row>
    <row r="11" spans="1:17" s="41" customFormat="1" ht="20" customHeight="1">
      <c r="A11" s="39"/>
      <c r="B11" s="194"/>
      <c r="C11" s="195"/>
      <c r="D11" s="196"/>
      <c r="E11" s="23"/>
      <c r="F11" s="194"/>
      <c r="G11" s="195"/>
      <c r="H11" s="195"/>
      <c r="I11" s="195"/>
      <c r="J11" s="196"/>
      <c r="K11" s="48"/>
      <c r="L11" s="104" t="s">
        <v>2</v>
      </c>
      <c r="M11" s="307"/>
      <c r="N11" s="307"/>
      <c r="O11" s="307"/>
      <c r="P11" s="308"/>
    </row>
    <row r="12" spans="1:17" s="41" customFormat="1" ht="20" customHeight="1">
      <c r="A12" s="39"/>
      <c r="B12" s="194"/>
      <c r="C12" s="195"/>
      <c r="D12" s="196"/>
      <c r="E12" s="23"/>
      <c r="F12" s="194"/>
      <c r="G12" s="195"/>
      <c r="H12" s="195"/>
      <c r="I12" s="195"/>
      <c r="J12" s="196"/>
      <c r="K12" s="48"/>
      <c r="L12" s="104" t="s">
        <v>3</v>
      </c>
      <c r="M12" s="307"/>
      <c r="N12" s="307"/>
      <c r="O12" s="307"/>
      <c r="P12" s="308"/>
    </row>
    <row r="13" spans="1:17" s="41" customFormat="1" ht="20" customHeight="1">
      <c r="A13" s="39"/>
      <c r="B13" s="194"/>
      <c r="C13" s="195"/>
      <c r="D13" s="196"/>
      <c r="E13" s="23"/>
      <c r="F13" s="194"/>
      <c r="G13" s="195"/>
      <c r="H13" s="195"/>
      <c r="I13" s="195"/>
      <c r="J13" s="196"/>
      <c r="K13" s="48"/>
      <c r="L13" s="104" t="s">
        <v>5</v>
      </c>
      <c r="M13" s="307"/>
      <c r="N13" s="307"/>
      <c r="O13" s="307"/>
      <c r="P13" s="308"/>
    </row>
    <row r="14" spans="1:17" s="41" customFormat="1" ht="20" customHeight="1" thickBot="1">
      <c r="A14" s="39"/>
      <c r="B14" s="197"/>
      <c r="C14" s="198"/>
      <c r="D14" s="199"/>
      <c r="E14" s="23"/>
      <c r="F14" s="197"/>
      <c r="G14" s="198"/>
      <c r="H14" s="198"/>
      <c r="I14" s="198"/>
      <c r="J14" s="199"/>
      <c r="K14" s="48"/>
      <c r="L14" s="105" t="s">
        <v>6</v>
      </c>
      <c r="M14" s="309"/>
      <c r="N14" s="309"/>
      <c r="O14" s="309"/>
      <c r="P14" s="310"/>
    </row>
    <row r="15" spans="1:17" s="41" customFormat="1" ht="3.5" customHeight="1" thickBot="1">
      <c r="A15" s="39"/>
      <c r="B15" s="49"/>
      <c r="C15" s="49"/>
      <c r="D15" s="49"/>
      <c r="E15" s="39"/>
      <c r="F15" s="50"/>
      <c r="G15" s="50"/>
      <c r="H15" s="50"/>
      <c r="I15" s="50"/>
      <c r="J15" s="50"/>
      <c r="K15" s="48"/>
      <c r="L15" s="39"/>
      <c r="M15" s="39"/>
      <c r="N15" s="51"/>
      <c r="O15" s="51"/>
      <c r="P15" s="51"/>
    </row>
    <row r="16" spans="1:17" s="41" customFormat="1" ht="18" customHeight="1" thickBot="1">
      <c r="A16" s="39"/>
      <c r="B16" s="185" t="s">
        <v>68</v>
      </c>
      <c r="C16" s="186"/>
      <c r="D16" s="186"/>
      <c r="E16" s="186"/>
      <c r="F16" s="186"/>
      <c r="G16" s="186"/>
      <c r="H16" s="186"/>
      <c r="I16" s="186"/>
      <c r="J16" s="186"/>
      <c r="K16" s="186"/>
      <c r="L16" s="186"/>
      <c r="M16" s="186"/>
      <c r="N16" s="186"/>
      <c r="O16" s="186"/>
      <c r="P16" s="187"/>
    </row>
    <row r="17" spans="1:16" s="41" customFormat="1" ht="28" customHeight="1">
      <c r="A17" s="39"/>
      <c r="B17" s="311"/>
      <c r="C17" s="312"/>
      <c r="D17" s="312"/>
      <c r="E17" s="312"/>
      <c r="F17" s="312"/>
      <c r="G17" s="312"/>
      <c r="H17" s="312"/>
      <c r="I17" s="312"/>
      <c r="J17" s="312"/>
      <c r="K17" s="312"/>
      <c r="L17" s="312"/>
      <c r="M17" s="312"/>
      <c r="N17" s="312"/>
      <c r="O17" s="312"/>
      <c r="P17" s="313"/>
    </row>
    <row r="18" spans="1:16" s="41" customFormat="1" ht="28" customHeight="1">
      <c r="A18" s="39"/>
      <c r="B18" s="304"/>
      <c r="C18" s="305"/>
      <c r="D18" s="305"/>
      <c r="E18" s="305"/>
      <c r="F18" s="305"/>
      <c r="G18" s="305"/>
      <c r="H18" s="305"/>
      <c r="I18" s="305"/>
      <c r="J18" s="305"/>
      <c r="K18" s="305"/>
      <c r="L18" s="305"/>
      <c r="M18" s="305"/>
      <c r="N18" s="305"/>
      <c r="O18" s="305"/>
      <c r="P18" s="306"/>
    </row>
    <row r="19" spans="1:16" s="41" customFormat="1" ht="28" customHeight="1">
      <c r="A19" s="39"/>
      <c r="B19" s="304"/>
      <c r="C19" s="305"/>
      <c r="D19" s="305"/>
      <c r="E19" s="305"/>
      <c r="F19" s="305"/>
      <c r="G19" s="305"/>
      <c r="H19" s="305"/>
      <c r="I19" s="305"/>
      <c r="J19" s="305"/>
      <c r="K19" s="305"/>
      <c r="L19" s="305"/>
      <c r="M19" s="305"/>
      <c r="N19" s="305"/>
      <c r="O19" s="305"/>
      <c r="P19" s="306"/>
    </row>
    <row r="20" spans="1:16" s="41" customFormat="1" ht="28" customHeight="1" thickBot="1">
      <c r="A20" s="39"/>
      <c r="B20" s="328"/>
      <c r="C20" s="329"/>
      <c r="D20" s="329"/>
      <c r="E20" s="329"/>
      <c r="F20" s="329"/>
      <c r="G20" s="329"/>
      <c r="H20" s="329"/>
      <c r="I20" s="329"/>
      <c r="J20" s="329"/>
      <c r="K20" s="329"/>
      <c r="L20" s="329"/>
      <c r="M20" s="329"/>
      <c r="N20" s="329"/>
      <c r="O20" s="329"/>
      <c r="P20" s="330"/>
    </row>
    <row r="21" spans="1:16" s="41" customFormat="1" ht="3.5" customHeight="1" thickBot="1">
      <c r="A21" s="39"/>
      <c r="B21" s="39"/>
      <c r="C21" s="39"/>
      <c r="D21" s="39"/>
      <c r="E21" s="39"/>
      <c r="F21" s="39"/>
      <c r="G21" s="39"/>
      <c r="H21" s="39"/>
      <c r="I21" s="39"/>
      <c r="J21" s="39"/>
      <c r="K21" s="39"/>
      <c r="L21" s="39"/>
      <c r="M21" s="39"/>
      <c r="N21" s="39"/>
      <c r="O21" s="39"/>
      <c r="P21" s="39"/>
    </row>
    <row r="22" spans="1:16" s="52" customFormat="1" ht="34">
      <c r="A22" s="40"/>
      <c r="B22" s="90" t="s">
        <v>62</v>
      </c>
      <c r="C22" s="88" t="s">
        <v>71</v>
      </c>
      <c r="D22" s="88" t="s">
        <v>72</v>
      </c>
      <c r="E22" s="174" t="s">
        <v>73</v>
      </c>
      <c r="F22" s="174"/>
      <c r="G22" s="174"/>
      <c r="H22" s="88" t="s">
        <v>74</v>
      </c>
      <c r="I22" s="93" t="s">
        <v>75</v>
      </c>
      <c r="J22" s="85" t="s">
        <v>76</v>
      </c>
      <c r="K22" s="301" t="s">
        <v>77</v>
      </c>
      <c r="L22" s="302"/>
      <c r="M22" s="303" t="s">
        <v>78</v>
      </c>
      <c r="N22" s="303"/>
      <c r="O22" s="86" t="s">
        <v>79</v>
      </c>
      <c r="P22" s="91" t="s">
        <v>80</v>
      </c>
    </row>
    <row r="23" spans="1:16" s="41" customFormat="1" ht="20" customHeight="1">
      <c r="A23" s="39"/>
      <c r="B23" s="25"/>
      <c r="C23" s="92"/>
      <c r="D23" s="92"/>
      <c r="E23" s="230"/>
      <c r="F23" s="230"/>
      <c r="G23" s="230"/>
      <c r="H23" s="89"/>
      <c r="I23" s="26"/>
      <c r="J23" s="27"/>
      <c r="K23" s="229"/>
      <c r="L23" s="229"/>
      <c r="M23" s="229"/>
      <c r="N23" s="229"/>
      <c r="O23" s="28"/>
      <c r="P23" s="29">
        <f>O23*C23</f>
        <v>0</v>
      </c>
    </row>
    <row r="24" spans="1:16" s="41" customFormat="1" ht="20" customHeight="1">
      <c r="A24" s="39"/>
      <c r="B24" s="30"/>
      <c r="C24" s="92"/>
      <c r="D24" s="92"/>
      <c r="E24" s="230"/>
      <c r="F24" s="230"/>
      <c r="G24" s="230"/>
      <c r="H24" s="31"/>
      <c r="I24" s="32"/>
      <c r="J24" s="33"/>
      <c r="K24" s="229"/>
      <c r="L24" s="229"/>
      <c r="M24" s="229"/>
      <c r="N24" s="229"/>
      <c r="O24" s="34"/>
      <c r="P24" s="29">
        <f t="shared" ref="P24:P44" si="0">O24*C24</f>
        <v>0</v>
      </c>
    </row>
    <row r="25" spans="1:16" s="41" customFormat="1" ht="20" customHeight="1">
      <c r="A25" s="39"/>
      <c r="B25" s="30"/>
      <c r="C25" s="92"/>
      <c r="D25" s="92"/>
      <c r="E25" s="230"/>
      <c r="F25" s="230"/>
      <c r="G25" s="230"/>
      <c r="H25" s="31"/>
      <c r="I25" s="32"/>
      <c r="J25" s="33"/>
      <c r="K25" s="229"/>
      <c r="L25" s="229"/>
      <c r="M25" s="229"/>
      <c r="N25" s="229"/>
      <c r="O25" s="34"/>
      <c r="P25" s="29">
        <f t="shared" si="0"/>
        <v>0</v>
      </c>
    </row>
    <row r="26" spans="1:16" s="41" customFormat="1" ht="20" customHeight="1">
      <c r="A26" s="39"/>
      <c r="B26" s="30"/>
      <c r="C26" s="92"/>
      <c r="D26" s="92"/>
      <c r="E26" s="230"/>
      <c r="F26" s="230"/>
      <c r="G26" s="230"/>
      <c r="H26" s="31"/>
      <c r="I26" s="32"/>
      <c r="J26" s="33"/>
      <c r="K26" s="229"/>
      <c r="L26" s="229"/>
      <c r="M26" s="229"/>
      <c r="N26" s="229"/>
      <c r="O26" s="34"/>
      <c r="P26" s="29">
        <f t="shared" si="0"/>
        <v>0</v>
      </c>
    </row>
    <row r="27" spans="1:16" s="56" customFormat="1" ht="20" customHeight="1">
      <c r="A27" s="55"/>
      <c r="B27" s="30"/>
      <c r="C27" s="92"/>
      <c r="D27" s="92"/>
      <c r="E27" s="230"/>
      <c r="F27" s="230"/>
      <c r="G27" s="230"/>
      <c r="H27" s="31"/>
      <c r="I27" s="32"/>
      <c r="J27" s="33"/>
      <c r="K27" s="229"/>
      <c r="L27" s="229"/>
      <c r="M27" s="229"/>
      <c r="N27" s="229"/>
      <c r="O27" s="34"/>
      <c r="P27" s="29">
        <f t="shared" si="0"/>
        <v>0</v>
      </c>
    </row>
    <row r="28" spans="1:16" s="41" customFormat="1" ht="20" customHeight="1">
      <c r="A28" s="57"/>
      <c r="B28" s="30"/>
      <c r="C28" s="92"/>
      <c r="D28" s="92"/>
      <c r="E28" s="230"/>
      <c r="F28" s="230"/>
      <c r="G28" s="230"/>
      <c r="H28" s="31"/>
      <c r="I28" s="32"/>
      <c r="J28" s="33"/>
      <c r="K28" s="229"/>
      <c r="L28" s="229"/>
      <c r="M28" s="229"/>
      <c r="N28" s="229"/>
      <c r="O28" s="34"/>
      <c r="P28" s="29">
        <f t="shared" si="0"/>
        <v>0</v>
      </c>
    </row>
    <row r="29" spans="1:16" s="41" customFormat="1" ht="20" customHeight="1">
      <c r="A29" s="57"/>
      <c r="B29" s="30"/>
      <c r="C29" s="92"/>
      <c r="D29" s="92"/>
      <c r="E29" s="230"/>
      <c r="F29" s="230"/>
      <c r="G29" s="230"/>
      <c r="H29" s="31"/>
      <c r="I29" s="32"/>
      <c r="J29" s="33"/>
      <c r="K29" s="229"/>
      <c r="L29" s="229"/>
      <c r="M29" s="229"/>
      <c r="N29" s="229"/>
      <c r="O29" s="34"/>
      <c r="P29" s="29">
        <f t="shared" si="0"/>
        <v>0</v>
      </c>
    </row>
    <row r="30" spans="1:16" s="41" customFormat="1" ht="20" customHeight="1">
      <c r="A30" s="57"/>
      <c r="B30" s="30"/>
      <c r="C30" s="92"/>
      <c r="D30" s="92"/>
      <c r="E30" s="230"/>
      <c r="F30" s="230"/>
      <c r="G30" s="230"/>
      <c r="H30" s="31"/>
      <c r="I30" s="32"/>
      <c r="J30" s="33"/>
      <c r="K30" s="229"/>
      <c r="L30" s="229"/>
      <c r="M30" s="229"/>
      <c r="N30" s="229"/>
      <c r="O30" s="34"/>
      <c r="P30" s="29">
        <f t="shared" si="0"/>
        <v>0</v>
      </c>
    </row>
    <row r="31" spans="1:16" s="41" customFormat="1" ht="20" customHeight="1">
      <c r="A31" s="57"/>
      <c r="B31" s="30"/>
      <c r="C31" s="92"/>
      <c r="D31" s="92"/>
      <c r="E31" s="230"/>
      <c r="F31" s="230"/>
      <c r="G31" s="230"/>
      <c r="H31" s="31"/>
      <c r="I31" s="32"/>
      <c r="J31" s="33"/>
      <c r="K31" s="229"/>
      <c r="L31" s="229"/>
      <c r="M31" s="229"/>
      <c r="N31" s="229"/>
      <c r="O31" s="34"/>
      <c r="P31" s="29">
        <f t="shared" si="0"/>
        <v>0</v>
      </c>
    </row>
    <row r="32" spans="1:16" s="41" customFormat="1" ht="20" customHeight="1">
      <c r="A32" s="57"/>
      <c r="B32" s="30"/>
      <c r="C32" s="92"/>
      <c r="D32" s="92"/>
      <c r="E32" s="230"/>
      <c r="F32" s="230"/>
      <c r="G32" s="230"/>
      <c r="H32" s="31"/>
      <c r="I32" s="32"/>
      <c r="J32" s="33"/>
      <c r="K32" s="229"/>
      <c r="L32" s="229"/>
      <c r="M32" s="229"/>
      <c r="N32" s="229"/>
      <c r="O32" s="34"/>
      <c r="P32" s="29">
        <f t="shared" si="0"/>
        <v>0</v>
      </c>
    </row>
    <row r="33" spans="1:16" s="41" customFormat="1" ht="20" customHeight="1">
      <c r="A33" s="57"/>
      <c r="B33" s="30"/>
      <c r="C33" s="92"/>
      <c r="D33" s="92"/>
      <c r="E33" s="230"/>
      <c r="F33" s="230"/>
      <c r="G33" s="230"/>
      <c r="H33" s="31"/>
      <c r="I33" s="32"/>
      <c r="J33" s="33"/>
      <c r="K33" s="229"/>
      <c r="L33" s="229"/>
      <c r="M33" s="229"/>
      <c r="N33" s="229"/>
      <c r="O33" s="35"/>
      <c r="P33" s="29">
        <f t="shared" si="0"/>
        <v>0</v>
      </c>
    </row>
    <row r="34" spans="1:16" s="41" customFormat="1" ht="20" customHeight="1">
      <c r="A34" s="57"/>
      <c r="B34" s="30"/>
      <c r="C34" s="92"/>
      <c r="D34" s="92"/>
      <c r="E34" s="230"/>
      <c r="F34" s="230"/>
      <c r="G34" s="230"/>
      <c r="H34" s="36"/>
      <c r="I34" s="32"/>
      <c r="J34" s="33"/>
      <c r="K34" s="229"/>
      <c r="L34" s="229"/>
      <c r="M34" s="229"/>
      <c r="N34" s="229"/>
      <c r="O34" s="37"/>
      <c r="P34" s="29">
        <f t="shared" si="0"/>
        <v>0</v>
      </c>
    </row>
    <row r="35" spans="1:16" s="41" customFormat="1" ht="20" customHeight="1">
      <c r="A35" s="57"/>
      <c r="B35" s="30"/>
      <c r="C35" s="92"/>
      <c r="D35" s="92"/>
      <c r="E35" s="230"/>
      <c r="F35" s="230"/>
      <c r="G35" s="230"/>
      <c r="H35" s="38"/>
      <c r="I35" s="32"/>
      <c r="J35" s="33"/>
      <c r="K35" s="229"/>
      <c r="L35" s="229"/>
      <c r="M35" s="229"/>
      <c r="N35" s="229"/>
      <c r="O35" s="37"/>
      <c r="P35" s="29">
        <f t="shared" si="0"/>
        <v>0</v>
      </c>
    </row>
    <row r="36" spans="1:16" s="41" customFormat="1" ht="20" customHeight="1">
      <c r="A36" s="57"/>
      <c r="B36" s="30"/>
      <c r="C36" s="92"/>
      <c r="D36" s="92"/>
      <c r="E36" s="230"/>
      <c r="F36" s="230"/>
      <c r="G36" s="230"/>
      <c r="H36" s="38"/>
      <c r="I36" s="32"/>
      <c r="J36" s="33"/>
      <c r="K36" s="229"/>
      <c r="L36" s="229"/>
      <c r="M36" s="229"/>
      <c r="N36" s="229"/>
      <c r="O36" s="37"/>
      <c r="P36" s="29">
        <f t="shared" si="0"/>
        <v>0</v>
      </c>
    </row>
    <row r="37" spans="1:16" s="41" customFormat="1" ht="20" customHeight="1">
      <c r="A37" s="57"/>
      <c r="B37" s="30"/>
      <c r="C37" s="92"/>
      <c r="D37" s="92"/>
      <c r="E37" s="230"/>
      <c r="F37" s="230"/>
      <c r="G37" s="230"/>
      <c r="H37" s="38"/>
      <c r="I37" s="32"/>
      <c r="J37" s="33"/>
      <c r="K37" s="229"/>
      <c r="L37" s="229"/>
      <c r="M37" s="229"/>
      <c r="N37" s="229"/>
      <c r="O37" s="37"/>
      <c r="P37" s="29">
        <f t="shared" si="0"/>
        <v>0</v>
      </c>
    </row>
    <row r="38" spans="1:16" s="41" customFormat="1" ht="20" customHeight="1">
      <c r="A38" s="57"/>
      <c r="B38" s="30"/>
      <c r="C38" s="92"/>
      <c r="D38" s="92"/>
      <c r="E38" s="230"/>
      <c r="F38" s="230"/>
      <c r="G38" s="230"/>
      <c r="H38" s="38"/>
      <c r="I38" s="32"/>
      <c r="J38" s="33"/>
      <c r="K38" s="229"/>
      <c r="L38" s="229"/>
      <c r="M38" s="229"/>
      <c r="N38" s="229"/>
      <c r="O38" s="37"/>
      <c r="P38" s="29">
        <f t="shared" si="0"/>
        <v>0</v>
      </c>
    </row>
    <row r="39" spans="1:16" s="41" customFormat="1" ht="20" customHeight="1">
      <c r="A39" s="57"/>
      <c r="B39" s="30"/>
      <c r="C39" s="92"/>
      <c r="D39" s="92"/>
      <c r="E39" s="230"/>
      <c r="F39" s="230"/>
      <c r="G39" s="230"/>
      <c r="H39" s="38"/>
      <c r="I39" s="32"/>
      <c r="J39" s="33"/>
      <c r="K39" s="229"/>
      <c r="L39" s="229"/>
      <c r="M39" s="229"/>
      <c r="N39" s="229"/>
      <c r="O39" s="37"/>
      <c r="P39" s="29">
        <f t="shared" si="0"/>
        <v>0</v>
      </c>
    </row>
    <row r="40" spans="1:16" s="41" customFormat="1" ht="20" customHeight="1">
      <c r="A40" s="57"/>
      <c r="B40" s="30"/>
      <c r="C40" s="92"/>
      <c r="D40" s="92"/>
      <c r="E40" s="230"/>
      <c r="F40" s="230"/>
      <c r="G40" s="230"/>
      <c r="H40" s="38"/>
      <c r="I40" s="32"/>
      <c r="J40" s="33"/>
      <c r="K40" s="229"/>
      <c r="L40" s="229"/>
      <c r="M40" s="229"/>
      <c r="N40" s="229"/>
      <c r="O40" s="37"/>
      <c r="P40" s="29">
        <f t="shared" si="0"/>
        <v>0</v>
      </c>
    </row>
    <row r="41" spans="1:16" s="41" customFormat="1" ht="20" customHeight="1">
      <c r="A41" s="57"/>
      <c r="B41" s="30"/>
      <c r="C41" s="92"/>
      <c r="D41" s="92"/>
      <c r="E41" s="230"/>
      <c r="F41" s="230"/>
      <c r="G41" s="230"/>
      <c r="H41" s="38"/>
      <c r="I41" s="32"/>
      <c r="J41" s="33"/>
      <c r="K41" s="229"/>
      <c r="L41" s="229"/>
      <c r="M41" s="229"/>
      <c r="N41" s="229"/>
      <c r="O41" s="37"/>
      <c r="P41" s="29">
        <f t="shared" si="0"/>
        <v>0</v>
      </c>
    </row>
    <row r="42" spans="1:16" s="41" customFormat="1" ht="20" customHeight="1">
      <c r="A42" s="57"/>
      <c r="B42" s="30"/>
      <c r="C42" s="92"/>
      <c r="D42" s="92"/>
      <c r="E42" s="230"/>
      <c r="F42" s="230"/>
      <c r="G42" s="230"/>
      <c r="H42" s="38"/>
      <c r="I42" s="32"/>
      <c r="J42" s="33"/>
      <c r="K42" s="229"/>
      <c r="L42" s="229"/>
      <c r="M42" s="229"/>
      <c r="N42" s="229"/>
      <c r="O42" s="37"/>
      <c r="P42" s="29">
        <f t="shared" si="0"/>
        <v>0</v>
      </c>
    </row>
    <row r="43" spans="1:16" s="41" customFormat="1" ht="20" customHeight="1">
      <c r="A43" s="57"/>
      <c r="B43" s="30"/>
      <c r="C43" s="92"/>
      <c r="D43" s="92"/>
      <c r="E43" s="230"/>
      <c r="F43" s="230"/>
      <c r="G43" s="230"/>
      <c r="H43" s="38"/>
      <c r="I43" s="32"/>
      <c r="J43" s="33"/>
      <c r="K43" s="229"/>
      <c r="L43" s="229"/>
      <c r="M43" s="229"/>
      <c r="N43" s="229"/>
      <c r="O43" s="37"/>
      <c r="P43" s="29">
        <f t="shared" si="0"/>
        <v>0</v>
      </c>
    </row>
    <row r="44" spans="1:16" s="41" customFormat="1" ht="20" customHeight="1" thickBot="1">
      <c r="A44" s="57"/>
      <c r="B44" s="107"/>
      <c r="C44" s="108"/>
      <c r="D44" s="108"/>
      <c r="E44" s="314"/>
      <c r="F44" s="314"/>
      <c r="G44" s="314"/>
      <c r="H44" s="109"/>
      <c r="I44" s="110"/>
      <c r="J44" s="111"/>
      <c r="K44" s="315"/>
      <c r="L44" s="315"/>
      <c r="M44" s="315"/>
      <c r="N44" s="315"/>
      <c r="O44" s="112"/>
      <c r="P44" s="29">
        <f t="shared" si="0"/>
        <v>0</v>
      </c>
    </row>
    <row r="45" spans="1:16" s="41" customFormat="1" ht="19.5" customHeight="1" thickBot="1">
      <c r="A45" s="57"/>
      <c r="B45" s="316" t="s">
        <v>18</v>
      </c>
      <c r="C45" s="317"/>
      <c r="D45" s="317"/>
      <c r="E45" s="317"/>
      <c r="F45" s="317"/>
      <c r="G45" s="78"/>
      <c r="H45" s="320" t="s">
        <v>19</v>
      </c>
      <c r="I45" s="79"/>
      <c r="J45" s="83">
        <f>SUM(J23:J44)</f>
        <v>0</v>
      </c>
      <c r="K45" s="79"/>
      <c r="L45" s="79"/>
      <c r="M45" s="79"/>
      <c r="N45" s="79"/>
      <c r="O45" s="79"/>
      <c r="P45" s="80">
        <f>SUM(P23:P44)</f>
        <v>0</v>
      </c>
    </row>
    <row r="46" spans="1:16" s="41" customFormat="1" ht="20" customHeight="1" thickBot="1">
      <c r="A46" s="57"/>
      <c r="B46" s="318"/>
      <c r="C46" s="319"/>
      <c r="D46" s="319"/>
      <c r="E46" s="319"/>
      <c r="F46" s="319"/>
      <c r="G46" s="113"/>
      <c r="H46" s="321"/>
      <c r="I46" s="115"/>
      <c r="J46" s="115"/>
      <c r="K46" s="115"/>
      <c r="L46" s="115"/>
      <c r="M46" s="115"/>
      <c r="N46" s="115"/>
      <c r="O46" s="115"/>
      <c r="P46" s="114"/>
    </row>
    <row r="47" spans="1:16" s="41" customFormat="1" ht="20" customHeight="1">
      <c r="A47" s="57"/>
      <c r="D47" s="66"/>
      <c r="E47" s="66"/>
      <c r="I47" s="67"/>
      <c r="J47" s="68"/>
      <c r="K47" s="68"/>
      <c r="O47" s="69"/>
      <c r="P47" s="69"/>
    </row>
    <row r="48" spans="1:16" s="41" customFormat="1" ht="20" customHeight="1">
      <c r="A48" s="57"/>
      <c r="B48"/>
      <c r="C48"/>
      <c r="D48"/>
      <c r="E48"/>
      <c r="F48"/>
      <c r="G48"/>
      <c r="H48"/>
      <c r="I48"/>
      <c r="J48"/>
      <c r="K48"/>
      <c r="L48"/>
      <c r="M48"/>
      <c r="N48"/>
      <c r="O48"/>
      <c r="P48"/>
    </row>
    <row r="49" spans="1:16" s="41" customFormat="1" ht="20" customHeight="1">
      <c r="A49" s="57"/>
      <c r="B49"/>
      <c r="C49"/>
      <c r="D49"/>
      <c r="E49"/>
      <c r="F49"/>
      <c r="G49"/>
      <c r="H49"/>
      <c r="I49"/>
      <c r="J49"/>
      <c r="K49"/>
      <c r="L49"/>
      <c r="M49"/>
      <c r="N49"/>
      <c r="O49"/>
      <c r="P49"/>
    </row>
    <row r="50" spans="1:16" s="41" customFormat="1" ht="20" customHeight="1">
      <c r="A50" s="57"/>
      <c r="B50"/>
      <c r="C50"/>
      <c r="D50"/>
      <c r="E50"/>
      <c r="F50"/>
      <c r="G50"/>
      <c r="H50"/>
      <c r="I50"/>
      <c r="J50"/>
      <c r="K50"/>
      <c r="L50"/>
      <c r="M50"/>
      <c r="N50"/>
      <c r="O50"/>
      <c r="P50"/>
    </row>
    <row r="51" spans="1:16" s="41" customFormat="1" ht="20" customHeight="1">
      <c r="A51" s="57"/>
      <c r="B51"/>
      <c r="C51"/>
      <c r="D51"/>
      <c r="E51"/>
      <c r="F51"/>
      <c r="G51"/>
      <c r="H51"/>
      <c r="I51"/>
      <c r="J51"/>
      <c r="K51"/>
      <c r="L51"/>
      <c r="M51"/>
      <c r="N51"/>
      <c r="O51"/>
      <c r="P51"/>
    </row>
    <row r="52" spans="1:16" s="41" customFormat="1" ht="20" customHeight="1">
      <c r="A52" s="57"/>
      <c r="B52"/>
      <c r="C52"/>
      <c r="D52"/>
      <c r="E52"/>
      <c r="F52"/>
      <c r="G52"/>
      <c r="H52"/>
      <c r="I52"/>
      <c r="J52"/>
      <c r="K52"/>
      <c r="L52"/>
      <c r="M52"/>
      <c r="N52"/>
      <c r="O52"/>
      <c r="P52"/>
    </row>
    <row r="53" spans="1:16" s="41" customFormat="1" ht="20" customHeight="1">
      <c r="A53" s="57"/>
      <c r="B53"/>
      <c r="C53"/>
      <c r="D53"/>
      <c r="E53"/>
      <c r="F53"/>
      <c r="G53"/>
      <c r="H53"/>
      <c r="I53"/>
      <c r="J53"/>
      <c r="K53"/>
      <c r="L53"/>
      <c r="M53"/>
      <c r="N53"/>
      <c r="O53"/>
      <c r="P53"/>
    </row>
    <row r="54" spans="1:16" s="41" customFormat="1" ht="20" customHeight="1">
      <c r="A54" s="57"/>
      <c r="B54"/>
      <c r="C54"/>
      <c r="D54"/>
      <c r="E54"/>
      <c r="F54"/>
      <c r="G54"/>
      <c r="H54"/>
      <c r="I54"/>
      <c r="J54"/>
      <c r="K54"/>
      <c r="L54"/>
      <c r="M54"/>
      <c r="N54"/>
      <c r="O54"/>
      <c r="P54"/>
    </row>
  </sheetData>
  <mergeCells count="92">
    <mergeCell ref="B45:F46"/>
    <mergeCell ref="H45:H46"/>
    <mergeCell ref="B3:D3"/>
    <mergeCell ref="F3:J3"/>
    <mergeCell ref="G4:J4"/>
    <mergeCell ref="E43:G43"/>
    <mergeCell ref="E41:G41"/>
    <mergeCell ref="B20:P20"/>
    <mergeCell ref="B8:D9"/>
    <mergeCell ref="F8:J9"/>
    <mergeCell ref="B10:D14"/>
    <mergeCell ref="F10:J14"/>
    <mergeCell ref="L8:P9"/>
    <mergeCell ref="M10:P10"/>
    <mergeCell ref="M11:P11"/>
    <mergeCell ref="M12:P12"/>
    <mergeCell ref="K43:L43"/>
    <mergeCell ref="M43:N43"/>
    <mergeCell ref="E44:G44"/>
    <mergeCell ref="K44:L44"/>
    <mergeCell ref="M44:N44"/>
    <mergeCell ref="K41:L41"/>
    <mergeCell ref="E37:G37"/>
    <mergeCell ref="E35:G35"/>
    <mergeCell ref="M41:N41"/>
    <mergeCell ref="E42:G42"/>
    <mergeCell ref="K42:L42"/>
    <mergeCell ref="M42:N42"/>
    <mergeCell ref="E39:G39"/>
    <mergeCell ref="K39:L39"/>
    <mergeCell ref="M39:N39"/>
    <mergeCell ref="E40:G40"/>
    <mergeCell ref="K40:L40"/>
    <mergeCell ref="M40:N40"/>
    <mergeCell ref="K37:L37"/>
    <mergeCell ref="M37:N37"/>
    <mergeCell ref="E38:G38"/>
    <mergeCell ref="K38:L38"/>
    <mergeCell ref="M38:N38"/>
    <mergeCell ref="K35:L35"/>
    <mergeCell ref="M35:N35"/>
    <mergeCell ref="E36:G36"/>
    <mergeCell ref="K36:L36"/>
    <mergeCell ref="M36:N36"/>
    <mergeCell ref="K33:L33"/>
    <mergeCell ref="M33:N33"/>
    <mergeCell ref="E34:G34"/>
    <mergeCell ref="K34:L34"/>
    <mergeCell ref="M34:N34"/>
    <mergeCell ref="E33:G33"/>
    <mergeCell ref="K31:L31"/>
    <mergeCell ref="M31:N31"/>
    <mergeCell ref="E32:G32"/>
    <mergeCell ref="K32:L32"/>
    <mergeCell ref="M32:N32"/>
    <mergeCell ref="E31:G31"/>
    <mergeCell ref="K29:L29"/>
    <mergeCell ref="M29:N29"/>
    <mergeCell ref="E30:G30"/>
    <mergeCell ref="K30:L30"/>
    <mergeCell ref="M30:N30"/>
    <mergeCell ref="E29:G29"/>
    <mergeCell ref="K27:L27"/>
    <mergeCell ref="M27:N27"/>
    <mergeCell ref="E28:G28"/>
    <mergeCell ref="K28:L28"/>
    <mergeCell ref="M28:N28"/>
    <mergeCell ref="E27:G27"/>
    <mergeCell ref="E23:G23"/>
    <mergeCell ref="K23:L23"/>
    <mergeCell ref="M23:N23"/>
    <mergeCell ref="E22:G22"/>
    <mergeCell ref="K26:L26"/>
    <mergeCell ref="M26:N26"/>
    <mergeCell ref="E24:G24"/>
    <mergeCell ref="K24:L24"/>
    <mergeCell ref="M24:N24"/>
    <mergeCell ref="E25:G25"/>
    <mergeCell ref="K25:L25"/>
    <mergeCell ref="M25:N25"/>
    <mergeCell ref="E26:G26"/>
    <mergeCell ref="B4:D6"/>
    <mergeCell ref="G5:J5"/>
    <mergeCell ref="G6:J6"/>
    <mergeCell ref="K22:L22"/>
    <mergeCell ref="M22:N22"/>
    <mergeCell ref="B18:P18"/>
    <mergeCell ref="B19:P19"/>
    <mergeCell ref="M13:P13"/>
    <mergeCell ref="M14:P14"/>
    <mergeCell ref="B16:P16"/>
    <mergeCell ref="B17:P17"/>
  </mergeCells>
  <pageMargins left="0.7" right="0.7" top="0.75" bottom="0.75" header="0.3" footer="0.3"/>
  <pageSetup scale="44" fitToHeight="0" orientation="landscape" horizontalDpi="1200" verticalDpi="1200" r:id="rId1"/>
  <headerFooter>
    <oddHeader>&amp;L&amp;"Arial,Italic"&amp;12USAP Proforma/Invoice
Version 19, June 2022&amp;C&amp;"Arial,Italic"&amp;12Leidos Proprietary&amp;"-,Regular"&amp;11
&amp;R&amp;"Arial,Italic"&amp;12TL-FRM-0005
Blank Form Last Reviewed: June 2022</oddHeader>
    <oddFooter>&amp;L&amp;"Arial,Regular"&amp;G&amp;C&amp;"Arial,Italic"&amp;12BLANK HARD COPY FORMS ARE UNCONTROLLED—SEE USAP MASTER LIST FOR CURRENT VERSION&amp;R&amp;"Arial,Italic"&amp;12Page &amp;P of &amp;N</oddFooter>
  </headerFooter>
  <legacyDrawingHF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0000000}">
          <x14:formula1>
            <xm:f>'OFFICE USE ONLY'!$F$2:$F$9</xm:f>
          </x14:formula1>
          <xm:sqref>B18:P18</xm:sqref>
        </x14:dataValidation>
        <x14:dataValidation type="list" allowBlank="1" showInputMessage="1" showErrorMessage="1" xr:uid="{00000000-0002-0000-0200-000001000000}">
          <x14:formula1>
            <xm:f>'OFFICE USE ONLY'!$E$2:$E$10</xm:f>
          </x14:formula1>
          <xm:sqref>B17:P17</xm:sqref>
        </x14:dataValidation>
        <x14:dataValidation type="list" allowBlank="1" showInputMessage="1" showErrorMessage="1" promptTitle="Operation Deep Freeze Statement" xr:uid="{00000000-0002-0000-0200-000002000000}">
          <x14:formula1>
            <xm:f>'OFFICE USE ONLY'!$A$20</xm:f>
          </x14:formula1>
          <xm:sqref>B20:P20</xm:sqref>
        </x14:dataValidation>
        <x14:dataValidation type="list" allowBlank="1" showInputMessage="1" showErrorMessage="1" xr:uid="{00000000-0002-0000-0200-000003000000}">
          <x14:formula1>
            <xm:f>'OFFICE USE ONLY'!$G$2:$G$8</xm:f>
          </x14:formula1>
          <xm:sqref>B19:P19</xm:sqref>
        </x14:dataValidation>
        <x14:dataValidation type="list" allowBlank="1" showInputMessage="1" showErrorMessage="1" xr:uid="{00000000-0002-0000-0200-000004000000}">
          <x14:formula1>
            <xm:f>'OFFICE USE ONLY'!$D$2:$D$4</xm:f>
          </x14:formula1>
          <xm:sqref>G6:J6</xm:sqref>
        </x14:dataValidation>
        <x14:dataValidation type="list" allowBlank="1" showInputMessage="1" showErrorMessage="1" xr:uid="{00000000-0002-0000-0200-000005000000}">
          <x14:formula1>
            <xm:f>'OFFICE USE ONLY'!$C$2:$C$6</xm:f>
          </x14:formula1>
          <xm:sqref>G5</xm:sqref>
        </x14:dataValidation>
        <x14:dataValidation type="list" allowBlank="1" showInputMessage="1" showErrorMessage="1" xr:uid="{00000000-0002-0000-0200-000006000000}">
          <x14:formula1>
            <xm:f>'OFFICE USE ONLY'!$A$11:$A$14</xm:f>
          </x14:formula1>
          <xm:sqref>G4</xm:sqref>
        </x14:dataValidation>
        <x14:dataValidation type="list" allowBlank="1" showInputMessage="1" showErrorMessage="1" xr:uid="{00000000-0002-0000-0200-000007000000}">
          <x14:formula1>
            <xm:f>'OFFICE USE ONLY'!$B$2:$B$6</xm:f>
          </x14:formula1>
          <xm:sqref>F10:J14</xm:sqref>
        </x14:dataValidation>
        <x14:dataValidation type="list" allowBlank="1" showInputMessage="1" showErrorMessage="1" xr:uid="{00000000-0002-0000-0200-000008000000}">
          <x14:formula1>
            <xm:f>'OFFICE USE ONLY'!$A$2:$A$6</xm:f>
          </x14:formula1>
          <xm:sqref>B10:D14</xm:sqref>
        </x14:dataValidation>
        <x14:dataValidation type="list" allowBlank="1" showInputMessage="1" showErrorMessage="1" xr:uid="{00000000-0002-0000-0200-000009000000}">
          <x14:formula1>
            <xm:f>'OFFICE USE ONLY'!$B$8:$B$9</xm:f>
          </x14:formula1>
          <xm:sqref>B4:D6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M21"/>
  <sheetViews>
    <sheetView zoomScale="90" zoomScaleNormal="90" workbookViewId="0">
      <selection activeCell="A4" sqref="A4"/>
    </sheetView>
  </sheetViews>
  <sheetFormatPr baseColWidth="10" defaultColWidth="9" defaultRowHeight="13"/>
  <cols>
    <col min="1" max="1" width="68.6640625" style="127" customWidth="1"/>
    <col min="2" max="2" width="62.6640625" style="127" customWidth="1"/>
    <col min="3" max="3" width="15.6640625" style="127" customWidth="1"/>
    <col min="4" max="4" width="18.5" style="127" customWidth="1"/>
    <col min="5" max="5" width="128.5" style="127" customWidth="1"/>
    <col min="6" max="7" width="98.6640625" style="127" customWidth="1"/>
    <col min="8" max="16384" width="9" style="127"/>
  </cols>
  <sheetData>
    <row r="1" spans="1:13" ht="14">
      <c r="A1" s="126" t="s">
        <v>53</v>
      </c>
      <c r="B1" s="126" t="s">
        <v>52</v>
      </c>
      <c r="C1" s="126" t="s">
        <v>51</v>
      </c>
      <c r="D1" s="126" t="s">
        <v>50</v>
      </c>
      <c r="E1" s="126" t="s">
        <v>49</v>
      </c>
      <c r="F1" s="126" t="s">
        <v>89</v>
      </c>
      <c r="G1" s="126" t="s">
        <v>90</v>
      </c>
    </row>
    <row r="2" spans="1:13" ht="84" customHeight="1">
      <c r="A2" s="128" t="s">
        <v>42</v>
      </c>
      <c r="B2" s="128" t="s">
        <v>42</v>
      </c>
      <c r="C2" s="129" t="s">
        <v>48</v>
      </c>
      <c r="D2" s="129" t="s">
        <v>44</v>
      </c>
      <c r="E2" s="130" t="s">
        <v>87</v>
      </c>
      <c r="F2" s="130" t="s">
        <v>88</v>
      </c>
      <c r="G2" s="130" t="s">
        <v>85</v>
      </c>
      <c r="H2" s="131"/>
      <c r="I2" s="131"/>
      <c r="J2" s="131"/>
      <c r="K2" s="131"/>
      <c r="L2" s="131"/>
      <c r="M2" s="131"/>
    </row>
    <row r="3" spans="1:13" ht="84" customHeight="1">
      <c r="A3" s="132" t="s">
        <v>112</v>
      </c>
      <c r="B3" s="132" t="s">
        <v>112</v>
      </c>
      <c r="C3" s="129" t="s">
        <v>45</v>
      </c>
      <c r="D3" s="129" t="s">
        <v>81</v>
      </c>
      <c r="E3" s="130" t="s">
        <v>88</v>
      </c>
      <c r="F3" s="130" t="s">
        <v>85</v>
      </c>
      <c r="G3" s="130" t="s">
        <v>84</v>
      </c>
      <c r="H3" s="131"/>
      <c r="I3" s="131"/>
      <c r="J3" s="131"/>
      <c r="K3" s="131"/>
      <c r="L3" s="131"/>
      <c r="M3" s="131"/>
    </row>
    <row r="4" spans="1:13" ht="84.5" customHeight="1">
      <c r="A4" s="128" t="s">
        <v>46</v>
      </c>
      <c r="B4" s="128" t="s">
        <v>46</v>
      </c>
      <c r="C4" s="129" t="s">
        <v>43</v>
      </c>
      <c r="D4" s="129" t="s">
        <v>82</v>
      </c>
      <c r="E4" s="130" t="s">
        <v>85</v>
      </c>
      <c r="F4" s="130" t="s">
        <v>84</v>
      </c>
      <c r="G4" s="130" t="s">
        <v>83</v>
      </c>
      <c r="H4" s="131"/>
      <c r="I4" s="131"/>
      <c r="J4" s="131"/>
      <c r="K4" s="131"/>
      <c r="L4" s="131"/>
      <c r="M4" s="131"/>
    </row>
    <row r="5" spans="1:13" ht="84">
      <c r="A5" s="132" t="s">
        <v>47</v>
      </c>
      <c r="B5" s="128" t="s">
        <v>41</v>
      </c>
      <c r="C5" s="129" t="s">
        <v>40</v>
      </c>
      <c r="D5" s="133"/>
      <c r="E5" s="130" t="s">
        <v>84</v>
      </c>
      <c r="F5" s="130" t="s">
        <v>83</v>
      </c>
      <c r="G5" s="130" t="s">
        <v>86</v>
      </c>
      <c r="H5" s="131"/>
      <c r="I5" s="131"/>
      <c r="J5" s="131"/>
      <c r="K5" s="131"/>
      <c r="L5" s="131"/>
      <c r="M5" s="131"/>
    </row>
    <row r="6" spans="1:13" ht="71.5" customHeight="1">
      <c r="A6" s="132" t="s">
        <v>39</v>
      </c>
      <c r="B6" s="132" t="s">
        <v>60</v>
      </c>
      <c r="C6" s="129" t="s">
        <v>38</v>
      </c>
      <c r="D6" s="133"/>
      <c r="E6" s="130" t="s">
        <v>83</v>
      </c>
      <c r="F6" s="130" t="s">
        <v>86</v>
      </c>
      <c r="G6" s="130" t="s">
        <v>107</v>
      </c>
    </row>
    <row r="7" spans="1:13" ht="30">
      <c r="A7" s="132"/>
      <c r="B7" s="126" t="s">
        <v>96</v>
      </c>
      <c r="C7" s="129"/>
      <c r="D7" s="133"/>
      <c r="E7" s="130" t="s">
        <v>95</v>
      </c>
      <c r="F7" s="130" t="s">
        <v>95</v>
      </c>
      <c r="G7" s="130"/>
    </row>
    <row r="8" spans="1:13" ht="60">
      <c r="B8" s="132" t="s">
        <v>97</v>
      </c>
      <c r="E8" s="130" t="s">
        <v>86</v>
      </c>
      <c r="F8" s="130" t="s">
        <v>107</v>
      </c>
      <c r="G8" s="139" t="s">
        <v>37</v>
      </c>
    </row>
    <row r="9" spans="1:13" ht="44" customHeight="1">
      <c r="B9" s="132" t="s">
        <v>98</v>
      </c>
      <c r="E9" s="130" t="s">
        <v>107</v>
      </c>
      <c r="F9" s="139" t="s">
        <v>37</v>
      </c>
      <c r="G9" s="130"/>
    </row>
    <row r="10" spans="1:13" ht="44" customHeight="1">
      <c r="B10" s="132"/>
      <c r="E10" s="139" t="s">
        <v>37</v>
      </c>
    </row>
    <row r="11" spans="1:13" ht="53.5" customHeight="1">
      <c r="A11" s="127" t="s">
        <v>58</v>
      </c>
    </row>
    <row r="12" spans="1:13" ht="14">
      <c r="A12" s="127" t="s">
        <v>57</v>
      </c>
      <c r="B12" s="335" t="s">
        <v>31</v>
      </c>
      <c r="C12" s="335"/>
      <c r="D12" s="335"/>
      <c r="E12" s="335"/>
      <c r="F12" s="335"/>
      <c r="G12" s="335"/>
      <c r="H12" s="335"/>
      <c r="I12" s="335"/>
      <c r="J12" s="335"/>
      <c r="K12" s="335"/>
    </row>
    <row r="13" spans="1:13">
      <c r="A13" s="127" t="s">
        <v>59</v>
      </c>
      <c r="B13" s="336" t="s">
        <v>32</v>
      </c>
      <c r="C13" s="336"/>
      <c r="D13" s="336"/>
      <c r="E13" s="336"/>
      <c r="F13" s="336"/>
      <c r="G13" s="336"/>
      <c r="H13" s="336"/>
      <c r="I13" s="336"/>
      <c r="J13" s="336"/>
      <c r="K13" s="336"/>
    </row>
    <row r="14" spans="1:13">
      <c r="A14" s="127" t="s">
        <v>93</v>
      </c>
      <c r="B14" s="336" t="s">
        <v>33</v>
      </c>
      <c r="C14" s="336"/>
      <c r="D14" s="336"/>
      <c r="E14" s="336"/>
      <c r="F14" s="336"/>
      <c r="G14" s="336"/>
      <c r="H14" s="336"/>
      <c r="I14" s="336"/>
      <c r="J14" s="336"/>
      <c r="K14" s="336"/>
    </row>
    <row r="15" spans="1:13">
      <c r="B15" s="336"/>
      <c r="C15" s="336"/>
      <c r="D15" s="336"/>
      <c r="E15" s="336"/>
      <c r="F15" s="336"/>
      <c r="G15" s="336"/>
      <c r="H15" s="336"/>
      <c r="I15" s="336"/>
      <c r="J15" s="336"/>
      <c r="K15" s="336"/>
    </row>
    <row r="16" spans="1:13">
      <c r="A16" s="127" t="s">
        <v>56</v>
      </c>
      <c r="B16" s="134"/>
      <c r="C16" s="134"/>
      <c r="D16" s="134"/>
      <c r="E16" s="134"/>
      <c r="F16" s="134"/>
      <c r="G16" s="134"/>
      <c r="H16" s="134"/>
      <c r="I16" s="134"/>
      <c r="J16" s="134"/>
      <c r="K16" s="134"/>
    </row>
    <row r="17" spans="1:10">
      <c r="A17" s="127" t="s">
        <v>55</v>
      </c>
      <c r="B17" s="337" t="s">
        <v>34</v>
      </c>
      <c r="C17" s="338"/>
      <c r="D17" s="338"/>
      <c r="E17" s="135"/>
    </row>
    <row r="18" spans="1:10">
      <c r="B18" s="136" t="s">
        <v>35</v>
      </c>
      <c r="C18" s="137"/>
      <c r="D18" s="137"/>
      <c r="E18" s="135"/>
    </row>
    <row r="19" spans="1:10">
      <c r="B19" s="136" t="s">
        <v>108</v>
      </c>
      <c r="C19" s="138"/>
      <c r="D19" s="138"/>
      <c r="E19" s="138"/>
    </row>
    <row r="20" spans="1:10" ht="56">
      <c r="A20" s="131" t="s">
        <v>54</v>
      </c>
      <c r="B20" s="333" t="s">
        <v>109</v>
      </c>
      <c r="C20" s="334"/>
      <c r="D20" s="334"/>
      <c r="E20" s="334"/>
      <c r="F20" s="334"/>
      <c r="G20" s="334"/>
      <c r="H20" s="334"/>
      <c r="I20" s="334"/>
      <c r="J20" s="334"/>
    </row>
    <row r="21" spans="1:10">
      <c r="B21" s="127" t="s">
        <v>36</v>
      </c>
    </row>
  </sheetData>
  <mergeCells count="6">
    <mergeCell ref="B20:J20"/>
    <mergeCell ref="B12:K12"/>
    <mergeCell ref="B13:K13"/>
    <mergeCell ref="B14:K14"/>
    <mergeCell ref="B15:K15"/>
    <mergeCell ref="B17:D17"/>
  </mergeCells>
  <pageMargins left="0.7" right="0.7" top="0.75" bottom="0.75" header="0.3" footer="0.3"/>
  <pageSetup orientation="portrait" r:id="rId1"/>
  <headerFooter>
    <oddHeader>&amp;C&amp;"Arial,Regular"&amp;09&amp;I&amp;K000000Leidos Proprietary</oddHeader>
    <oddFooter>&amp;C&amp;"Calibri,Regular"&amp;11</oddFooter>
    <evenHeader>&amp;C&amp;"Arial,Regular"&amp;09&amp;I&amp;K000000Leidos Proprietary</evenHeader>
    <evenFooter>&amp;C&amp;"Calibri,Regular"&amp;11</evenFooter>
    <firstHeader>&amp;C&amp;"Arial,Regular"&amp;09&amp;I&amp;K000000Leidos Proprietary</firstHeader>
    <firstFooter>&amp;C&amp;"Arial,Regular"&amp;08&amp;I&amp;K000000The information in this document is proprietary to Leidos. 
It may not be used, reproduced, disclosed, or exported without the written approval of Leidos.</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1db51e5-d9e0-4c23-8e13-1bb24b0ec8e3">
      <Value>139</Value>
    </TaxCatchAll>
    <Notes0 xmlns="4f8990cd-9c6d-4f54-b5b7-dca38d985a1e" xsi:nil="true"/>
    <Document_x0020_Description xmlns="4f8990cd-9c6d-4f54-b5b7-dca38d985a1e">This form is an invoice for listing quantity, shipping number, detailed description, part number, manufacturer, country of origin, total weight, Export Classification/Schedule B, total unit cost/value, and Harmonized Tariff Schedule (HTS).</Document_x0020_Description>
    <Last_x0020_Reviewed xmlns="4f8990cd-9c6d-4f54-b5b7-dca38d985a1e">2022-06-07T06:00:00+00:00</Last_x0020_Reviewed>
    <Location xmlns="4f8990cd-9c6d-4f54-b5b7-dca38d985a1e">
      <Value>CHC</Value>
      <Value>DEN</Value>
      <Value>FLD</Value>
      <Value>LMG</Value>
      <Value>MCM</Value>
      <Value>NBP</Value>
      <Value>PAL</Value>
      <Value>PTH</Value>
      <Value>PUQ</Value>
      <Value>SPS</Value>
    </Location>
    <Grouping xmlns="4f8990cd-9c6d-4f54-b5b7-dca38d985a1e" xsi:nil="true"/>
    <Last_x0020_Posted xmlns="4f8990cd-9c6d-4f54-b5b7-dca38d985a1e">2022-06-07T06:00:00+00:00</Last_x0020_Posted>
    <Parent_x0020_Number xmlns="4f8990cd-9c6d-4f54-b5b7-dca38d985a1e">TL-MAN-0002</Parent_x0020_Number>
    <IconOverlay xmlns="http://schemas.microsoft.com/sharepoint/v4" xsi:nil="true"/>
    <Departments xmlns="4f8990cd-9c6d-4f54-b5b7-dca38d985a1e">139;#TL-ATO|2191bfb5-db9a-4e3a-893d-7bdad12ed046</Departments>
    <nb801694e3d74163933699dd3cdf9ff6 xmlns="4f8990cd-9c6d-4f54-b5b7-dca38d985a1e">
      <Terms xmlns="http://schemas.microsoft.com/office/infopath/2007/PartnerControls">
        <TermInfo xmlns="http://schemas.microsoft.com/office/infopath/2007/PartnerControls">
          <TermName xmlns="http://schemas.microsoft.com/office/infopath/2007/PartnerControls">TL-ATO</TermName>
          <TermId xmlns="http://schemas.microsoft.com/office/infopath/2007/PartnerControls">2191bfb5-db9a-4e3a-893d-7bdad12ed046</TermId>
        </TermInfo>
      </Terms>
    </nb801694e3d74163933699dd3cdf9ff6>
    <Control_x0020_Number xmlns="4f8990cd-9c6d-4f54-b5b7-dca38d985a1e">TL-MAN-0002</Control_x0020_Number>
    <Notes1 xmlns="4f8990cd-9c6d-4f54-b5b7-dca38d985a1e" xsi:nil="true"/>
    <LocationTxt xmlns="4f8990cd-9c6d-4f54-b5b7-dca38d985a1e" xsi:nil="true"/>
    <Category xmlns="4f8990cd-9c6d-4f54-b5b7-dca38d985a1e" xsi:nil="true"/>
    <Departments0 xmlns="4f8990cd-9c6d-4f54-b5b7-dca38d985a1e">TL-ATO</Departments0>
    <Doc_x0020_Version xmlns="4f8990cd-9c6d-4f54-b5b7-dca38d985a1e">19</Doc_x0020_Version>
    <Control_x0020__x0023_ xmlns="4f8990cd-9c6d-4f54-b5b7-dca38d985a1e">TL-FRM-0005</Control_x0020__x0023_>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6CB9F992CA110478CF32F5172DC766C" ma:contentTypeVersion="44" ma:contentTypeDescription="Create a new document." ma:contentTypeScope="" ma:versionID="65915ade5b051270b38213a060a2686d">
  <xsd:schema xmlns:xsd="http://www.w3.org/2001/XMLSchema" xmlns:xs="http://www.w3.org/2001/XMLSchema" xmlns:p="http://schemas.microsoft.com/office/2006/metadata/properties" xmlns:ns2="4f8990cd-9c6d-4f54-b5b7-dca38d985a1e" xmlns:ns3="31db51e5-d9e0-4c23-8e13-1bb24b0ec8e3" xmlns:ns4="http://schemas.microsoft.com/sharepoint/v4" targetNamespace="http://schemas.microsoft.com/office/2006/metadata/properties" ma:root="true" ma:fieldsID="c8a48c7b61b4a3a8ab77abd753ff62a0" ns2:_="" ns3:_="" ns4:_="">
    <xsd:import namespace="4f8990cd-9c6d-4f54-b5b7-dca38d985a1e"/>
    <xsd:import namespace="31db51e5-d9e0-4c23-8e13-1bb24b0ec8e3"/>
    <xsd:import namespace="http://schemas.microsoft.com/sharepoint/v4"/>
    <xsd:element name="properties">
      <xsd:complexType>
        <xsd:sequence>
          <xsd:element name="documentManagement">
            <xsd:complexType>
              <xsd:all>
                <xsd:element ref="ns2:Location" minOccurs="0"/>
                <xsd:element ref="ns2:Control_x0020_Number" minOccurs="0"/>
                <xsd:element ref="ns2:Doc_x0020_Version" minOccurs="0"/>
                <xsd:element ref="ns2:Last_x0020_Posted" minOccurs="0"/>
                <xsd:element ref="ns2:Last_x0020_Reviewed" minOccurs="0"/>
                <xsd:element ref="ns2:Notes0" minOccurs="0"/>
                <xsd:element ref="ns2:Category" minOccurs="0"/>
                <xsd:element ref="ns3:SharedWithUsers" minOccurs="0"/>
                <xsd:element ref="ns2:Document_x0020_Description" minOccurs="0"/>
                <xsd:element ref="ns2:Notes1" minOccurs="0"/>
                <xsd:element ref="ns3:TaxCatchAll" minOccurs="0"/>
                <xsd:element ref="ns2:Control_x0020__x0023_" minOccurs="0"/>
                <xsd:element ref="ns4:IconOverlay" minOccurs="0"/>
                <xsd:element ref="ns2:Departments0" minOccurs="0"/>
                <xsd:element ref="ns2:Departments" minOccurs="0"/>
                <xsd:element ref="ns2:Parent_x0020_Number" minOccurs="0"/>
                <xsd:element ref="ns2:LocationTxt" minOccurs="0"/>
                <xsd:element ref="ns2:nb801694e3d74163933699dd3cdf9ff6" minOccurs="0"/>
                <xsd:element ref="ns2:Group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8990cd-9c6d-4f54-b5b7-dca38d985a1e" elementFormDefault="qualified">
    <xsd:import namespace="http://schemas.microsoft.com/office/2006/documentManagement/types"/>
    <xsd:import namespace="http://schemas.microsoft.com/office/infopath/2007/PartnerControls"/>
    <xsd:element name="Location" ma:index="8" nillable="true" ma:displayName="Locations" ma:internalName="Location">
      <xsd:complexType>
        <xsd:complexContent>
          <xsd:extension base="dms:MultiChoice">
            <xsd:sequence>
              <xsd:element name="Value" maxOccurs="unbounded" minOccurs="0" nillable="true">
                <xsd:simpleType>
                  <xsd:restriction base="dms:Choice">
                    <xsd:enumeration value="All"/>
                    <xsd:enumeration value="Stations"/>
                    <xsd:enumeration value="ALX"/>
                    <xsd:enumeration value="CHC"/>
                    <xsd:enumeration value="DEN"/>
                    <xsd:enumeration value="FLD"/>
                    <xsd:enumeration value="LMG"/>
                    <xsd:enumeration value="MCM"/>
                    <xsd:enumeration value="NBP"/>
                    <xsd:enumeration value="PAL"/>
                    <xsd:enumeration value="PTH"/>
                    <xsd:enumeration value="PUQ"/>
                    <xsd:enumeration value="SPS"/>
                    <xsd:enumeration value="UTMB"/>
                    <xsd:enumeration value="Vessels"/>
                  </xsd:restriction>
                </xsd:simpleType>
              </xsd:element>
            </xsd:sequence>
          </xsd:extension>
        </xsd:complexContent>
      </xsd:complexType>
    </xsd:element>
    <xsd:element name="Control_x0020_Number" ma:index="9" nillable="true" ma:displayName="Parent Control #" ma:internalName="Control_x0020_Number">
      <xsd:simpleType>
        <xsd:restriction base="dms:Text">
          <xsd:maxLength value="255"/>
        </xsd:restriction>
      </xsd:simpleType>
    </xsd:element>
    <xsd:element name="Doc_x0020_Version" ma:index="10" nillable="true" ma:displayName="Version #" ma:internalName="Doc_x0020_Version">
      <xsd:simpleType>
        <xsd:restriction base="dms:Text">
          <xsd:maxLength value="255"/>
        </xsd:restriction>
      </xsd:simpleType>
    </xsd:element>
    <xsd:element name="Last_x0020_Posted" ma:index="11" nillable="true" ma:displayName="Last Posting Date" ma:format="DateOnly" ma:internalName="Last_x0020_Posted">
      <xsd:simpleType>
        <xsd:restriction base="dms:DateTime"/>
      </xsd:simpleType>
    </xsd:element>
    <xsd:element name="Last_x0020_Reviewed" ma:index="12" nillable="true" ma:displayName="Last Review Date" ma:format="DateOnly" ma:internalName="Last_x0020_Reviewed">
      <xsd:simpleType>
        <xsd:restriction base="dms:DateTime"/>
      </xsd:simpleType>
    </xsd:element>
    <xsd:element name="Notes0" ma:index="13" nillable="true" ma:displayName="Notes" ma:internalName="Notes0">
      <xsd:simpleType>
        <xsd:restriction base="dms:Text">
          <xsd:maxLength value="255"/>
        </xsd:restriction>
      </xsd:simpleType>
    </xsd:element>
    <xsd:element name="Category" ma:index="14" nillable="true" ma:displayName="Category" ma:internalName="Category">
      <xsd:simpleType>
        <xsd:restriction base="dms:Text">
          <xsd:maxLength value="255"/>
        </xsd:restriction>
      </xsd:simpleType>
    </xsd:element>
    <xsd:element name="Document_x0020_Description" ma:index="16" nillable="true" ma:displayName="Document Description" ma:internalName="Document_x0020_Description">
      <xsd:simpleType>
        <xsd:restriction base="dms:Note">
          <xsd:maxLength value="255"/>
        </xsd:restriction>
      </xsd:simpleType>
    </xsd:element>
    <xsd:element name="Notes1" ma:index="17" nillable="true" ma:displayName="Comments" ma:internalName="Notes1">
      <xsd:simpleType>
        <xsd:restriction base="dms:Note">
          <xsd:maxLength value="255"/>
        </xsd:restriction>
      </xsd:simpleType>
    </xsd:element>
    <xsd:element name="Control_x0020__x0023_" ma:index="19" nillable="true" ma:displayName="Control Num" ma:internalName="Control_x0020__x0023_">
      <xsd:simpleType>
        <xsd:restriction base="dms:Text">
          <xsd:maxLength value="255"/>
        </xsd:restriction>
      </xsd:simpleType>
    </xsd:element>
    <xsd:element name="Departments0" ma:index="21" nillable="true" ma:displayName="Department" ma:internalName="Departments0">
      <xsd:simpleType>
        <xsd:restriction base="dms:Text">
          <xsd:maxLength value="255"/>
        </xsd:restriction>
      </xsd:simpleType>
    </xsd:element>
    <xsd:element name="Departments" ma:index="22" nillable="true" ma:displayName="Departments" ma:internalName="Departments">
      <xsd:simpleType>
        <xsd:restriction base="dms:Text">
          <xsd:maxLength value="255"/>
        </xsd:restriction>
      </xsd:simpleType>
    </xsd:element>
    <xsd:element name="Parent_x0020_Number" ma:index="23" nillable="true" ma:displayName="Parent Number" ma:internalName="Parent_x0020_Number">
      <xsd:simpleType>
        <xsd:restriction base="dms:Text">
          <xsd:maxLength value="255"/>
        </xsd:restriction>
      </xsd:simpleType>
    </xsd:element>
    <xsd:element name="LocationTxt" ma:index="24" nillable="true" ma:displayName="LocationTxt" ma:hidden="true" ma:internalName="LocationTxt" ma:readOnly="false">
      <xsd:simpleType>
        <xsd:restriction base="dms:Text">
          <xsd:maxLength value="255"/>
        </xsd:restriction>
      </xsd:simpleType>
    </xsd:element>
    <xsd:element name="nb801694e3d74163933699dd3cdf9ff6" ma:index="26" nillable="true" ma:taxonomy="true" ma:internalName="nb801694e3d74163933699dd3cdf9ff6" ma:taxonomyFieldName="DepartChkr" ma:displayName="DepartChkr" ma:default="" ma:fieldId="{7b801694-e3d7-4163-9336-99dd3cdf9ff6}" ma:sspId="79aa1845-a25c-4e29-b1ea-93948371e156" ma:termSetId="388ff014-ef8d-4317-991a-dddbd4c3155c" ma:anchorId="00000000-0000-0000-0000-000000000000" ma:open="false" ma:isKeyword="false">
      <xsd:complexType>
        <xsd:sequence>
          <xsd:element ref="pc:Terms" minOccurs="0" maxOccurs="1"/>
        </xsd:sequence>
      </xsd:complexType>
    </xsd:element>
    <xsd:element name="Grouping" ma:index="27" nillable="true" ma:displayName="Grouping" ma:internalName="Groupi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db51e5-d9e0-4c23-8e13-1bb24b0ec8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8" nillable="true" ma:displayName="Taxonomy Catch All Column" ma:hidden="true" ma:list="{c7b393f6-126d-4f92-81b4-eb4b9ae215a3}" ma:internalName="TaxCatchAll" ma:showField="CatchAllData" ma:web="31db51e5-d9e0-4c23-8e13-1bb24b0ec8e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5CA28C-482B-4281-A9FA-AADC095EAD72}">
  <ds:schemaRefs>
    <ds:schemaRef ds:uri="http://schemas.microsoft.com/sharepoint/v3/contenttype/forms"/>
  </ds:schemaRefs>
</ds:datastoreItem>
</file>

<file path=customXml/itemProps2.xml><?xml version="1.0" encoding="utf-8"?>
<ds:datastoreItem xmlns:ds="http://schemas.openxmlformats.org/officeDocument/2006/customXml" ds:itemID="{A738B24D-D6EC-4E8B-A6C1-04E28472DE9C}">
  <ds:schemaRefs>
    <ds:schemaRef ds:uri="http://schemas.microsoft.com/office/2006/metadata/properties"/>
    <ds:schemaRef ds:uri="893ecd59-b3dc-4b8e-9cbd-67d7dc2fc77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31db51e5-d9e0-4c23-8e13-1bb24b0ec8e3"/>
    <ds:schemaRef ds:uri="http://www.w3.org/XML/1998/namespace"/>
    <ds:schemaRef ds:uri="http://purl.org/dc/dcmitype/"/>
    <ds:schemaRef ds:uri="4f8990cd-9c6d-4f54-b5b7-dca38d985a1e"/>
    <ds:schemaRef ds:uri="http://schemas.microsoft.com/sharepoint/v4"/>
  </ds:schemaRefs>
</ds:datastoreItem>
</file>

<file path=customXml/itemProps3.xml><?xml version="1.0" encoding="utf-8"?>
<ds:datastoreItem xmlns:ds="http://schemas.openxmlformats.org/officeDocument/2006/customXml" ds:itemID="{0288D84D-2D46-4699-8C12-3861B3F00E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8990cd-9c6d-4f54-b5b7-dca38d985a1e"/>
    <ds:schemaRef ds:uri="31db51e5-d9e0-4c23-8e13-1bb24b0ec8e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USAP Proforma</vt:lpstr>
      <vt:lpstr>INVENTORY SHEET - PTH Use Only</vt:lpstr>
      <vt:lpstr>MISSION - PTH Use Only</vt:lpstr>
      <vt:lpstr>OFFICE USE ONLY</vt:lpstr>
      <vt:lpstr>'INVENTORY SHEET - PTH Use Only'!Print_Area</vt:lpstr>
    </vt:vector>
  </TitlesOfParts>
  <Manager>Transportation and Logistics</Manager>
  <Company>ASC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USAP Proforma/Invoice</dc:title>
  <dc:creator>Juniel, Troy (Contractor)</dc:creator>
  <cp:lastModifiedBy>Microsoft Office User</cp:lastModifiedBy>
  <cp:lastPrinted>2022-06-07T17:58:45Z</cp:lastPrinted>
  <dcterms:created xsi:type="dcterms:W3CDTF">2022-05-05T21:03:49Z</dcterms:created>
  <dcterms:modified xsi:type="dcterms:W3CDTF">2022-08-01T02:18:23Z</dcterms:modified>
  <cp:category>Form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0x01010086CB9F992CA110478CF32F5172DC766C</vt:lpwstr>
  </property>
  <property fmtid="{D5CDD505-2E9C-101B-9397-08002B2CF9AE}" pid="3" name="Departments">
    <vt:lpwstr>139;#TL-ATO|2191bfb5-db9a-4e3a-893d-7bdad12ed046</vt:lpwstr>
  </property>
  <property fmtid="{D5CDD505-2E9C-101B-9397-08002B2CF9AE}" pid="4" name="Flight">
    <vt:lpwstr>30S</vt:lpwstr>
  </property>
  <property fmtid="{D5CDD505-2E9C-101B-9397-08002B2CF9AE}" pid="5" name="bjCentreHeaderLabel">
    <vt:lpwstr>&amp;"Arial,Regular"&amp;09&amp;I&amp;K000000Leidos Proprietary</vt:lpwstr>
  </property>
  <property fmtid="{D5CDD505-2E9C-101B-9397-08002B2CF9AE}" pid="6" name="bjCentreFooterLabel-even">
    <vt:lpwstr>&amp;"Calibri,Regular"&amp;10</vt:lpwstr>
  </property>
  <property fmtid="{D5CDD505-2E9C-101B-9397-08002B2CF9AE}" pid="7" name="Tag">
    <vt:lpwstr/>
  </property>
  <property fmtid="{D5CDD505-2E9C-101B-9397-08002B2CF9AE}" pid="8" name="ThirdParty">
    <vt:lpwstr/>
  </property>
  <property fmtid="{D5CDD505-2E9C-101B-9397-08002B2CF9AE}" pid="9" name="Allow Footer Overwrite">
    <vt:bool>false</vt:bool>
  </property>
  <property fmtid="{D5CDD505-2E9C-101B-9397-08002B2CF9AE}" pid="10" name="SipLabel">
    <vt:lpwstr>2</vt:lpwstr>
  </property>
  <property fmtid="{D5CDD505-2E9C-101B-9397-08002B2CF9AE}" pid="11" name="Document Author">
    <vt:lpwstr>ACCT01\rausten</vt:lpwstr>
  </property>
  <property fmtid="{D5CDD505-2E9C-101B-9397-08002B2CF9AE}" pid="12" name="bjCentreFooterLabel">
    <vt:lpwstr>&amp;"Calibri,Regular"&amp;10</vt:lpwstr>
  </property>
  <property fmtid="{D5CDD505-2E9C-101B-9397-08002B2CF9AE}" pid="13" name="LM SIP Document Sensitivity">
    <vt:lpwstr>Protected Information</vt:lpwstr>
  </property>
  <property fmtid="{D5CDD505-2E9C-101B-9397-08002B2CF9AE}" pid="14" name="docIndexRef">
    <vt:lpwstr>6e2ee88b-0cf0-4e6e-b7c0-97accba3a73c</vt:lpwstr>
  </property>
  <property fmtid="{D5CDD505-2E9C-101B-9397-08002B2CF9AE}" pid="15" name="bjSaver">
    <vt:lpwstr>qVbYO3C+t3UPhb+HTfksDk3ExDgeGGDr</vt:lpwstr>
  </property>
  <property fmtid="{D5CDD505-2E9C-101B-9397-08002B2CF9AE}" pid="16" name="bjCentreHeaderLabel-even">
    <vt:lpwstr>&amp;"Arial,Regular"&amp;09&amp;I&amp;K000000Leidos Proprietary</vt:lpwstr>
  </property>
  <property fmtid="{D5CDD505-2E9C-101B-9397-08002B2CF9AE}" pid="17" name="Department">
    <vt:lpwstr>139;#TL-ATO|2191bfb5-db9a-4e3a-893d-7bdad12ed046</vt:lpwstr>
  </property>
  <property fmtid="{D5CDD505-2E9C-101B-9397-08002B2CF9AE}" pid="18" name="OCI Additional Info">
    <vt:lpwstr/>
  </property>
  <property fmtid="{D5CDD505-2E9C-101B-9397-08002B2CF9AE}" pid="19" name="Allow Header Overwrite">
    <vt:bool>false</vt:bool>
  </property>
  <property fmtid="{D5CDD505-2E9C-101B-9397-08002B2CF9AE}" pid="20" name="bjDocumentLabelXML-0">
    <vt:lpwstr>ames.com/2008/01/sie/internal/label"&gt;&lt;element uid="7a893e0f-79ce-4509-88ea-9dfe058c6690" value="" /&gt;&lt;/sisl&gt;</vt:lpwstr>
  </property>
  <property fmtid="{D5CDD505-2E9C-101B-9397-08002B2CF9AE}" pid="21" name="Document Sensitivity">
    <vt:lpwstr>6</vt:lpwstr>
  </property>
  <property fmtid="{D5CDD505-2E9C-101B-9397-08002B2CF9AE}" pid="22" name="ExpCountry">
    <vt:lpwstr/>
  </property>
  <property fmtid="{D5CDD505-2E9C-101B-9397-08002B2CF9AE}" pid="23" name="bjLabelHistoryID">
    <vt:lpwstr>{099B3259-DA33-4098-925C-54B942940B7D}</vt:lpwstr>
  </property>
  <property fmtid="{D5CDD505-2E9C-101B-9397-08002B2CF9AE}" pid="24" name="Unity_Description">
    <vt:lpwstr/>
  </property>
  <property fmtid="{D5CDD505-2E9C-101B-9397-08002B2CF9AE}" pid="25" name="SIPLongWording">
    <vt:lpwstr>Protected Information_x000d_
_x000d_
</vt:lpwstr>
  </property>
  <property fmtid="{D5CDD505-2E9C-101B-9397-08002B2CF9AE}" pid="26" name="bjCentreHeaderLabel-first">
    <vt:lpwstr>&amp;"Arial,Regular"&amp;09&amp;I&amp;K000000Leidos Proprietary</vt:lpwstr>
  </property>
  <property fmtid="{D5CDD505-2E9C-101B-9397-08002B2CF9AE}" pid="27" name="checkedProgramsCount">
    <vt:i4>0</vt:i4>
  </property>
  <property fmtid="{D5CDD505-2E9C-101B-9397-08002B2CF9AE}" pid="28"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29" name="bjDocumentSecurityLabel">
    <vt:lpwstr>Leidos Proprietary</vt:lpwstr>
  </property>
  <property fmtid="{D5CDD505-2E9C-101B-9397-08002B2CF9AE}" pid="30" name="OCI Restriction">
    <vt:bool>false</vt:bool>
  </property>
  <property fmtid="{D5CDD505-2E9C-101B-9397-08002B2CF9AE}" pid="31" name="bjCentreFooterLabel-first">
    <vt:lpwstr>&amp;"Arial,Regular"&amp;08&amp;I&amp;K000000The information in this document is proprietary to Leidos. 
It may not be used, reproduced, disclosed, or exported without the written approval of Leidos.</vt:lpwstr>
  </property>
  <property fmtid="{D5CDD505-2E9C-101B-9397-08002B2CF9AE}" pid="32" name="Catagory">
    <vt:lpwstr>ProForma</vt:lpwstr>
  </property>
  <property fmtid="{D5CDD505-2E9C-101B-9397-08002B2CF9AE}" pid="33" name="Sensitivity Level">
    <vt:lpwstr>Unrestricted</vt:lpwstr>
  </property>
  <property fmtid="{D5CDD505-2E9C-101B-9397-08002B2CF9AE}" pid="34" name="Multiple Selected">
    <vt:lpwstr>-1</vt:lpwstr>
  </property>
  <property fmtid="{D5CDD505-2E9C-101B-9397-08002B2CF9AE}" pid="35" name="Status">
    <vt:lpwstr>In-Work</vt:lpwstr>
  </property>
  <property fmtid="{D5CDD505-2E9C-101B-9397-08002B2CF9AE}" pid="36" name="Alerts">
    <vt:lpwstr>, </vt:lpwstr>
  </property>
  <property fmtid="{D5CDD505-2E9C-101B-9397-08002B2CF9AE}" pid="37" name="DepartChkr">
    <vt:lpwstr>139;#TL-ATO|2191bfb5-db9a-4e3a-893d-7bdad12ed046</vt:lpwstr>
  </property>
</Properties>
</file>