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kingslake/Documents/projects/current_projects/AntPen_NSF_NERC/AntPen_NSF_NERC/shipping_weights/"/>
    </mc:Choice>
  </mc:AlternateContent>
  <xr:revisionPtr revIDLastSave="0" documentId="13_ncr:1_{85D3073B-6F42-7D44-AFD2-55AC7784CE7E}" xr6:coauthVersionLast="47" xr6:coauthVersionMax="47" xr10:uidLastSave="{00000000-0000-0000-0000-000000000000}"/>
  <bookViews>
    <workbookView xWindow="740" yWindow="500" windowWidth="2806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71" i="1"/>
  <c r="I70" i="1"/>
  <c r="I69" i="1"/>
  <c r="I68" i="1"/>
  <c r="I67" i="1"/>
  <c r="I66" i="1"/>
  <c r="I65" i="1"/>
  <c r="I64" i="1"/>
  <c r="I63" i="1"/>
  <c r="I62" i="1"/>
  <c r="G61" i="1"/>
  <c r="I61" i="1" s="1"/>
  <c r="G20" i="1" l="1"/>
</calcChain>
</file>

<file path=xl/sharedStrings.xml><?xml version="1.0" encoding="utf-8"?>
<sst xmlns="http://schemas.openxmlformats.org/spreadsheetml/2006/main" count="201" uniqueCount="51">
  <si>
    <t>Package Type</t>
  </si>
  <si>
    <t>Qty</t>
  </si>
  <si>
    <t>Detailed Description</t>
  </si>
  <si>
    <t>Hazar-dous</t>
  </si>
  <si>
    <t>Special Handling</t>
  </si>
  <si>
    <r>
      <t>Total Cube (ft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)</t>
    </r>
  </si>
  <si>
    <t>Total Weight (lbs)</t>
  </si>
  <si>
    <t>Cardboard box, action packer, Pelican case, etc.</t>
  </si>
  <si>
    <t>Y/N. If Y indicate what type, e.g. lithium batteries, etc.</t>
  </si>
  <si>
    <t>Do Not X-Ray, Keep Dry, Climate control, Keep upright, fragile, no magnets.</t>
  </si>
  <si>
    <t>Southbound 2023-24</t>
  </si>
  <si>
    <t>Southbound 2024-25</t>
  </si>
  <si>
    <t>Remaining in Rothera for winter over after 2024-25</t>
  </si>
  <si>
    <t>Northbound 2024-25</t>
  </si>
  <si>
    <t>Southbound 2025-26</t>
  </si>
  <si>
    <t>Northbound 2025-26 (retrograde)</t>
  </si>
  <si>
    <t>Existing equipment from PI/ collaborators, IDP, UNAVCO, need to purchase with grant, etc.</t>
  </si>
  <si>
    <t>Funding</t>
  </si>
  <si>
    <t>16 18-Ahr batteres for GNSS units</t>
  </si>
  <si>
    <t>sealed non-spillable batteries</t>
  </si>
  <si>
    <t>to be supplied by UNAVCO</t>
  </si>
  <si>
    <t>zarge case</t>
  </si>
  <si>
    <t>purchase with grant</t>
  </si>
  <si>
    <t>lithium-ion batteries for ApRES units and the weather station</t>
  </si>
  <si>
    <t>plastic peli case</t>
  </si>
  <si>
    <t>lithium-ion batteries for seismometers</t>
  </si>
  <si>
    <t xml:space="preserve">lithium-ion batteries </t>
  </si>
  <si>
    <t>short bag</t>
  </si>
  <si>
    <t>long bag</t>
  </si>
  <si>
    <t>bundle</t>
  </si>
  <si>
    <t>cardboard box</t>
  </si>
  <si>
    <t>hand auger</t>
  </si>
  <si>
    <t>shipped directly from IDP</t>
  </si>
  <si>
    <t>bundle of aluminum and pvc poles</t>
  </si>
  <si>
    <t>bundle of bamboos</t>
  </si>
  <si>
    <t>wood planking for ApRES</t>
  </si>
  <si>
    <t xml:space="preserve">ApRES units </t>
  </si>
  <si>
    <t>ApRES antennas</t>
  </si>
  <si>
    <t>pelican case</t>
  </si>
  <si>
    <t>GNSS equipment</t>
  </si>
  <si>
    <t>shipped directly from UNAVCO</t>
  </si>
  <si>
    <t>ApRES solar panels</t>
  </si>
  <si>
    <t>lithium batteries</t>
  </si>
  <si>
    <t>UAS aircraft unit</t>
  </si>
  <si>
    <t>UAS launch Rail Box</t>
  </si>
  <si>
    <t>UAS launch Control Box</t>
  </si>
  <si>
    <t>seismometers</t>
  </si>
  <si>
    <t>shipped directly from IRIS/PASSCAL</t>
  </si>
  <si>
    <t>automatic weather station components, including thermistor strings</t>
  </si>
  <si>
    <t>spare cables, laptops, tools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</si>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</sst>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55" zoomScale="120" zoomScaleNormal="120" workbookViewId="0">
      <selection activeCell="A72" sqref="A72:XFD76"/>
    </sheetView>
  </sheetViews>
  <sheetFormatPr baseColWidth="10" defaultColWidth="8.83203125" defaultRowHeight="15" x14ac:dyDescent="0.2"/>
  <cols>
    <col min="1" max="1" width="24.6640625" customWidth="1"/>
    <col min="2" max="2" width="7.5" customWidth="1"/>
    <col min="3" max="3" width="51.33203125" customWidth="1"/>
    <col min="4" max="4" width="22.1640625" customWidth="1"/>
    <col min="5" max="5" width="23.33203125" customWidth="1"/>
    <col min="6" max="7" width="15.6640625" customWidth="1"/>
    <col min="8" max="8" width="22.83203125" customWidth="1"/>
  </cols>
  <sheetData>
    <row r="1" spans="1:8" ht="22" thickBot="1" x14ac:dyDescent="0.3">
      <c r="A1" s="6" t="s">
        <v>10</v>
      </c>
      <c r="B1" s="7"/>
      <c r="C1" s="7"/>
      <c r="D1" s="7"/>
      <c r="E1" s="7"/>
      <c r="F1" s="7"/>
      <c r="G1" s="7"/>
      <c r="H1" s="7"/>
    </row>
    <row r="2" spans="1:8" ht="31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17</v>
      </c>
    </row>
    <row r="3" spans="1:8" ht="61" thickBot="1" x14ac:dyDescent="0.25">
      <c r="A3" s="3" t="s">
        <v>7</v>
      </c>
      <c r="B3" s="4"/>
      <c r="C3" s="4"/>
      <c r="D3" s="4" t="s">
        <v>8</v>
      </c>
      <c r="E3" s="4" t="s">
        <v>9</v>
      </c>
      <c r="F3" s="4"/>
      <c r="G3" s="4"/>
      <c r="H3" s="4" t="s">
        <v>16</v>
      </c>
    </row>
    <row r="4" spans="1:8" ht="31" thickBot="1" x14ac:dyDescent="0.25">
      <c r="A4" s="3" t="s">
        <v>38</v>
      </c>
      <c r="B4" s="4">
        <v>1</v>
      </c>
      <c r="C4" s="4" t="s">
        <v>18</v>
      </c>
      <c r="D4" s="4" t="s">
        <v>19</v>
      </c>
      <c r="E4" s="4"/>
      <c r="F4" s="4">
        <v>7</v>
      </c>
      <c r="G4" s="4">
        <v>200</v>
      </c>
      <c r="H4" s="4" t="s">
        <v>20</v>
      </c>
    </row>
    <row r="5" spans="1:8" ht="31" thickBot="1" x14ac:dyDescent="0.25">
      <c r="A5" s="3" t="s">
        <v>21</v>
      </c>
      <c r="B5" s="4">
        <v>2</v>
      </c>
      <c r="C5" s="4" t="s">
        <v>23</v>
      </c>
      <c r="D5" s="4" t="s">
        <v>26</v>
      </c>
      <c r="E5" s="4"/>
      <c r="F5" s="4">
        <v>7</v>
      </c>
      <c r="G5" s="4">
        <v>300</v>
      </c>
      <c r="H5" s="4" t="s">
        <v>22</v>
      </c>
    </row>
    <row r="6" spans="1:8" ht="31" thickBot="1" x14ac:dyDescent="0.25">
      <c r="A6" s="3" t="s">
        <v>24</v>
      </c>
      <c r="B6" s="4">
        <v>2</v>
      </c>
      <c r="C6" s="4" t="s">
        <v>25</v>
      </c>
      <c r="D6" s="4" t="s">
        <v>26</v>
      </c>
      <c r="E6" s="4"/>
      <c r="F6" s="4">
        <v>14</v>
      </c>
      <c r="G6" s="4">
        <v>240</v>
      </c>
      <c r="H6" s="4" t="s">
        <v>47</v>
      </c>
    </row>
    <row r="7" spans="1:8" ht="16" thickBot="1" x14ac:dyDescent="0.25">
      <c r="A7" s="3" t="s">
        <v>27</v>
      </c>
      <c r="B7" s="4">
        <v>1</v>
      </c>
      <c r="C7" s="4" t="s">
        <v>31</v>
      </c>
      <c r="D7" s="4"/>
      <c r="E7" s="4"/>
      <c r="F7" s="4">
        <v>3</v>
      </c>
      <c r="G7" s="4">
        <v>53</v>
      </c>
      <c r="H7" s="4" t="s">
        <v>32</v>
      </c>
    </row>
    <row r="8" spans="1:8" ht="16" thickBot="1" x14ac:dyDescent="0.25">
      <c r="A8" s="3" t="s">
        <v>28</v>
      </c>
      <c r="B8" s="4">
        <v>1</v>
      </c>
      <c r="C8" s="4" t="s">
        <v>31</v>
      </c>
      <c r="D8" s="4"/>
      <c r="E8" s="4"/>
      <c r="F8" s="4">
        <v>5</v>
      </c>
      <c r="G8" s="4">
        <v>60</v>
      </c>
      <c r="H8" s="4" t="s">
        <v>32</v>
      </c>
    </row>
    <row r="9" spans="1:8" ht="16" thickBot="1" x14ac:dyDescent="0.25">
      <c r="A9" s="3" t="s">
        <v>29</v>
      </c>
      <c r="B9" s="4">
        <v>1</v>
      </c>
      <c r="C9" s="4" t="s">
        <v>33</v>
      </c>
      <c r="D9" s="4"/>
      <c r="E9" s="4"/>
      <c r="F9" s="4">
        <v>8</v>
      </c>
      <c r="G9" s="4">
        <v>55</v>
      </c>
      <c r="H9" s="4" t="s">
        <v>22</v>
      </c>
    </row>
    <row r="10" spans="1:8" ht="16" thickBot="1" x14ac:dyDescent="0.25">
      <c r="A10" s="3" t="s">
        <v>29</v>
      </c>
      <c r="B10" s="4">
        <v>1</v>
      </c>
      <c r="C10" s="4" t="s">
        <v>34</v>
      </c>
      <c r="D10" s="4"/>
      <c r="E10" s="4"/>
      <c r="F10" s="4">
        <v>4</v>
      </c>
      <c r="G10" s="4">
        <v>15</v>
      </c>
      <c r="H10" s="4" t="s">
        <v>22</v>
      </c>
    </row>
    <row r="11" spans="1:8" ht="16" thickBot="1" x14ac:dyDescent="0.25">
      <c r="A11" s="3" t="s">
        <v>30</v>
      </c>
      <c r="B11" s="4">
        <v>1</v>
      </c>
      <c r="C11" s="4" t="s">
        <v>35</v>
      </c>
      <c r="D11" s="4"/>
      <c r="E11" s="4"/>
      <c r="F11" s="4">
        <v>1.5</v>
      </c>
      <c r="G11" s="4">
        <v>36</v>
      </c>
      <c r="H11" s="4" t="s">
        <v>22</v>
      </c>
    </row>
    <row r="12" spans="1:8" ht="16" thickBot="1" x14ac:dyDescent="0.25">
      <c r="A12" s="3"/>
      <c r="B12" s="4"/>
      <c r="C12" s="4"/>
      <c r="D12" s="4"/>
      <c r="E12" s="4"/>
      <c r="F12" s="4"/>
      <c r="G12" s="4"/>
      <c r="H12" s="4"/>
    </row>
    <row r="17" spans="1:8" ht="22" thickBot="1" x14ac:dyDescent="0.3">
      <c r="A17" s="6" t="s">
        <v>11</v>
      </c>
      <c r="B17" s="7"/>
      <c r="C17" s="7"/>
      <c r="D17" s="7"/>
      <c r="E17" s="7"/>
      <c r="F17" s="7"/>
      <c r="G17" s="7"/>
      <c r="H17" s="7"/>
    </row>
    <row r="18" spans="1:8" ht="31" thickBo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17</v>
      </c>
    </row>
    <row r="19" spans="1:8" ht="61" thickBot="1" x14ac:dyDescent="0.25">
      <c r="A19" s="3" t="s">
        <v>7</v>
      </c>
      <c r="B19" s="4"/>
      <c r="C19" s="4"/>
      <c r="D19" s="4" t="s">
        <v>8</v>
      </c>
      <c r="E19" s="4" t="s">
        <v>9</v>
      </c>
      <c r="F19" s="4"/>
      <c r="G19" s="4"/>
      <c r="H19" s="4" t="s">
        <v>16</v>
      </c>
    </row>
    <row r="20" spans="1:8" ht="31" thickBot="1" x14ac:dyDescent="0.25">
      <c r="A20" s="3" t="s">
        <v>38</v>
      </c>
      <c r="B20" s="8">
        <v>8</v>
      </c>
      <c r="C20" s="4" t="s">
        <v>39</v>
      </c>
      <c r="D20" s="4"/>
      <c r="E20" s="4"/>
      <c r="F20" s="4">
        <v>10</v>
      </c>
      <c r="G20" s="4">
        <f>(80-24)</f>
        <v>56</v>
      </c>
      <c r="H20" s="4" t="s">
        <v>40</v>
      </c>
    </row>
    <row r="21" spans="1:8" ht="16" thickBot="1" x14ac:dyDescent="0.25">
      <c r="A21" s="3" t="s">
        <v>21</v>
      </c>
      <c r="B21" s="8">
        <v>1</v>
      </c>
      <c r="C21" s="4" t="s">
        <v>36</v>
      </c>
      <c r="D21" s="4"/>
      <c r="E21" s="4"/>
      <c r="F21" s="4">
        <v>10</v>
      </c>
      <c r="G21" s="4">
        <v>40</v>
      </c>
      <c r="H21" s="4" t="s">
        <v>22</v>
      </c>
    </row>
    <row r="22" spans="1:8" ht="16" thickBot="1" x14ac:dyDescent="0.25">
      <c r="A22" s="3" t="s">
        <v>21</v>
      </c>
      <c r="B22" s="8">
        <v>1</v>
      </c>
      <c r="C22" s="4" t="s">
        <v>37</v>
      </c>
      <c r="D22" s="4"/>
      <c r="E22" s="4"/>
      <c r="F22" s="4">
        <v>10</v>
      </c>
      <c r="G22" s="4">
        <v>75</v>
      </c>
      <c r="H22" s="4" t="s">
        <v>22</v>
      </c>
    </row>
    <row r="23" spans="1:8" ht="16" thickBot="1" x14ac:dyDescent="0.25">
      <c r="A23" s="3" t="s">
        <v>21</v>
      </c>
      <c r="B23" s="8">
        <v>1</v>
      </c>
      <c r="C23" s="4" t="s">
        <v>41</v>
      </c>
      <c r="D23" s="4"/>
      <c r="E23" s="4"/>
      <c r="F23" s="4">
        <v>2.5</v>
      </c>
      <c r="G23" s="4">
        <v>75</v>
      </c>
      <c r="H23" s="4" t="s">
        <v>22</v>
      </c>
    </row>
    <row r="24" spans="1:8" ht="16" thickBot="1" x14ac:dyDescent="0.25">
      <c r="A24" s="3" t="s">
        <v>38</v>
      </c>
      <c r="B24" s="8">
        <v>1</v>
      </c>
      <c r="C24" s="4" t="s">
        <v>43</v>
      </c>
      <c r="D24" s="4" t="s">
        <v>42</v>
      </c>
      <c r="E24" s="4"/>
      <c r="F24" s="4">
        <v>15</v>
      </c>
      <c r="G24" s="4">
        <v>110</v>
      </c>
      <c r="H24" s="4" t="s">
        <v>22</v>
      </c>
    </row>
    <row r="25" spans="1:8" ht="16" thickBot="1" x14ac:dyDescent="0.25">
      <c r="A25" s="3" t="s">
        <v>38</v>
      </c>
      <c r="B25" s="8">
        <v>1</v>
      </c>
      <c r="C25" s="4" t="s">
        <v>45</v>
      </c>
      <c r="D25" s="4"/>
      <c r="E25" s="4"/>
      <c r="F25" s="4">
        <v>6</v>
      </c>
      <c r="G25" s="4">
        <v>120</v>
      </c>
      <c r="H25" s="4" t="s">
        <v>22</v>
      </c>
    </row>
    <row r="26" spans="1:8" ht="16" thickBot="1" x14ac:dyDescent="0.25">
      <c r="A26" s="3" t="s">
        <v>38</v>
      </c>
      <c r="B26" s="8">
        <v>1</v>
      </c>
      <c r="C26" s="4" t="s">
        <v>44</v>
      </c>
      <c r="D26" s="4"/>
      <c r="E26" s="4"/>
      <c r="F26" s="4">
        <v>8</v>
      </c>
      <c r="G26" s="4">
        <v>140</v>
      </c>
      <c r="H26" s="4" t="s">
        <v>22</v>
      </c>
    </row>
    <row r="27" spans="1:8" ht="31" thickBot="1" x14ac:dyDescent="0.25">
      <c r="A27" s="3" t="s">
        <v>21</v>
      </c>
      <c r="B27" s="8">
        <v>4</v>
      </c>
      <c r="C27" s="4" t="s">
        <v>46</v>
      </c>
      <c r="D27" s="4"/>
      <c r="E27" s="4"/>
      <c r="F27" s="4"/>
      <c r="G27" s="4">
        <v>265</v>
      </c>
      <c r="H27" s="4" t="s">
        <v>47</v>
      </c>
    </row>
    <row r="28" spans="1:8" ht="31" thickBot="1" x14ac:dyDescent="0.25">
      <c r="A28" s="3" t="s">
        <v>21</v>
      </c>
      <c r="B28" s="8">
        <v>4</v>
      </c>
      <c r="C28" s="4" t="s">
        <v>48</v>
      </c>
      <c r="D28" s="4"/>
      <c r="E28" s="4"/>
      <c r="F28" s="4">
        <v>10</v>
      </c>
      <c r="G28" s="4">
        <v>60</v>
      </c>
      <c r="H28" s="4" t="s">
        <v>22</v>
      </c>
    </row>
    <row r="29" spans="1:8" ht="16" thickBot="1" x14ac:dyDescent="0.25">
      <c r="A29" s="3" t="s">
        <v>21</v>
      </c>
      <c r="B29" s="8">
        <v>3</v>
      </c>
      <c r="C29" s="4" t="s">
        <v>49</v>
      </c>
      <c r="D29" s="4"/>
      <c r="E29" s="4"/>
      <c r="F29" s="4">
        <v>5</v>
      </c>
      <c r="G29" s="4">
        <v>20</v>
      </c>
      <c r="H29" s="4" t="s">
        <v>22</v>
      </c>
    </row>
    <row r="30" spans="1:8" ht="16" thickBot="1" x14ac:dyDescent="0.25">
      <c r="A30" s="3" t="s">
        <v>21</v>
      </c>
      <c r="B30" s="8">
        <v>2</v>
      </c>
      <c r="C30" s="4" t="s">
        <v>50</v>
      </c>
      <c r="D30" s="4"/>
      <c r="E30" s="4"/>
      <c r="F30" s="4">
        <v>5</v>
      </c>
      <c r="G30" s="4">
        <v>50</v>
      </c>
      <c r="H30" s="4" t="s">
        <v>22</v>
      </c>
    </row>
    <row r="34" spans="1:9" ht="22" thickBot="1" x14ac:dyDescent="0.3">
      <c r="A34" s="6" t="s">
        <v>12</v>
      </c>
      <c r="B34" s="7"/>
      <c r="C34" s="7"/>
      <c r="D34" s="7"/>
      <c r="E34" s="7"/>
      <c r="F34" s="7"/>
      <c r="G34" s="7"/>
      <c r="H34" s="7"/>
    </row>
    <row r="35" spans="1:9" ht="31" thickBot="1" x14ac:dyDescent="0.25">
      <c r="A35" s="1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17</v>
      </c>
    </row>
    <row r="36" spans="1:9" ht="61" thickBot="1" x14ac:dyDescent="0.25">
      <c r="A36" s="3" t="s">
        <v>7</v>
      </c>
      <c r="B36" s="4"/>
      <c r="C36" s="4"/>
      <c r="D36" s="4" t="s">
        <v>8</v>
      </c>
      <c r="E36" s="4" t="s">
        <v>9</v>
      </c>
      <c r="F36" s="4"/>
      <c r="G36" s="4"/>
      <c r="H36" s="4" t="s">
        <v>16</v>
      </c>
    </row>
    <row r="37" spans="1:9" ht="16" thickBot="1" x14ac:dyDescent="0.25">
      <c r="A37" s="3" t="s">
        <v>38</v>
      </c>
      <c r="B37" s="4">
        <v>1</v>
      </c>
      <c r="C37" s="4" t="s">
        <v>43</v>
      </c>
      <c r="D37" s="4" t="s">
        <v>42</v>
      </c>
      <c r="E37" s="4"/>
      <c r="F37" s="4">
        <v>15</v>
      </c>
      <c r="G37" s="4">
        <v>110</v>
      </c>
      <c r="H37" s="4" t="s">
        <v>22</v>
      </c>
      <c r="I37">
        <f t="shared" ref="I37:I39" si="0">G37*B37</f>
        <v>110</v>
      </c>
    </row>
    <row r="38" spans="1:9" ht="16" thickBot="1" x14ac:dyDescent="0.25">
      <c r="A38" s="3" t="s">
        <v>38</v>
      </c>
      <c r="B38" s="4">
        <v>1</v>
      </c>
      <c r="C38" s="4" t="s">
        <v>45</v>
      </c>
      <c r="D38" s="4"/>
      <c r="E38" s="4"/>
      <c r="F38" s="4">
        <v>6</v>
      </c>
      <c r="G38" s="4">
        <v>120</v>
      </c>
      <c r="H38" s="4" t="s">
        <v>22</v>
      </c>
      <c r="I38">
        <f t="shared" si="0"/>
        <v>120</v>
      </c>
    </row>
    <row r="39" spans="1:9" ht="16" thickBot="1" x14ac:dyDescent="0.25">
      <c r="A39" s="3" t="s">
        <v>38</v>
      </c>
      <c r="B39" s="4">
        <v>1</v>
      </c>
      <c r="C39" s="4" t="s">
        <v>44</v>
      </c>
      <c r="D39" s="4"/>
      <c r="E39" s="4"/>
      <c r="F39" s="4">
        <v>8</v>
      </c>
      <c r="G39" s="4">
        <v>140</v>
      </c>
      <c r="H39" s="4" t="s">
        <v>22</v>
      </c>
      <c r="I39">
        <f t="shared" si="0"/>
        <v>140</v>
      </c>
    </row>
    <row r="42" spans="1:9" ht="22" thickBot="1" x14ac:dyDescent="0.3">
      <c r="A42" s="6" t="s">
        <v>13</v>
      </c>
      <c r="B42" s="6"/>
      <c r="C42" s="6"/>
      <c r="D42" s="6"/>
      <c r="E42" s="6"/>
      <c r="F42" s="6"/>
      <c r="G42" s="6"/>
      <c r="H42" s="6"/>
    </row>
    <row r="43" spans="1:9" ht="31" thickBot="1" x14ac:dyDescent="0.25">
      <c r="A43" s="1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17</v>
      </c>
    </row>
    <row r="44" spans="1:9" ht="61" thickBot="1" x14ac:dyDescent="0.25">
      <c r="A44" s="3" t="s">
        <v>7</v>
      </c>
      <c r="B44" s="4"/>
      <c r="C44" s="4"/>
      <c r="D44" s="4" t="s">
        <v>8</v>
      </c>
      <c r="E44" s="4" t="s">
        <v>9</v>
      </c>
      <c r="F44" s="4"/>
      <c r="G44" s="4"/>
      <c r="H44" s="4" t="s">
        <v>16</v>
      </c>
    </row>
    <row r="45" spans="1:9" ht="16" thickBot="1" x14ac:dyDescent="0.25">
      <c r="A45" s="3"/>
      <c r="B45" s="4"/>
      <c r="C45" s="4"/>
      <c r="D45" s="4"/>
      <c r="E45" s="4"/>
      <c r="F45" s="4"/>
      <c r="G45" s="4"/>
      <c r="H45" s="4"/>
    </row>
    <row r="46" spans="1:9" ht="16" thickBot="1" x14ac:dyDescent="0.25">
      <c r="A46" s="5"/>
      <c r="B46" s="4"/>
      <c r="C46" s="4"/>
      <c r="D46" s="4"/>
      <c r="E46" s="4"/>
      <c r="F46" s="4"/>
      <c r="G46" s="4"/>
      <c r="H46" s="4"/>
    </row>
    <row r="50" spans="1:9" ht="22" thickBot="1" x14ac:dyDescent="0.3">
      <c r="A50" s="6" t="s">
        <v>14</v>
      </c>
      <c r="B50" s="7"/>
      <c r="C50" s="7"/>
      <c r="D50" s="7"/>
      <c r="E50" s="7"/>
      <c r="F50" s="7"/>
      <c r="G50" s="7"/>
      <c r="H50" s="7"/>
    </row>
    <row r="51" spans="1:9" ht="31" thickBot="1" x14ac:dyDescent="0.25">
      <c r="A51" s="1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17</v>
      </c>
    </row>
    <row r="52" spans="1:9" ht="61" thickBot="1" x14ac:dyDescent="0.25">
      <c r="A52" s="3" t="s">
        <v>7</v>
      </c>
      <c r="B52" s="4"/>
      <c r="C52" s="4"/>
      <c r="D52" s="4" t="s">
        <v>8</v>
      </c>
      <c r="E52" s="4" t="s">
        <v>9</v>
      </c>
      <c r="F52" s="4"/>
      <c r="G52" s="4"/>
      <c r="H52" s="4" t="s">
        <v>16</v>
      </c>
    </row>
    <row r="53" spans="1:9" ht="16" thickBot="1" x14ac:dyDescent="0.25">
      <c r="A53" s="3"/>
      <c r="B53" s="4"/>
      <c r="C53" s="4"/>
      <c r="D53" s="4"/>
      <c r="E53" s="4"/>
      <c r="F53" s="4"/>
      <c r="G53" s="4"/>
      <c r="H53" s="4"/>
    </row>
    <row r="54" spans="1:9" ht="16" thickBot="1" x14ac:dyDescent="0.25">
      <c r="A54" s="5"/>
      <c r="B54" s="4"/>
      <c r="C54" s="4"/>
      <c r="D54" s="4"/>
      <c r="E54" s="4"/>
      <c r="F54" s="4"/>
      <c r="G54" s="4"/>
      <c r="H54" s="4"/>
    </row>
    <row r="58" spans="1:9" ht="22" thickBot="1" x14ac:dyDescent="0.3">
      <c r="A58" s="6" t="s">
        <v>15</v>
      </c>
      <c r="B58" s="7"/>
      <c r="C58" s="7"/>
      <c r="D58" s="7"/>
      <c r="E58" s="7"/>
      <c r="F58" s="7"/>
      <c r="G58" s="7"/>
      <c r="H58" s="7"/>
    </row>
    <row r="59" spans="1:9" ht="31" thickBot="1" x14ac:dyDescent="0.25">
      <c r="A59" s="1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17</v>
      </c>
    </row>
    <row r="60" spans="1:9" ht="61" thickBot="1" x14ac:dyDescent="0.25">
      <c r="A60" s="3" t="s">
        <v>7</v>
      </c>
      <c r="B60" s="4"/>
      <c r="C60" s="4"/>
      <c r="D60" s="4" t="s">
        <v>8</v>
      </c>
      <c r="E60" s="4" t="s">
        <v>9</v>
      </c>
      <c r="F60" s="4"/>
      <c r="G60" s="4"/>
      <c r="H60" s="4" t="s">
        <v>16</v>
      </c>
    </row>
    <row r="61" spans="1:9" ht="31" thickBot="1" x14ac:dyDescent="0.25">
      <c r="A61" s="3" t="s">
        <v>38</v>
      </c>
      <c r="B61" s="4">
        <v>8</v>
      </c>
      <c r="C61" s="4" t="s">
        <v>39</v>
      </c>
      <c r="D61" s="4"/>
      <c r="E61" s="4"/>
      <c r="F61" s="4">
        <v>10</v>
      </c>
      <c r="G61" s="4">
        <f>(80-24)</f>
        <v>56</v>
      </c>
      <c r="H61" s="4" t="s">
        <v>40</v>
      </c>
      <c r="I61">
        <f>G61*B61</f>
        <v>448</v>
      </c>
    </row>
    <row r="62" spans="1:9" ht="16" thickBot="1" x14ac:dyDescent="0.25">
      <c r="A62" s="3" t="s">
        <v>21</v>
      </c>
      <c r="B62" s="4">
        <v>1</v>
      </c>
      <c r="C62" s="4" t="s">
        <v>36</v>
      </c>
      <c r="D62" s="4"/>
      <c r="E62" s="4"/>
      <c r="F62" s="4">
        <v>10</v>
      </c>
      <c r="G62" s="4">
        <v>40</v>
      </c>
      <c r="H62" s="4" t="s">
        <v>22</v>
      </c>
      <c r="I62">
        <f t="shared" ref="I62:I71" si="1">G62*B62</f>
        <v>40</v>
      </c>
    </row>
    <row r="63" spans="1:9" ht="16" thickBot="1" x14ac:dyDescent="0.25">
      <c r="A63" s="3" t="s">
        <v>21</v>
      </c>
      <c r="B63" s="4">
        <v>1</v>
      </c>
      <c r="C63" s="4" t="s">
        <v>37</v>
      </c>
      <c r="D63" s="4"/>
      <c r="E63" s="4"/>
      <c r="F63" s="4">
        <v>10</v>
      </c>
      <c r="G63" s="4">
        <v>75</v>
      </c>
      <c r="H63" s="4" t="s">
        <v>22</v>
      </c>
      <c r="I63">
        <f t="shared" si="1"/>
        <v>75</v>
      </c>
    </row>
    <row r="64" spans="1:9" ht="16" thickBot="1" x14ac:dyDescent="0.25">
      <c r="A64" s="3" t="s">
        <v>21</v>
      </c>
      <c r="B64" s="4">
        <v>1</v>
      </c>
      <c r="C64" s="4" t="s">
        <v>41</v>
      </c>
      <c r="D64" s="4"/>
      <c r="E64" s="4"/>
      <c r="F64" s="4">
        <v>2.5</v>
      </c>
      <c r="G64" s="4">
        <v>75</v>
      </c>
      <c r="H64" s="4" t="s">
        <v>22</v>
      </c>
      <c r="I64">
        <f t="shared" si="1"/>
        <v>75</v>
      </c>
    </row>
    <row r="65" spans="1:9" ht="16" thickBot="1" x14ac:dyDescent="0.25">
      <c r="A65" s="3" t="s">
        <v>38</v>
      </c>
      <c r="B65" s="4">
        <v>1</v>
      </c>
      <c r="C65" s="4" t="s">
        <v>43</v>
      </c>
      <c r="D65" s="4" t="s">
        <v>42</v>
      </c>
      <c r="E65" s="4"/>
      <c r="F65" s="4">
        <v>15</v>
      </c>
      <c r="G65" s="4">
        <v>110</v>
      </c>
      <c r="H65" s="4" t="s">
        <v>22</v>
      </c>
      <c r="I65">
        <f t="shared" si="1"/>
        <v>110</v>
      </c>
    </row>
    <row r="66" spans="1:9" ht="16" thickBot="1" x14ac:dyDescent="0.25">
      <c r="A66" s="3" t="s">
        <v>38</v>
      </c>
      <c r="B66" s="4">
        <v>1</v>
      </c>
      <c r="C66" s="4" t="s">
        <v>45</v>
      </c>
      <c r="D66" s="4"/>
      <c r="E66" s="4"/>
      <c r="F66" s="4">
        <v>6</v>
      </c>
      <c r="G66" s="4">
        <v>120</v>
      </c>
      <c r="H66" s="4" t="s">
        <v>22</v>
      </c>
      <c r="I66">
        <f t="shared" si="1"/>
        <v>120</v>
      </c>
    </row>
    <row r="67" spans="1:9" ht="16" thickBot="1" x14ac:dyDescent="0.25">
      <c r="A67" s="3" t="s">
        <v>38</v>
      </c>
      <c r="B67" s="4">
        <v>1</v>
      </c>
      <c r="C67" s="4" t="s">
        <v>44</v>
      </c>
      <c r="D67" s="4"/>
      <c r="E67" s="4"/>
      <c r="F67" s="4">
        <v>8</v>
      </c>
      <c r="G67" s="4">
        <v>140</v>
      </c>
      <c r="H67" s="4" t="s">
        <v>22</v>
      </c>
      <c r="I67">
        <f t="shared" si="1"/>
        <v>140</v>
      </c>
    </row>
    <row r="68" spans="1:9" ht="31" thickBot="1" x14ac:dyDescent="0.25">
      <c r="A68" s="3" t="s">
        <v>21</v>
      </c>
      <c r="B68" s="4">
        <v>4</v>
      </c>
      <c r="C68" s="4" t="s">
        <v>46</v>
      </c>
      <c r="D68" s="4"/>
      <c r="E68" s="4"/>
      <c r="F68" s="4"/>
      <c r="G68" s="4">
        <v>265</v>
      </c>
      <c r="H68" s="4" t="s">
        <v>47</v>
      </c>
      <c r="I68">
        <f t="shared" si="1"/>
        <v>1060</v>
      </c>
    </row>
    <row r="69" spans="1:9" ht="31" thickBot="1" x14ac:dyDescent="0.25">
      <c r="A69" s="3" t="s">
        <v>21</v>
      </c>
      <c r="B69" s="4">
        <v>4</v>
      </c>
      <c r="C69" s="4" t="s">
        <v>48</v>
      </c>
      <c r="D69" s="4"/>
      <c r="E69" s="4"/>
      <c r="F69" s="4">
        <v>10</v>
      </c>
      <c r="G69" s="4">
        <v>60</v>
      </c>
      <c r="H69" s="4" t="s">
        <v>22</v>
      </c>
      <c r="I69">
        <f t="shared" si="1"/>
        <v>240</v>
      </c>
    </row>
    <row r="70" spans="1:9" ht="16" thickBot="1" x14ac:dyDescent="0.25">
      <c r="A70" s="3" t="s">
        <v>21</v>
      </c>
      <c r="B70" s="4">
        <v>3</v>
      </c>
      <c r="C70" s="4" t="s">
        <v>49</v>
      </c>
      <c r="D70" s="4"/>
      <c r="E70" s="4"/>
      <c r="F70" s="4">
        <v>5</v>
      </c>
      <c r="G70" s="4">
        <v>20</v>
      </c>
      <c r="H70" s="4" t="s">
        <v>22</v>
      </c>
      <c r="I70">
        <f t="shared" si="1"/>
        <v>60</v>
      </c>
    </row>
    <row r="71" spans="1:9" ht="16" thickBot="1" x14ac:dyDescent="0.25">
      <c r="A71" s="3" t="s">
        <v>21</v>
      </c>
      <c r="B71" s="4">
        <v>2</v>
      </c>
      <c r="C71" s="4" t="s">
        <v>50</v>
      </c>
      <c r="D71" s="4"/>
      <c r="E71" s="4"/>
      <c r="F71" s="4">
        <v>5</v>
      </c>
      <c r="G71" s="4">
        <v>50</v>
      </c>
      <c r="H71" s="4" t="s">
        <v>22</v>
      </c>
      <c r="I71">
        <f t="shared" si="1"/>
        <v>100</v>
      </c>
    </row>
    <row r="72" spans="1:9" ht="31" thickBot="1" x14ac:dyDescent="0.25">
      <c r="A72" s="3" t="s">
        <v>38</v>
      </c>
      <c r="B72" s="4">
        <v>1</v>
      </c>
      <c r="C72" s="4" t="s">
        <v>18</v>
      </c>
      <c r="D72" s="4" t="s">
        <v>19</v>
      </c>
      <c r="E72" s="4"/>
      <c r="F72" s="4">
        <v>7</v>
      </c>
      <c r="G72" s="4">
        <v>200</v>
      </c>
      <c r="H72" s="4" t="s">
        <v>20</v>
      </c>
    </row>
    <row r="73" spans="1:9" ht="16" thickBot="1" x14ac:dyDescent="0.25">
      <c r="A73" s="3" t="s">
        <v>21</v>
      </c>
      <c r="B73" s="4">
        <v>2</v>
      </c>
      <c r="C73" s="4" t="s">
        <v>23</v>
      </c>
      <c r="D73" s="4" t="s">
        <v>26</v>
      </c>
      <c r="E73" s="4"/>
      <c r="F73" s="4">
        <v>7</v>
      </c>
      <c r="G73" s="4">
        <v>300</v>
      </c>
      <c r="H73" s="4" t="s">
        <v>22</v>
      </c>
    </row>
    <row r="74" spans="1:9" ht="31" thickBot="1" x14ac:dyDescent="0.25">
      <c r="A74" s="3" t="s">
        <v>24</v>
      </c>
      <c r="B74" s="4">
        <v>2</v>
      </c>
      <c r="C74" s="4" t="s">
        <v>25</v>
      </c>
      <c r="D74" s="4" t="s">
        <v>26</v>
      </c>
      <c r="E74" s="4"/>
      <c r="F74" s="4">
        <v>14</v>
      </c>
      <c r="G74" s="4">
        <v>240</v>
      </c>
      <c r="H74" s="4" t="s">
        <v>47</v>
      </c>
    </row>
    <row r="75" spans="1:9" ht="16" thickBot="1" x14ac:dyDescent="0.25">
      <c r="A75" s="3" t="s">
        <v>27</v>
      </c>
      <c r="B75" s="4">
        <v>1</v>
      </c>
      <c r="C75" s="4" t="s">
        <v>31</v>
      </c>
      <c r="D75" s="4"/>
      <c r="E75" s="4"/>
      <c r="F75" s="4">
        <v>3</v>
      </c>
      <c r="G75" s="4">
        <v>53</v>
      </c>
      <c r="H75" s="4" t="s">
        <v>32</v>
      </c>
    </row>
    <row r="76" spans="1:9" ht="16" thickBot="1" x14ac:dyDescent="0.25">
      <c r="A76" s="3" t="s">
        <v>28</v>
      </c>
      <c r="B76" s="4">
        <v>1</v>
      </c>
      <c r="C76" s="4" t="s">
        <v>31</v>
      </c>
      <c r="D76" s="4"/>
      <c r="E76" s="4"/>
      <c r="F76" s="4">
        <v>5</v>
      </c>
      <c r="G76" s="4">
        <v>60</v>
      </c>
      <c r="H76" s="4" t="s">
        <v>32</v>
      </c>
    </row>
  </sheetData>
  <mergeCells count="6">
    <mergeCell ref="A58:H58"/>
    <mergeCell ref="A1:H1"/>
    <mergeCell ref="A17:H17"/>
    <mergeCell ref="A34:H34"/>
    <mergeCell ref="A42:H42"/>
    <mergeCell ref="A50:H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Lesley (Contractor)</dc:creator>
  <cp:lastModifiedBy>Jonny Kingslake</cp:lastModifiedBy>
  <dcterms:created xsi:type="dcterms:W3CDTF">2023-03-07T21:57:07Z</dcterms:created>
  <dcterms:modified xsi:type="dcterms:W3CDTF">2023-05-05T16:20:51Z</dcterms:modified>
</cp:coreProperties>
</file>