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lass/Box Sync/Barott lab/Data/Ben G. Data and Other Files/Data/2 Astrangia sperm sAC project/All data/"/>
    </mc:Choice>
  </mc:AlternateContent>
  <xr:revisionPtr revIDLastSave="0" documentId="8_{E15F2C41-5606-FE45-BD60-F41A22FF191C}" xr6:coauthVersionLast="47" xr6:coauthVersionMax="47" xr10:uidLastSave="{00000000-0000-0000-0000-000000000000}"/>
  <bookViews>
    <workbookView xWindow="1080" yWindow="1240" windowWidth="27640" windowHeight="16400" xr2:uid="{7562D468-B97A-9E47-9BB9-1552A08CA1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<sst xmlns="http://schemas.openxmlformats.org/spreadsheetml/2006/main" count="170" uniqueCount="16">
  <si>
    <t>Colony</t>
  </si>
  <si>
    <t>Time</t>
  </si>
  <si>
    <t>Treatment</t>
  </si>
  <si>
    <t>Stim</t>
  </si>
  <si>
    <t>Load</t>
  </si>
  <si>
    <t>Intensity</t>
  </si>
  <si>
    <t>Invert</t>
  </si>
  <si>
    <t>Fold_increase</t>
  </si>
  <si>
    <t>M6</t>
  </si>
  <si>
    <t>DMSO</t>
  </si>
  <si>
    <t>No</t>
  </si>
  <si>
    <t>Yes</t>
  </si>
  <si>
    <t>KH7</t>
  </si>
  <si>
    <t>H-89</t>
  </si>
  <si>
    <t>M7</t>
  </si>
  <si>
    <t>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</si>
</sst>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B490-2EF7-5749-A63E-12EB4B047180}">
  <dimension ref="A1:H55"/>
  <sheetViews>
    <sheetView tabSelected="1" workbookViewId="0">
      <selection sqref="A1:H5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0</v>
      </c>
      <c r="C2" t="s">
        <v>9</v>
      </c>
      <c r="D2" t="s">
        <v>10</v>
      </c>
      <c r="E2">
        <v>0.20300000000000001</v>
      </c>
      <c r="F2">
        <v>174.32</v>
      </c>
      <c r="G2">
        <f>256-F2</f>
        <v>81.680000000000007</v>
      </c>
      <c r="H2">
        <f>G2/$G$2</f>
        <v>1</v>
      </c>
    </row>
    <row r="3" spans="1:8" x14ac:dyDescent="0.2">
      <c r="A3" t="s">
        <v>8</v>
      </c>
      <c r="B3">
        <v>0.1</v>
      </c>
      <c r="C3" t="s">
        <v>9</v>
      </c>
      <c r="D3" t="s">
        <v>11</v>
      </c>
      <c r="E3">
        <v>0.20300000000000001</v>
      </c>
      <c r="F3">
        <v>156.09700000000001</v>
      </c>
      <c r="G3">
        <f t="shared" ref="G3:G55" si="0">256-F3</f>
        <v>99.902999999999992</v>
      </c>
      <c r="H3">
        <f t="shared" ref="H3:H7" si="1">G3/$G$2</f>
        <v>1.2231023506366305</v>
      </c>
    </row>
    <row r="4" spans="1:8" x14ac:dyDescent="0.2">
      <c r="A4" t="s">
        <v>8</v>
      </c>
      <c r="B4">
        <v>0.5</v>
      </c>
      <c r="C4" t="s">
        <v>9</v>
      </c>
      <c r="D4" t="s">
        <v>11</v>
      </c>
      <c r="E4">
        <v>0.20300000000000001</v>
      </c>
      <c r="F4">
        <v>140.077</v>
      </c>
      <c r="G4">
        <f t="shared" si="0"/>
        <v>115.923</v>
      </c>
      <c r="H4">
        <f t="shared" si="1"/>
        <v>1.4192335945151811</v>
      </c>
    </row>
    <row r="5" spans="1:8" x14ac:dyDescent="0.2">
      <c r="A5" t="s">
        <v>8</v>
      </c>
      <c r="B5">
        <v>1</v>
      </c>
      <c r="C5" t="s">
        <v>9</v>
      </c>
      <c r="D5" t="s">
        <v>11</v>
      </c>
      <c r="E5">
        <v>0.20300000000000001</v>
      </c>
      <c r="F5">
        <v>151.31</v>
      </c>
      <c r="G5">
        <f t="shared" si="0"/>
        <v>104.69</v>
      </c>
      <c r="H5">
        <f t="shared" si="1"/>
        <v>1.2817091087169441</v>
      </c>
    </row>
    <row r="6" spans="1:8" x14ac:dyDescent="0.2">
      <c r="A6" t="s">
        <v>8</v>
      </c>
      <c r="B6">
        <v>2</v>
      </c>
      <c r="C6" t="s">
        <v>9</v>
      </c>
      <c r="D6" t="s">
        <v>11</v>
      </c>
      <c r="E6">
        <v>0.20300000000000001</v>
      </c>
      <c r="F6">
        <v>151.238</v>
      </c>
      <c r="G6">
        <f t="shared" si="0"/>
        <v>104.762</v>
      </c>
      <c r="H6">
        <f t="shared" si="1"/>
        <v>1.2825905974534768</v>
      </c>
    </row>
    <row r="7" spans="1:8" x14ac:dyDescent="0.2">
      <c r="A7" t="s">
        <v>8</v>
      </c>
      <c r="B7">
        <v>5</v>
      </c>
      <c r="C7" t="s">
        <v>9</v>
      </c>
      <c r="D7" t="s">
        <v>11</v>
      </c>
      <c r="E7">
        <v>0.20300000000000001</v>
      </c>
      <c r="F7">
        <v>159.58600000000001</v>
      </c>
      <c r="G7">
        <f t="shared" si="0"/>
        <v>96.413999999999987</v>
      </c>
      <c r="H7">
        <f t="shared" si="1"/>
        <v>1.1803868756121447</v>
      </c>
    </row>
    <row r="8" spans="1:8" x14ac:dyDescent="0.2">
      <c r="A8" t="s">
        <v>8</v>
      </c>
      <c r="B8">
        <v>0</v>
      </c>
      <c r="C8" t="s">
        <v>12</v>
      </c>
      <c r="D8" t="s">
        <v>10</v>
      </c>
      <c r="E8">
        <v>0.20300000000000001</v>
      </c>
      <c r="F8">
        <v>162.01</v>
      </c>
      <c r="G8">
        <f t="shared" si="0"/>
        <v>93.990000000000009</v>
      </c>
      <c r="H8">
        <f>G8/$G$8</f>
        <v>1</v>
      </c>
    </row>
    <row r="9" spans="1:8" x14ac:dyDescent="0.2">
      <c r="A9" t="s">
        <v>8</v>
      </c>
      <c r="B9">
        <v>0.1</v>
      </c>
      <c r="C9" t="s">
        <v>12</v>
      </c>
      <c r="D9" t="s">
        <v>11</v>
      </c>
      <c r="E9">
        <v>0.20300000000000001</v>
      </c>
      <c r="F9">
        <v>141.899</v>
      </c>
      <c r="G9">
        <f t="shared" si="0"/>
        <v>114.101</v>
      </c>
      <c r="H9">
        <f t="shared" ref="H9:H13" si="2">G9/$G$8</f>
        <v>1.2139695712309819</v>
      </c>
    </row>
    <row r="10" spans="1:8" x14ac:dyDescent="0.2">
      <c r="A10" t="s">
        <v>8</v>
      </c>
      <c r="B10">
        <v>0.5</v>
      </c>
      <c r="C10" t="s">
        <v>12</v>
      </c>
      <c r="D10" t="s">
        <v>11</v>
      </c>
      <c r="E10">
        <v>0.20300000000000001</v>
      </c>
      <c r="F10">
        <v>141.73599999999999</v>
      </c>
      <c r="G10">
        <f t="shared" si="0"/>
        <v>114.26400000000001</v>
      </c>
      <c r="H10">
        <f t="shared" si="2"/>
        <v>1.2157037982764123</v>
      </c>
    </row>
    <row r="11" spans="1:8" x14ac:dyDescent="0.2">
      <c r="A11" t="s">
        <v>8</v>
      </c>
      <c r="B11">
        <v>1</v>
      </c>
      <c r="C11" t="s">
        <v>12</v>
      </c>
      <c r="D11" t="s">
        <v>11</v>
      </c>
      <c r="E11">
        <v>0.20300000000000001</v>
      </c>
      <c r="F11">
        <v>155.67599999999999</v>
      </c>
      <c r="G11">
        <f t="shared" si="0"/>
        <v>100.32400000000001</v>
      </c>
      <c r="H11">
        <f t="shared" si="2"/>
        <v>1.0673901478880732</v>
      </c>
    </row>
    <row r="12" spans="1:8" x14ac:dyDescent="0.2">
      <c r="A12" t="s">
        <v>8</v>
      </c>
      <c r="B12">
        <v>2</v>
      </c>
      <c r="C12" t="s">
        <v>12</v>
      </c>
      <c r="D12" t="s">
        <v>11</v>
      </c>
      <c r="E12">
        <v>0.20300000000000001</v>
      </c>
      <c r="F12">
        <v>167.79300000000001</v>
      </c>
      <c r="G12">
        <f t="shared" si="0"/>
        <v>88.206999999999994</v>
      </c>
      <c r="H12">
        <f t="shared" si="2"/>
        <v>0.93847217789126491</v>
      </c>
    </row>
    <row r="13" spans="1:8" x14ac:dyDescent="0.2">
      <c r="A13" t="s">
        <v>8</v>
      </c>
      <c r="B13">
        <v>5</v>
      </c>
      <c r="C13" t="s">
        <v>12</v>
      </c>
      <c r="D13" t="s">
        <v>11</v>
      </c>
      <c r="E13">
        <v>0.20300000000000001</v>
      </c>
      <c r="F13">
        <v>174.29599999999999</v>
      </c>
      <c r="G13">
        <f t="shared" si="0"/>
        <v>81.704000000000008</v>
      </c>
      <c r="H13">
        <f t="shared" si="2"/>
        <v>0.86928396637940208</v>
      </c>
    </row>
    <row r="14" spans="1:8" x14ac:dyDescent="0.2">
      <c r="A14" t="s">
        <v>8</v>
      </c>
      <c r="B14">
        <v>0</v>
      </c>
      <c r="C14" t="s">
        <v>13</v>
      </c>
      <c r="D14" t="s">
        <v>10</v>
      </c>
      <c r="E14">
        <v>0.20300000000000001</v>
      </c>
      <c r="F14">
        <v>171.10400000000001</v>
      </c>
      <c r="G14">
        <f t="shared" si="0"/>
        <v>84.895999999999987</v>
      </c>
      <c r="H14">
        <f>G14/$G$14</f>
        <v>1</v>
      </c>
    </row>
    <row r="15" spans="1:8" x14ac:dyDescent="0.2">
      <c r="A15" t="s">
        <v>8</v>
      </c>
      <c r="B15">
        <v>0.1</v>
      </c>
      <c r="C15" t="s">
        <v>13</v>
      </c>
      <c r="D15" t="s">
        <v>11</v>
      </c>
      <c r="E15">
        <v>0.20300000000000001</v>
      </c>
      <c r="F15">
        <v>164.50200000000001</v>
      </c>
      <c r="G15">
        <f t="shared" si="0"/>
        <v>91.49799999999999</v>
      </c>
      <c r="H15">
        <f t="shared" ref="H15:H19" si="3">G15/$G$14</f>
        <v>1.0777657369016209</v>
      </c>
    </row>
    <row r="16" spans="1:8" x14ac:dyDescent="0.2">
      <c r="A16" t="s">
        <v>8</v>
      </c>
      <c r="B16">
        <v>0.5</v>
      </c>
      <c r="C16" t="s">
        <v>13</v>
      </c>
      <c r="D16" t="s">
        <v>11</v>
      </c>
      <c r="E16">
        <v>0.20300000000000001</v>
      </c>
      <c r="F16">
        <v>156.172</v>
      </c>
      <c r="G16">
        <f t="shared" si="0"/>
        <v>99.828000000000003</v>
      </c>
      <c r="H16">
        <f t="shared" si="3"/>
        <v>1.1758857896720696</v>
      </c>
    </row>
    <row r="17" spans="1:8" x14ac:dyDescent="0.2">
      <c r="A17" t="s">
        <v>8</v>
      </c>
      <c r="B17">
        <v>1</v>
      </c>
      <c r="C17" t="s">
        <v>13</v>
      </c>
      <c r="D17" t="s">
        <v>11</v>
      </c>
      <c r="E17">
        <v>0.20300000000000001</v>
      </c>
      <c r="F17">
        <v>157.41499999999999</v>
      </c>
      <c r="G17">
        <f t="shared" si="0"/>
        <v>98.585000000000008</v>
      </c>
      <c r="H17">
        <f t="shared" si="3"/>
        <v>1.1612443460233701</v>
      </c>
    </row>
    <row r="18" spans="1:8" x14ac:dyDescent="0.2">
      <c r="A18" t="s">
        <v>8</v>
      </c>
      <c r="B18">
        <v>2</v>
      </c>
      <c r="C18" t="s">
        <v>13</v>
      </c>
      <c r="D18" t="s">
        <v>11</v>
      </c>
      <c r="E18">
        <v>0.20300000000000001</v>
      </c>
      <c r="F18">
        <v>167.923</v>
      </c>
      <c r="G18">
        <f t="shared" si="0"/>
        <v>88.076999999999998</v>
      </c>
      <c r="H18">
        <f t="shared" si="3"/>
        <v>1.037469374293253</v>
      </c>
    </row>
    <row r="19" spans="1:8" x14ac:dyDescent="0.2">
      <c r="A19" t="s">
        <v>8</v>
      </c>
      <c r="B19">
        <v>5</v>
      </c>
      <c r="C19" t="s">
        <v>13</v>
      </c>
      <c r="D19" t="s">
        <v>11</v>
      </c>
      <c r="E19">
        <v>0.20300000000000001</v>
      </c>
      <c r="F19">
        <v>172.886</v>
      </c>
      <c r="G19">
        <f t="shared" si="0"/>
        <v>83.114000000000004</v>
      </c>
      <c r="H19">
        <f t="shared" si="3"/>
        <v>0.97900961176027157</v>
      </c>
    </row>
    <row r="20" spans="1:8" x14ac:dyDescent="0.2">
      <c r="A20" t="s">
        <v>14</v>
      </c>
      <c r="B20">
        <v>0</v>
      </c>
      <c r="C20" t="s">
        <v>9</v>
      </c>
      <c r="D20" t="s">
        <v>10</v>
      </c>
      <c r="E20">
        <v>0.78</v>
      </c>
      <c r="F20">
        <v>171.102</v>
      </c>
      <c r="G20">
        <f t="shared" si="0"/>
        <v>84.897999999999996</v>
      </c>
      <c r="H20">
        <f>G20/$G$20</f>
        <v>1</v>
      </c>
    </row>
    <row r="21" spans="1:8" x14ac:dyDescent="0.2">
      <c r="A21" t="s">
        <v>14</v>
      </c>
      <c r="B21">
        <v>0.1</v>
      </c>
      <c r="C21" t="s">
        <v>9</v>
      </c>
      <c r="D21" t="s">
        <v>11</v>
      </c>
      <c r="E21">
        <v>0.78</v>
      </c>
      <c r="F21">
        <v>134.917</v>
      </c>
      <c r="G21">
        <f t="shared" si="0"/>
        <v>121.083</v>
      </c>
      <c r="H21">
        <f t="shared" ref="H21:H25" si="4">G21/$G$20</f>
        <v>1.4262173431647389</v>
      </c>
    </row>
    <row r="22" spans="1:8" x14ac:dyDescent="0.2">
      <c r="A22" t="s">
        <v>14</v>
      </c>
      <c r="B22">
        <v>0.5</v>
      </c>
      <c r="C22" t="s">
        <v>9</v>
      </c>
      <c r="D22" t="s">
        <v>11</v>
      </c>
      <c r="E22">
        <v>0.78</v>
      </c>
      <c r="F22">
        <v>125.374</v>
      </c>
      <c r="G22">
        <f t="shared" si="0"/>
        <v>130.626</v>
      </c>
      <c r="H22">
        <f t="shared" si="4"/>
        <v>1.5386228179697992</v>
      </c>
    </row>
    <row r="23" spans="1:8" x14ac:dyDescent="0.2">
      <c r="A23" t="s">
        <v>14</v>
      </c>
      <c r="B23">
        <v>1</v>
      </c>
      <c r="C23" t="s">
        <v>9</v>
      </c>
      <c r="D23" t="s">
        <v>11</v>
      </c>
      <c r="E23">
        <v>0.78</v>
      </c>
      <c r="F23">
        <v>138.61500000000001</v>
      </c>
      <c r="G23">
        <f t="shared" si="0"/>
        <v>117.38499999999999</v>
      </c>
      <c r="H23">
        <f t="shared" si="4"/>
        <v>1.382659191029235</v>
      </c>
    </row>
    <row r="24" spans="1:8" x14ac:dyDescent="0.2">
      <c r="A24" t="s">
        <v>14</v>
      </c>
      <c r="B24">
        <v>2</v>
      </c>
      <c r="C24" t="s">
        <v>9</v>
      </c>
      <c r="D24" t="s">
        <v>11</v>
      </c>
      <c r="E24">
        <v>0.78</v>
      </c>
      <c r="F24">
        <v>150.357</v>
      </c>
      <c r="G24">
        <f t="shared" si="0"/>
        <v>105.643</v>
      </c>
      <c r="H24">
        <f t="shared" si="4"/>
        <v>1.2443520459845934</v>
      </c>
    </row>
    <row r="25" spans="1:8" x14ac:dyDescent="0.2">
      <c r="A25" t="s">
        <v>14</v>
      </c>
      <c r="B25">
        <v>5</v>
      </c>
      <c r="C25" t="s">
        <v>9</v>
      </c>
      <c r="D25" t="s">
        <v>11</v>
      </c>
      <c r="E25">
        <v>0.78</v>
      </c>
      <c r="F25">
        <v>154.45699999999999</v>
      </c>
      <c r="G25">
        <f t="shared" si="0"/>
        <v>101.54300000000001</v>
      </c>
      <c r="H25">
        <f t="shared" si="4"/>
        <v>1.1960587999717309</v>
      </c>
    </row>
    <row r="26" spans="1:8" x14ac:dyDescent="0.2">
      <c r="A26" t="s">
        <v>14</v>
      </c>
      <c r="B26">
        <v>0</v>
      </c>
      <c r="C26" t="s">
        <v>12</v>
      </c>
      <c r="D26" t="s">
        <v>10</v>
      </c>
      <c r="E26">
        <v>0.78</v>
      </c>
      <c r="F26">
        <v>160.631</v>
      </c>
      <c r="G26">
        <f t="shared" si="0"/>
        <v>95.369</v>
      </c>
      <c r="H26">
        <f>G26/$G$26</f>
        <v>1</v>
      </c>
    </row>
    <row r="27" spans="1:8" x14ac:dyDescent="0.2">
      <c r="A27" t="s">
        <v>14</v>
      </c>
      <c r="B27">
        <v>0.1</v>
      </c>
      <c r="C27" t="s">
        <v>12</v>
      </c>
      <c r="D27" t="s">
        <v>11</v>
      </c>
      <c r="E27">
        <v>0.78</v>
      </c>
      <c r="F27">
        <v>134.6</v>
      </c>
      <c r="G27">
        <f t="shared" si="0"/>
        <v>121.4</v>
      </c>
      <c r="H27">
        <f t="shared" ref="H27:H31" si="5">G27/$G$26</f>
        <v>1.2729503297717288</v>
      </c>
    </row>
    <row r="28" spans="1:8" x14ac:dyDescent="0.2">
      <c r="A28" t="s">
        <v>14</v>
      </c>
      <c r="B28">
        <v>0.5</v>
      </c>
      <c r="C28" t="s">
        <v>12</v>
      </c>
      <c r="D28" t="s">
        <v>11</v>
      </c>
      <c r="E28">
        <v>0.78</v>
      </c>
      <c r="F28">
        <v>148.95699999999999</v>
      </c>
      <c r="G28">
        <f t="shared" si="0"/>
        <v>107.04300000000001</v>
      </c>
      <c r="H28">
        <f t="shared" si="5"/>
        <v>1.12240874917426</v>
      </c>
    </row>
    <row r="29" spans="1:8" x14ac:dyDescent="0.2">
      <c r="A29" t="s">
        <v>14</v>
      </c>
      <c r="B29">
        <v>1</v>
      </c>
      <c r="C29" t="s">
        <v>12</v>
      </c>
      <c r="D29" t="s">
        <v>11</v>
      </c>
      <c r="E29">
        <v>0.78</v>
      </c>
      <c r="F29">
        <v>151.88200000000001</v>
      </c>
      <c r="G29">
        <f t="shared" si="0"/>
        <v>104.11799999999999</v>
      </c>
      <c r="H29">
        <f t="shared" si="5"/>
        <v>1.0917384055615555</v>
      </c>
    </row>
    <row r="30" spans="1:8" x14ac:dyDescent="0.2">
      <c r="A30" t="s">
        <v>14</v>
      </c>
      <c r="B30">
        <v>2</v>
      </c>
      <c r="C30" t="s">
        <v>12</v>
      </c>
      <c r="D30" t="s">
        <v>11</v>
      </c>
      <c r="E30">
        <v>0.78</v>
      </c>
      <c r="F30">
        <v>160.83099999999999</v>
      </c>
      <c r="G30">
        <f t="shared" si="0"/>
        <v>95.169000000000011</v>
      </c>
      <c r="H30">
        <f t="shared" si="5"/>
        <v>0.99790288248802028</v>
      </c>
    </row>
    <row r="31" spans="1:8" x14ac:dyDescent="0.2">
      <c r="A31" t="s">
        <v>14</v>
      </c>
      <c r="B31">
        <v>5</v>
      </c>
      <c r="C31" t="s">
        <v>12</v>
      </c>
      <c r="D31" t="s">
        <v>11</v>
      </c>
      <c r="E31">
        <v>0.78</v>
      </c>
      <c r="F31">
        <v>167.512</v>
      </c>
      <c r="G31">
        <f t="shared" si="0"/>
        <v>88.488</v>
      </c>
      <c r="H31">
        <f t="shared" si="5"/>
        <v>0.92784867200033549</v>
      </c>
    </row>
    <row r="32" spans="1:8" x14ac:dyDescent="0.2">
      <c r="A32" t="s">
        <v>14</v>
      </c>
      <c r="B32">
        <v>0</v>
      </c>
      <c r="C32" t="s">
        <v>13</v>
      </c>
      <c r="D32" t="s">
        <v>10</v>
      </c>
      <c r="E32">
        <v>0.78</v>
      </c>
      <c r="F32">
        <v>167.82400000000001</v>
      </c>
      <c r="G32">
        <f t="shared" si="0"/>
        <v>88.175999999999988</v>
      </c>
      <c r="H32">
        <f>G32/$G$32</f>
        <v>1</v>
      </c>
    </row>
    <row r="33" spans="1:8" x14ac:dyDescent="0.2">
      <c r="A33" t="s">
        <v>14</v>
      </c>
      <c r="B33">
        <v>0.1</v>
      </c>
      <c r="C33" t="s">
        <v>13</v>
      </c>
      <c r="D33" t="s">
        <v>11</v>
      </c>
      <c r="E33">
        <v>0.78</v>
      </c>
      <c r="F33">
        <v>152.63800000000001</v>
      </c>
      <c r="G33">
        <f t="shared" si="0"/>
        <v>103.36199999999999</v>
      </c>
      <c r="H33">
        <f t="shared" ref="H33:H37" si="6">G33/$G$32</f>
        <v>1.172223734349483</v>
      </c>
    </row>
    <row r="34" spans="1:8" x14ac:dyDescent="0.2">
      <c r="A34" t="s">
        <v>14</v>
      </c>
      <c r="B34">
        <v>0.5</v>
      </c>
      <c r="C34" t="s">
        <v>13</v>
      </c>
      <c r="D34" t="s">
        <v>11</v>
      </c>
      <c r="E34">
        <v>0.78</v>
      </c>
      <c r="F34">
        <v>157.03800000000001</v>
      </c>
      <c r="G34">
        <f t="shared" si="0"/>
        <v>98.961999999999989</v>
      </c>
      <c r="H34">
        <f t="shared" si="6"/>
        <v>1.1223235347486844</v>
      </c>
    </row>
    <row r="35" spans="1:8" x14ac:dyDescent="0.2">
      <c r="A35" t="s">
        <v>14</v>
      </c>
      <c r="B35">
        <v>1</v>
      </c>
      <c r="C35" t="s">
        <v>13</v>
      </c>
      <c r="D35" t="s">
        <v>11</v>
      </c>
      <c r="E35">
        <v>0.78</v>
      </c>
      <c r="F35">
        <v>156.499</v>
      </c>
      <c r="G35">
        <f t="shared" si="0"/>
        <v>99.501000000000005</v>
      </c>
      <c r="H35">
        <f t="shared" si="6"/>
        <v>1.1284363091997824</v>
      </c>
    </row>
    <row r="36" spans="1:8" x14ac:dyDescent="0.2">
      <c r="A36" t="s">
        <v>14</v>
      </c>
      <c r="B36">
        <v>2</v>
      </c>
      <c r="C36" t="s">
        <v>13</v>
      </c>
      <c r="D36" t="s">
        <v>11</v>
      </c>
      <c r="E36">
        <v>0.78</v>
      </c>
      <c r="F36">
        <v>167.04499999999999</v>
      </c>
      <c r="G36">
        <f t="shared" si="0"/>
        <v>88.955000000000013</v>
      </c>
      <c r="H36">
        <f t="shared" si="6"/>
        <v>1.0088346035202325</v>
      </c>
    </row>
    <row r="37" spans="1:8" x14ac:dyDescent="0.2">
      <c r="A37" t="s">
        <v>14</v>
      </c>
      <c r="B37">
        <v>5</v>
      </c>
      <c r="C37" t="s">
        <v>13</v>
      </c>
      <c r="D37" t="s">
        <v>11</v>
      </c>
      <c r="E37">
        <v>0.78</v>
      </c>
      <c r="F37">
        <v>175.74600000000001</v>
      </c>
      <c r="G37">
        <f t="shared" si="0"/>
        <v>80.253999999999991</v>
      </c>
      <c r="H37">
        <f t="shared" si="6"/>
        <v>0.91015695880965342</v>
      </c>
    </row>
    <row r="38" spans="1:8" x14ac:dyDescent="0.2">
      <c r="A38" t="s">
        <v>15</v>
      </c>
      <c r="B38">
        <v>0</v>
      </c>
      <c r="C38" t="s">
        <v>9</v>
      </c>
      <c r="D38" t="s">
        <v>10</v>
      </c>
      <c r="E38">
        <v>2.92</v>
      </c>
      <c r="F38">
        <v>164.90799999999999</v>
      </c>
      <c r="G38">
        <f t="shared" si="0"/>
        <v>91.092000000000013</v>
      </c>
      <c r="H38">
        <f>G38/$G$38</f>
        <v>1</v>
      </c>
    </row>
    <row r="39" spans="1:8" x14ac:dyDescent="0.2">
      <c r="A39" t="s">
        <v>15</v>
      </c>
      <c r="B39">
        <v>0.1</v>
      </c>
      <c r="C39" t="s">
        <v>9</v>
      </c>
      <c r="D39" t="s">
        <v>11</v>
      </c>
      <c r="E39">
        <v>2.92</v>
      </c>
      <c r="F39">
        <v>129.85</v>
      </c>
      <c r="G39">
        <f t="shared" si="0"/>
        <v>126.15</v>
      </c>
      <c r="H39">
        <f t="shared" ref="H39:H43" si="7">G39/$G$38</f>
        <v>1.384863654327493</v>
      </c>
    </row>
    <row r="40" spans="1:8" x14ac:dyDescent="0.2">
      <c r="A40" t="s">
        <v>15</v>
      </c>
      <c r="B40">
        <v>0.5</v>
      </c>
      <c r="C40" t="s">
        <v>9</v>
      </c>
      <c r="D40" t="s">
        <v>11</v>
      </c>
      <c r="E40">
        <v>2.92</v>
      </c>
      <c r="F40">
        <v>122.642</v>
      </c>
      <c r="G40">
        <f t="shared" si="0"/>
        <v>133.358</v>
      </c>
      <c r="H40">
        <f t="shared" si="7"/>
        <v>1.4639924471962411</v>
      </c>
    </row>
    <row r="41" spans="1:8" x14ac:dyDescent="0.2">
      <c r="A41" t="s">
        <v>15</v>
      </c>
      <c r="B41">
        <v>1</v>
      </c>
      <c r="C41" t="s">
        <v>9</v>
      </c>
      <c r="D41" t="s">
        <v>11</v>
      </c>
      <c r="E41">
        <v>2.92</v>
      </c>
      <c r="F41">
        <v>132.21600000000001</v>
      </c>
      <c r="G41">
        <f t="shared" si="0"/>
        <v>123.78399999999999</v>
      </c>
      <c r="H41">
        <f t="shared" si="7"/>
        <v>1.3588899134940498</v>
      </c>
    </row>
    <row r="42" spans="1:8" x14ac:dyDescent="0.2">
      <c r="A42" t="s">
        <v>15</v>
      </c>
      <c r="B42">
        <v>2</v>
      </c>
      <c r="C42" t="s">
        <v>9</v>
      </c>
      <c r="D42" t="s">
        <v>11</v>
      </c>
      <c r="E42">
        <v>2.92</v>
      </c>
      <c r="F42">
        <v>145.923</v>
      </c>
      <c r="G42">
        <f t="shared" si="0"/>
        <v>110.077</v>
      </c>
      <c r="H42">
        <f t="shared" si="7"/>
        <v>1.2084156676766344</v>
      </c>
    </row>
    <row r="43" spans="1:8" x14ac:dyDescent="0.2">
      <c r="A43" t="s">
        <v>15</v>
      </c>
      <c r="B43">
        <v>5</v>
      </c>
      <c r="C43" t="s">
        <v>9</v>
      </c>
      <c r="D43" t="s">
        <v>11</v>
      </c>
      <c r="E43">
        <v>2.92</v>
      </c>
      <c r="F43">
        <v>161.34800000000001</v>
      </c>
      <c r="G43">
        <f t="shared" si="0"/>
        <v>94.651999999999987</v>
      </c>
      <c r="H43">
        <f t="shared" si="7"/>
        <v>1.0390813682870061</v>
      </c>
    </row>
    <row r="44" spans="1:8" x14ac:dyDescent="0.2">
      <c r="A44" t="s">
        <v>15</v>
      </c>
      <c r="B44">
        <v>0</v>
      </c>
      <c r="C44" t="s">
        <v>12</v>
      </c>
      <c r="D44" t="s">
        <v>10</v>
      </c>
      <c r="E44">
        <v>2.92</v>
      </c>
      <c r="F44">
        <v>142.458</v>
      </c>
      <c r="G44">
        <f t="shared" si="0"/>
        <v>113.542</v>
      </c>
      <c r="H44">
        <f>G44/$G$44</f>
        <v>1</v>
      </c>
    </row>
    <row r="45" spans="1:8" x14ac:dyDescent="0.2">
      <c r="A45" t="s">
        <v>15</v>
      </c>
      <c r="B45">
        <v>0.1</v>
      </c>
      <c r="C45" t="s">
        <v>12</v>
      </c>
      <c r="D45" t="s">
        <v>11</v>
      </c>
      <c r="E45">
        <v>2.92</v>
      </c>
      <c r="F45">
        <v>113.03700000000001</v>
      </c>
      <c r="G45">
        <f t="shared" si="0"/>
        <v>142.96299999999999</v>
      </c>
      <c r="H45">
        <f t="shared" ref="H45:H49" si="8">G45/$G$44</f>
        <v>1.2591199732257665</v>
      </c>
    </row>
    <row r="46" spans="1:8" x14ac:dyDescent="0.2">
      <c r="A46" t="s">
        <v>15</v>
      </c>
      <c r="B46">
        <v>0.5</v>
      </c>
      <c r="C46" t="s">
        <v>12</v>
      </c>
      <c r="D46" t="s">
        <v>11</v>
      </c>
      <c r="E46">
        <v>2.92</v>
      </c>
      <c r="F46">
        <v>112.017</v>
      </c>
      <c r="G46">
        <f t="shared" si="0"/>
        <v>143.983</v>
      </c>
      <c r="H46">
        <f t="shared" si="8"/>
        <v>1.2681034330908387</v>
      </c>
    </row>
    <row r="47" spans="1:8" x14ac:dyDescent="0.2">
      <c r="A47" t="s">
        <v>15</v>
      </c>
      <c r="B47">
        <v>1</v>
      </c>
      <c r="C47" t="s">
        <v>12</v>
      </c>
      <c r="D47" t="s">
        <v>11</v>
      </c>
      <c r="E47">
        <v>2.92</v>
      </c>
      <c r="F47">
        <v>118.06</v>
      </c>
      <c r="G47">
        <f t="shared" si="0"/>
        <v>137.94</v>
      </c>
      <c r="H47">
        <f t="shared" si="8"/>
        <v>1.2148808370470838</v>
      </c>
    </row>
    <row r="48" spans="1:8" x14ac:dyDescent="0.2">
      <c r="A48" t="s">
        <v>15</v>
      </c>
      <c r="B48">
        <v>2</v>
      </c>
      <c r="C48" t="s">
        <v>12</v>
      </c>
      <c r="D48" t="s">
        <v>11</v>
      </c>
      <c r="E48">
        <v>2.92</v>
      </c>
      <c r="F48">
        <v>134.73400000000001</v>
      </c>
      <c r="G48">
        <f t="shared" si="0"/>
        <v>121.26599999999999</v>
      </c>
      <c r="H48">
        <f t="shared" si="8"/>
        <v>1.068027690193937</v>
      </c>
    </row>
    <row r="49" spans="1:8" x14ac:dyDescent="0.2">
      <c r="A49" t="s">
        <v>15</v>
      </c>
      <c r="B49">
        <v>5</v>
      </c>
      <c r="C49" t="s">
        <v>12</v>
      </c>
      <c r="D49" t="s">
        <v>11</v>
      </c>
      <c r="E49">
        <v>2.92</v>
      </c>
      <c r="F49">
        <v>145.285</v>
      </c>
      <c r="G49">
        <f t="shared" si="0"/>
        <v>110.715</v>
      </c>
      <c r="H49">
        <f t="shared" si="8"/>
        <v>0.97510172447200161</v>
      </c>
    </row>
    <row r="50" spans="1:8" x14ac:dyDescent="0.2">
      <c r="A50" t="s">
        <v>15</v>
      </c>
      <c r="B50">
        <v>0</v>
      </c>
      <c r="C50" t="s">
        <v>13</v>
      </c>
      <c r="D50" t="s">
        <v>10</v>
      </c>
      <c r="E50">
        <v>2.92</v>
      </c>
      <c r="F50">
        <v>166.45599999999999</v>
      </c>
      <c r="G50">
        <f t="shared" si="0"/>
        <v>89.544000000000011</v>
      </c>
      <c r="H50">
        <f>G50/$G$50</f>
        <v>1</v>
      </c>
    </row>
    <row r="51" spans="1:8" x14ac:dyDescent="0.2">
      <c r="A51" t="s">
        <v>15</v>
      </c>
      <c r="B51">
        <v>0.1</v>
      </c>
      <c r="C51" t="s">
        <v>13</v>
      </c>
      <c r="D51" t="s">
        <v>11</v>
      </c>
      <c r="E51">
        <v>2.92</v>
      </c>
      <c r="F51">
        <v>150.65600000000001</v>
      </c>
      <c r="G51">
        <f t="shared" si="0"/>
        <v>105.34399999999999</v>
      </c>
      <c r="H51">
        <f t="shared" ref="H51:H55" si="9">G51/$G$50</f>
        <v>1.1764495666934689</v>
      </c>
    </row>
    <row r="52" spans="1:8" x14ac:dyDescent="0.2">
      <c r="A52" t="s">
        <v>15</v>
      </c>
      <c r="B52">
        <v>0.5</v>
      </c>
      <c r="C52" t="s">
        <v>13</v>
      </c>
      <c r="D52" t="s">
        <v>11</v>
      </c>
      <c r="E52">
        <v>2.92</v>
      </c>
      <c r="F52">
        <v>151.26300000000001</v>
      </c>
      <c r="G52">
        <f t="shared" si="0"/>
        <v>104.73699999999999</v>
      </c>
      <c r="H52">
        <f t="shared" si="9"/>
        <v>1.1696707763780934</v>
      </c>
    </row>
    <row r="53" spans="1:8" x14ac:dyDescent="0.2">
      <c r="A53" t="s">
        <v>15</v>
      </c>
      <c r="B53">
        <v>1</v>
      </c>
      <c r="C53" t="s">
        <v>13</v>
      </c>
      <c r="D53" t="s">
        <v>11</v>
      </c>
      <c r="E53">
        <v>2.92</v>
      </c>
      <c r="F53">
        <v>151.642</v>
      </c>
      <c r="G53">
        <f t="shared" si="0"/>
        <v>104.358</v>
      </c>
      <c r="H53">
        <f t="shared" si="9"/>
        <v>1.165438220316269</v>
      </c>
    </row>
    <row r="54" spans="1:8" x14ac:dyDescent="0.2">
      <c r="A54" t="s">
        <v>15</v>
      </c>
      <c r="B54">
        <v>2</v>
      </c>
      <c r="C54" t="s">
        <v>13</v>
      </c>
      <c r="D54" t="s">
        <v>11</v>
      </c>
      <c r="E54">
        <v>2.92</v>
      </c>
      <c r="F54">
        <v>155.756</v>
      </c>
      <c r="G54">
        <f t="shared" si="0"/>
        <v>100.244</v>
      </c>
      <c r="H54">
        <f t="shared" si="9"/>
        <v>1.1194943268113999</v>
      </c>
    </row>
    <row r="55" spans="1:8" x14ac:dyDescent="0.2">
      <c r="A55" t="s">
        <v>15</v>
      </c>
      <c r="B55">
        <v>5</v>
      </c>
      <c r="C55" t="s">
        <v>13</v>
      </c>
      <c r="D55" t="s">
        <v>11</v>
      </c>
      <c r="E55">
        <v>2.92</v>
      </c>
      <c r="F55">
        <v>164.767</v>
      </c>
      <c r="G55">
        <f t="shared" si="0"/>
        <v>91.233000000000004</v>
      </c>
      <c r="H55">
        <f t="shared" si="9"/>
        <v>1.0188622353256498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Glass</dc:creator>
  <cp:lastModifiedBy>Benjamin Glass</cp:lastModifiedBy>
  <dcterms:created xsi:type="dcterms:W3CDTF">2022-10-07T22:34:12Z</dcterms:created>
  <dcterms:modified xsi:type="dcterms:W3CDTF">2022-10-07T22:34:51Z</dcterms:modified>
</cp:coreProperties>
</file>