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<sst xmlns="http://schemas.openxmlformats.org/spreadsheetml/2006/main" count="164" uniqueCount="136">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</sst>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1"/>
  <sheetViews>
    <sheetView showFormulas="false" showGridLines="true" showRowColHeaders="true" showZeros="true" rightToLeft="false" tabSelected="true" showOutlineSymbols="true" defaultGridColor="true" view="normal" topLeftCell="A138" colorId="64" zoomScale="60" zoomScaleNormal="60" zoomScalePageLayoutView="100" workbookViewId="0">
      <selection pane="topLeft" activeCell="E151" activeCellId="0" sqref="E151"/>
    </sheetView>
  </sheetViews>
  <sheetFormatPr defaultColWidth="10.2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7"/>
    <col collapsed="false" customWidth="true" hidden="false" outlineLevel="0" max="7" min="7" style="0" width="12.83"/>
    <col collapsed="false" customWidth="true" hidden="false" outlineLevel="0" max="9" min="9" style="0" width="19.5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36</v>
      </c>
      <c r="H2" s="5" t="n">
        <f aca="false">(SUM(D124:D150))*24</f>
        <v>23.5</v>
      </c>
      <c r="I2" s="3" t="n">
        <f aca="false">H2/(G2*24)</f>
        <v>0.0271990740740741</v>
      </c>
    </row>
    <row r="3" customFormat="false" ht="16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6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6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6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6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6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6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6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6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6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6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6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6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6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6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6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6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6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6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6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6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6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6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6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6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6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6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6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6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6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6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6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6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6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6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6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6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6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6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6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6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6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6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6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6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6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6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6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6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6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6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6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6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6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6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6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6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6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6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6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6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6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6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6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6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6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6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6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6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6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6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1" customFormat="true" ht="16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9" t="n">
        <f aca="false">C74-B74</f>
        <v>0.03125</v>
      </c>
      <c r="E74" s="10" t="s">
        <v>76</v>
      </c>
      <c r="F74" s="11" t="s">
        <v>77</v>
      </c>
      <c r="G74" s="12"/>
      <c r="I74" s="12"/>
    </row>
    <row r="75" customFormat="false" ht="16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6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6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6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6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6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6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6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6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6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6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6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6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6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6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6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6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6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1" customFormat="true" ht="16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9" t="n">
        <f aca="false">C93-B93</f>
        <v>0.03125</v>
      </c>
      <c r="E93" s="12" t="s">
        <v>92</v>
      </c>
      <c r="F93" s="11" t="s">
        <v>77</v>
      </c>
      <c r="G93" s="12"/>
      <c r="I93" s="12"/>
    </row>
    <row r="94" customFormat="false" ht="16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6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6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6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6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6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6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6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6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6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6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6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6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6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6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6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6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6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6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6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6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6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6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6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6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6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6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6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6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6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2" customFormat="true" ht="16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9" t="n">
        <f aca="false">C124-B124</f>
        <v>0.0208333333333333</v>
      </c>
      <c r="E124" s="12" t="s">
        <v>119</v>
      </c>
      <c r="F124" s="9" t="s">
        <v>77</v>
      </c>
      <c r="H124" s="9"/>
    </row>
    <row r="125" customFormat="false" ht="16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9" t="n">
        <f aca="false">C125-B125</f>
        <v>0.03125</v>
      </c>
      <c r="E125" s="0" t="s">
        <v>34</v>
      </c>
      <c r="F125" s="3"/>
      <c r="H125" s="3"/>
    </row>
    <row r="126" customFormat="false" ht="16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9" t="n">
        <f aca="false">C126-B126</f>
        <v>0.0652777777777778</v>
      </c>
      <c r="E126" s="0" t="s">
        <v>120</v>
      </c>
      <c r="F126" s="3"/>
      <c r="H126" s="3"/>
    </row>
    <row r="127" customFormat="false" ht="16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9" t="n">
        <f aca="false">C127-B127</f>
        <v>0.0763888888888889</v>
      </c>
      <c r="E127" s="0" t="s">
        <v>121</v>
      </c>
    </row>
    <row r="128" customFormat="false" ht="16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9" t="n">
        <f aca="false">C128-B128</f>
        <v>0.100694444444444</v>
      </c>
      <c r="E128" s="0" t="s">
        <v>122</v>
      </c>
    </row>
    <row r="129" customFormat="false" ht="16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9" t="n">
        <f aca="false">C129-B129</f>
        <v>0.03125</v>
      </c>
      <c r="E129" s="0" t="s">
        <v>112</v>
      </c>
    </row>
    <row r="130" customFormat="false" ht="16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9" t="n">
        <f aca="false">C130-B130</f>
        <v>0.0451388888888889</v>
      </c>
      <c r="E130" s="0" t="s">
        <v>102</v>
      </c>
    </row>
    <row r="131" customFormat="false" ht="16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9" t="n">
        <f aca="false">C131-B131</f>
        <v>0.03125</v>
      </c>
      <c r="E131" s="0" t="s">
        <v>48</v>
      </c>
    </row>
    <row r="132" customFormat="false" ht="16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9" t="n">
        <f aca="false">C132-B132</f>
        <v>0.0208333333333333</v>
      </c>
      <c r="E132" s="0" t="s">
        <v>112</v>
      </c>
    </row>
    <row r="133" customFormat="false" ht="16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9" t="n">
        <f aca="false">C133-B133</f>
        <v>0.03125</v>
      </c>
      <c r="E133" s="0" t="s">
        <v>112</v>
      </c>
    </row>
    <row r="134" customFormat="false" ht="16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9" t="n">
        <f aca="false">C134-B134</f>
        <v>0.03125</v>
      </c>
      <c r="E134" s="0" t="s">
        <v>123</v>
      </c>
    </row>
    <row r="135" customFormat="false" ht="16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9" t="n">
        <f aca="false">C135-B135</f>
        <v>0.03125</v>
      </c>
      <c r="E135" s="0" t="s">
        <v>124</v>
      </c>
    </row>
    <row r="136" customFormat="false" ht="16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9" t="n">
        <f aca="false">C136-B136</f>
        <v>0.0208333333333333</v>
      </c>
      <c r="E136" s="0" t="s">
        <v>125</v>
      </c>
    </row>
    <row r="137" customFormat="false" ht="16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9" t="n">
        <f aca="false">C137-B137</f>
        <v>0.03125</v>
      </c>
      <c r="E137" s="0" t="s">
        <v>126</v>
      </c>
    </row>
    <row r="138" customFormat="false" ht="16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9" t="n">
        <f aca="false">C138-B138</f>
        <v>0.0208333333333333</v>
      </c>
      <c r="E138" s="0" t="s">
        <v>112</v>
      </c>
    </row>
    <row r="139" customFormat="false" ht="16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9" t="n">
        <f aca="false">C139-B139</f>
        <v>0.0625</v>
      </c>
      <c r="E139" s="0" t="s">
        <v>127</v>
      </c>
    </row>
    <row r="140" customFormat="false" ht="16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9" t="n">
        <f aca="false">C140-B140</f>
        <v>0.03125</v>
      </c>
      <c r="E140" s="0" t="s">
        <v>112</v>
      </c>
    </row>
    <row r="141" customFormat="false" ht="16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9" t="n">
        <f aca="false">C141-B141</f>
        <v>0.03125</v>
      </c>
      <c r="E141" s="0" t="s">
        <v>128</v>
      </c>
    </row>
    <row r="142" customFormat="false" ht="16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9" t="n">
        <f aca="false">C142-B142</f>
        <v>0.03125</v>
      </c>
      <c r="E142" s="0" t="s">
        <v>129</v>
      </c>
    </row>
    <row r="143" customFormat="false" ht="16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9" t="n">
        <f aca="false">C143-B143</f>
        <v>0.0208333333333333</v>
      </c>
      <c r="E143" s="0" t="s">
        <v>48</v>
      </c>
    </row>
    <row r="144" customFormat="false" ht="16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9" t="n">
        <f aca="false">C144-B144</f>
        <v>0.025</v>
      </c>
      <c r="E144" s="0" t="s">
        <v>130</v>
      </c>
    </row>
    <row r="145" customFormat="false" ht="16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9" t="n">
        <f aca="false">C145-B145</f>
        <v>0.03125</v>
      </c>
      <c r="E145" s="0" t="s">
        <v>131</v>
      </c>
    </row>
    <row r="146" customFormat="false" ht="16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9" t="n">
        <f aca="false">C146-B146</f>
        <v>0.03125</v>
      </c>
      <c r="E146" s="0" t="s">
        <v>132</v>
      </c>
    </row>
    <row r="147" customFormat="false" ht="16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9" t="n">
        <f aca="false">C147-B147</f>
        <v>0.0416666666666667</v>
      </c>
      <c r="E147" s="0" t="s">
        <v>132</v>
      </c>
    </row>
    <row r="148" customFormat="false" ht="16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9" t="n">
        <f aca="false">C148-B148</f>
        <v>0.0208333333333333</v>
      </c>
      <c r="E148" s="0" t="s">
        <v>133</v>
      </c>
    </row>
    <row r="149" customFormat="false" ht="16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9" t="n">
        <f aca="false">C149-B149</f>
        <v>0.03125</v>
      </c>
    </row>
    <row r="150" customFormat="false" ht="16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9" t="n">
        <f aca="false">C150-B150</f>
        <v>0.03125</v>
      </c>
      <c r="E150" s="0" t="s">
        <v>134</v>
      </c>
    </row>
    <row r="151" customFormat="false" ht="16" hidden="false" customHeight="false" outlineLevel="0" collapsed="false">
      <c r="A151" s="1" t="n">
        <v>44236</v>
      </c>
      <c r="B151" s="2" t="n">
        <v>0.357638888888889</v>
      </c>
      <c r="C151" s="2" t="n">
        <v>0.388888888888889</v>
      </c>
      <c r="D151" s="9" t="n">
        <f aca="false">C151-B151</f>
        <v>0.03125</v>
      </c>
      <c r="E151" s="0" t="s">
        <v>135</v>
      </c>
    </row>
  </sheetData>
  <conditionalFormatting sqref="F117:F126 H117:H126 D1:D145 D147:D1048576">
    <cfRule type="colorScale" priority="2">
      <colorScale>
        <cfvo type="min" val="0"/>
        <cfvo type="percentile" val="50"/>
        <cfvo type="max" val="0"/>
        <color rgb="FFFF0000"/>
        <color rgb="FFFFFFFF"/>
        <color rgb="FF00A933"/>
      </colorScale>
    </cfRule>
  </conditionalFormatting>
  <conditionalFormatting sqref="D146:D151">
    <cfRule type="colorScale" priority="3">
      <colorScale>
        <cfvo type="min" val="0"/>
        <cfvo type="percentile" val="50"/>
        <cfvo type="max" val="0"/>
        <color rgb="FFFF0000"/>
        <color rgb="FFFFFFFF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4811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2021-02-10T09:20:04Z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