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ppleparkltd-my.sharepoint.com/personal/ben_applepark_co_uk/Documents/"/>
    </mc:Choice>
  </mc:AlternateContent>
  <xr:revisionPtr revIDLastSave="1" documentId="8_{BA9A554A-C2CA-4C91-BBD0-E43E30C5EAA1}" xr6:coauthVersionLast="47" xr6:coauthVersionMax="47" xr10:uidLastSave="{584131E2-F7A8-4344-BBB6-A6825AE38794}"/>
  <bookViews>
    <workbookView xWindow="828" yWindow="-108" windowWidth="22320" windowHeight="13176" xr2:uid="{CE696C1B-1096-4AF0-990E-303922D836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9" i="1" l="1"/>
  <c r="F62" i="1"/>
  <c r="F63" i="1"/>
  <c r="F64" i="1"/>
  <c r="F65" i="1"/>
  <c r="F66" i="1"/>
  <c r="F70" i="1"/>
  <c r="F71" i="1"/>
  <c r="F72" i="1"/>
  <c r="F73" i="1"/>
  <c r="F74" i="1"/>
  <c r="F79" i="1"/>
  <c r="F80" i="1"/>
  <c r="F81" i="1"/>
  <c r="F82" i="1"/>
  <c r="F88" i="1"/>
  <c r="F89" i="1"/>
  <c r="F90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50" i="1"/>
  <c r="F51" i="1"/>
  <c r="F52" i="1"/>
  <c r="F53" i="1"/>
  <c r="F54" i="1"/>
  <c r="F55" i="1"/>
  <c r="F56" i="1"/>
  <c r="F57" i="1"/>
  <c r="F58" i="1"/>
  <c r="F59" i="1"/>
  <c r="F60" i="1"/>
  <c r="F61" i="1"/>
  <c r="F67" i="1"/>
  <c r="F75" i="1"/>
  <c r="F83" i="1"/>
  <c r="F91" i="1"/>
  <c r="F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F68" i="1"/>
  <c r="F69" i="1"/>
  <c r="F76" i="1"/>
  <c r="F77" i="1"/>
  <c r="F78" i="1"/>
  <c r="F84" i="1"/>
  <c r="F85" i="1"/>
  <c r="F86" i="1"/>
  <c r="F87" i="1"/>
  <c r="D3" i="1"/>
  <c r="D50" i="1" l="1"/>
  <c r="D90" i="1"/>
  <c r="D83" i="1"/>
  <c r="D75" i="1"/>
  <c r="D35" i="1"/>
  <c r="D66" i="1"/>
  <c r="D58" i="1"/>
  <c r="D10" i="1"/>
  <c r="D89" i="1"/>
  <c r="D81" i="1"/>
  <c r="D73" i="1"/>
  <c r="D65" i="1"/>
  <c r="D57" i="1"/>
  <c r="D49" i="1"/>
  <c r="D41" i="1"/>
  <c r="D33" i="1"/>
  <c r="D25" i="1"/>
  <c r="D17" i="1"/>
  <c r="D9" i="1"/>
  <c r="D59" i="1"/>
  <c r="D27" i="1"/>
  <c r="D82" i="1"/>
  <c r="D18" i="1"/>
  <c r="D88" i="1"/>
  <c r="D80" i="1"/>
  <c r="D72" i="1"/>
  <c r="D64" i="1"/>
  <c r="D56" i="1"/>
  <c r="D48" i="1"/>
  <c r="D40" i="1"/>
  <c r="D32" i="1"/>
  <c r="D24" i="1"/>
  <c r="D16" i="1"/>
  <c r="D8" i="1"/>
  <c r="D91" i="1"/>
  <c r="D43" i="1"/>
  <c r="D74" i="1"/>
  <c r="D34" i="1"/>
  <c r="D87" i="1"/>
  <c r="D79" i="1"/>
  <c r="D71" i="1"/>
  <c r="D63" i="1"/>
  <c r="D55" i="1"/>
  <c r="D47" i="1"/>
  <c r="D39" i="1"/>
  <c r="D31" i="1"/>
  <c r="D23" i="1"/>
  <c r="D15" i="1"/>
  <c r="D7" i="1"/>
  <c r="D51" i="1"/>
  <c r="D26" i="1"/>
  <c r="D86" i="1"/>
  <c r="D78" i="1"/>
  <c r="D70" i="1"/>
  <c r="D62" i="1"/>
  <c r="D54" i="1"/>
  <c r="D46" i="1"/>
  <c r="D38" i="1"/>
  <c r="D30" i="1"/>
  <c r="D22" i="1"/>
  <c r="D14" i="1"/>
  <c r="D6" i="1"/>
  <c r="D67" i="1"/>
  <c r="D11" i="1"/>
  <c r="D42" i="1"/>
  <c r="D85" i="1"/>
  <c r="D77" i="1"/>
  <c r="D69" i="1"/>
  <c r="D61" i="1"/>
  <c r="D53" i="1"/>
  <c r="D45" i="1"/>
  <c r="D37" i="1"/>
  <c r="D29" i="1"/>
  <c r="D21" i="1"/>
  <c r="D13" i="1"/>
  <c r="D5" i="1"/>
  <c r="D19" i="1"/>
  <c r="D84" i="1"/>
  <c r="D76" i="1"/>
  <c r="D68" i="1"/>
  <c r="D60" i="1"/>
  <c r="D52" i="1"/>
  <c r="D44" i="1"/>
  <c r="D36" i="1"/>
  <c r="D28" i="1"/>
  <c r="D20" i="1"/>
  <c r="D12" i="1"/>
  <c r="D4" i="1"/>
</calcChain>
</file>

<file path=xl/sharedStrings.xml><?xml version="1.0" encoding="utf-8"?>
<sst xmlns="http://schemas.openxmlformats.org/spreadsheetml/2006/main" count="10" uniqueCount="9">
  <si>
    <t>Column3</t>
  </si>
  <si>
    <t>Running Total</t>
  </si>
  <si>
    <t>Sum</t>
  </si>
  <si>
    <t>Average</t>
  </si>
  <si>
    <t>Count</t>
  </si>
  <si>
    <t>Month</t>
  </si>
  <si>
    <t>Value</t>
  </si>
  <si>
    <t>MonthNo</t>
  </si>
  <si>
    <t>AprilRunningTotal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</si>
</sst>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D67026-D7BF-4AEE-BF19-4F5D7B37AFCA}" name="Table1" displayName="Table1" ref="B2:F91" totalsRowShown="0">
  <autoFilter ref="B2:F91" xr:uid="{FCD67026-D7BF-4AEE-BF19-4F5D7B37AFCA}"/>
  <tableColumns count="5">
    <tableColumn id="1" xr3:uid="{270AB179-5B79-4781-B0B2-4992F71EEBB3}" name="Month" dataDxfId="0"/>
    <tableColumn id="2" xr3:uid="{D0FAF3EC-665A-4751-834D-E197B5DFB946}" name="Value"/>
    <tableColumn id="3" xr3:uid="{470CA032-E830-43EB-9E13-C275E56A49B6}" name="Running Total">
      <calculatedColumnFormula>SUBTOTAL(109,$C$3:C3)</calculatedColumnFormula>
    </tableColumn>
    <tableColumn id="4" xr3:uid="{44BEBE13-0713-4FC0-BB17-CE05E92BA197}" name="MonthNo">
      <calculatedColumnFormula>MONTH(Table1[[#This Row],[Month]])</calculatedColumnFormula>
    </tableColumn>
    <tableColumn id="5" xr3:uid="{20476971-5B2F-40C1-BE59-1B9D3635A714}" name="AprilRunningTotal">
      <calculatedColumnFormula>IF(MONTH(Table1[[#This Row],[Month]])=4,SUBTOTAL(109,Table1[[#This Row],[Value]]),0)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3F599-3594-4C2B-B62D-EC35FE1E5FC9}">
  <dimension ref="B2:F91"/>
  <sheetViews>
    <sheetView tabSelected="1" topLeftCell="A49" workbookViewId="0">
      <selection activeCell="F49" sqref="F49"/>
    </sheetView>
  </sheetViews>
  <sheetFormatPr defaultRowHeight="14.4" x14ac:dyDescent="0.3"/>
  <cols>
    <col min="2" max="2" width="10.5546875" bestFit="1" customWidth="1"/>
    <col min="3" max="3" width="10.44140625" customWidth="1"/>
  </cols>
  <sheetData>
    <row r="2" spans="2:6" x14ac:dyDescent="0.3">
      <c r="B2" s="1" t="s">
        <v>5</v>
      </c>
      <c r="C2" t="s">
        <v>6</v>
      </c>
      <c r="D2" s="2" t="s">
        <v>1</v>
      </c>
      <c r="E2" t="s">
        <v>7</v>
      </c>
      <c r="F2" t="s">
        <v>8</v>
      </c>
    </row>
    <row r="3" spans="2:6" x14ac:dyDescent="0.3">
      <c r="B3" s="1">
        <v>44228</v>
      </c>
      <c r="C3">
        <v>10</v>
      </c>
      <c r="D3" s="2">
        <f>SUBTOTAL(109,$C$3:C3)</f>
        <v>10</v>
      </c>
      <c r="E3">
        <f>MONTH(Table1[[#This Row],[Month]])</f>
        <v>2</v>
      </c>
      <c r="F3">
        <f>IF(MONTH(Table1[[#This Row],[Month]])=4,SUBTOTAL(109,Table1[[#This Row],[Value]]),0)</f>
        <v>0</v>
      </c>
    </row>
    <row r="4" spans="2:6" x14ac:dyDescent="0.3">
      <c r="B4" s="1">
        <v>44229</v>
      </c>
      <c r="C4">
        <v>82</v>
      </c>
      <c r="D4" s="2">
        <f>SUBTOTAL(109,$C$3:C4)</f>
        <v>92</v>
      </c>
      <c r="E4">
        <f>MONTH(Table1[[#This Row],[Month]])</f>
        <v>2</v>
      </c>
      <c r="F4">
        <f>IF(MONTH(Table1[[#This Row],[Month]])=4,SUBTOTAL(109,Table1[[#This Row],[Value]]),0)</f>
        <v>0</v>
      </c>
    </row>
    <row r="5" spans="2:6" x14ac:dyDescent="0.3">
      <c r="B5" s="1">
        <v>44230</v>
      </c>
      <c r="C5">
        <v>33</v>
      </c>
      <c r="D5" s="2">
        <f>SUBTOTAL(109,$C$3:C5)</f>
        <v>125</v>
      </c>
      <c r="E5">
        <f>MONTH(Table1[[#This Row],[Month]])</f>
        <v>2</v>
      </c>
      <c r="F5">
        <f>IF(MONTH(Table1[[#This Row],[Month]])=4,SUBTOTAL(109,Table1[[#This Row],[Value]]),0)</f>
        <v>0</v>
      </c>
    </row>
    <row r="6" spans="2:6" x14ac:dyDescent="0.3">
      <c r="B6" s="1">
        <v>44231</v>
      </c>
      <c r="C6">
        <v>7</v>
      </c>
      <c r="D6" s="2">
        <f>SUBTOTAL(109,$C$3:C6)</f>
        <v>132</v>
      </c>
      <c r="E6">
        <f>MONTH(Table1[[#This Row],[Month]])</f>
        <v>2</v>
      </c>
      <c r="F6">
        <f>IF(MONTH(Table1[[#This Row],[Month]])=4,SUBTOTAL(109,Table1[[#This Row],[Value]]),0)</f>
        <v>0</v>
      </c>
    </row>
    <row r="7" spans="2:6" x14ac:dyDescent="0.3">
      <c r="B7" s="1">
        <v>44232</v>
      </c>
      <c r="C7">
        <v>38</v>
      </c>
      <c r="D7" s="2">
        <f>SUBTOTAL(109,$C$3:C7)</f>
        <v>170</v>
      </c>
      <c r="E7">
        <f>MONTH(Table1[[#This Row],[Month]])</f>
        <v>2</v>
      </c>
      <c r="F7">
        <f>IF(MONTH(Table1[[#This Row],[Month]])=4,SUBTOTAL(109,Table1[[#This Row],[Value]]),0)</f>
        <v>0</v>
      </c>
    </row>
    <row r="8" spans="2:6" x14ac:dyDescent="0.3">
      <c r="B8" s="1">
        <v>44233</v>
      </c>
      <c r="C8">
        <v>4</v>
      </c>
      <c r="D8" s="2">
        <f>SUBTOTAL(109,$C$3:C8)</f>
        <v>174</v>
      </c>
      <c r="E8">
        <f>MONTH(Table1[[#This Row],[Month]])</f>
        <v>2</v>
      </c>
      <c r="F8">
        <f>IF(MONTH(Table1[[#This Row],[Month]])=4,SUBTOTAL(109,Table1[[#This Row],[Value]]),0)</f>
        <v>0</v>
      </c>
    </row>
    <row r="9" spans="2:6" x14ac:dyDescent="0.3">
      <c r="B9" s="1">
        <v>44234</v>
      </c>
      <c r="C9">
        <v>37</v>
      </c>
      <c r="D9" s="2">
        <f>SUBTOTAL(109,$C$3:C9)</f>
        <v>211</v>
      </c>
      <c r="E9">
        <f>MONTH(Table1[[#This Row],[Month]])</f>
        <v>2</v>
      </c>
      <c r="F9">
        <f>IF(MONTH(Table1[[#This Row],[Month]])=4,SUBTOTAL(109,Table1[[#This Row],[Value]]),0)</f>
        <v>0</v>
      </c>
    </row>
    <row r="10" spans="2:6" x14ac:dyDescent="0.3">
      <c r="B10" s="1">
        <v>44235</v>
      </c>
      <c r="C10">
        <v>26</v>
      </c>
      <c r="D10" s="2">
        <f>SUBTOTAL(109,$C$3:C10)</f>
        <v>237</v>
      </c>
      <c r="E10">
        <f>MONTH(Table1[[#This Row],[Month]])</f>
        <v>2</v>
      </c>
      <c r="F10">
        <f>IF(MONTH(Table1[[#This Row],[Month]])=4,SUBTOTAL(109,Table1[[#This Row],[Value]]),0)</f>
        <v>0</v>
      </c>
    </row>
    <row r="11" spans="2:6" x14ac:dyDescent="0.3">
      <c r="B11" s="1">
        <v>44236</v>
      </c>
      <c r="C11">
        <v>28</v>
      </c>
      <c r="D11" s="2">
        <f>SUBTOTAL(109,$C$3:C11)</f>
        <v>265</v>
      </c>
      <c r="E11">
        <f>MONTH(Table1[[#This Row],[Month]])</f>
        <v>2</v>
      </c>
      <c r="F11">
        <f>IF(MONTH(Table1[[#This Row],[Month]])=4,SUBTOTAL(109,Table1[[#This Row],[Value]]),0)</f>
        <v>0</v>
      </c>
    </row>
    <row r="12" spans="2:6" x14ac:dyDescent="0.3">
      <c r="B12" s="1">
        <v>44237</v>
      </c>
      <c r="C12">
        <v>74</v>
      </c>
      <c r="D12" s="2">
        <f>SUBTOTAL(109,$C$3:C12)</f>
        <v>339</v>
      </c>
      <c r="E12">
        <f>MONTH(Table1[[#This Row],[Month]])</f>
        <v>2</v>
      </c>
      <c r="F12">
        <f>IF(MONTH(Table1[[#This Row],[Month]])=4,SUBTOTAL(109,Table1[[#This Row],[Value]]),0)</f>
        <v>0</v>
      </c>
    </row>
    <row r="13" spans="2:6" x14ac:dyDescent="0.3">
      <c r="B13" s="1">
        <v>44238</v>
      </c>
      <c r="C13">
        <v>89</v>
      </c>
      <c r="D13" s="2">
        <f>SUBTOTAL(109,$C$3:C13)</f>
        <v>428</v>
      </c>
      <c r="E13">
        <f>MONTH(Table1[[#This Row],[Month]])</f>
        <v>2</v>
      </c>
      <c r="F13">
        <f>IF(MONTH(Table1[[#This Row],[Month]])=4,SUBTOTAL(109,Table1[[#This Row],[Value]]),0)</f>
        <v>0</v>
      </c>
    </row>
    <row r="14" spans="2:6" x14ac:dyDescent="0.3">
      <c r="B14" s="1">
        <v>44239</v>
      </c>
      <c r="C14">
        <v>57</v>
      </c>
      <c r="D14" s="2">
        <f>SUBTOTAL(109,$C$3:C14)</f>
        <v>485</v>
      </c>
      <c r="E14">
        <f>MONTH(Table1[[#This Row],[Month]])</f>
        <v>2</v>
      </c>
      <c r="F14">
        <f>IF(MONTH(Table1[[#This Row],[Month]])=4,SUBTOTAL(109,Table1[[#This Row],[Value]]),0)</f>
        <v>0</v>
      </c>
    </row>
    <row r="15" spans="2:6" x14ac:dyDescent="0.3">
      <c r="B15" s="1">
        <v>44240</v>
      </c>
      <c r="C15">
        <v>85</v>
      </c>
      <c r="D15" s="2">
        <f>SUBTOTAL(109,$C$3:C15)</f>
        <v>570</v>
      </c>
      <c r="E15">
        <f>MONTH(Table1[[#This Row],[Month]])</f>
        <v>2</v>
      </c>
      <c r="F15">
        <f>IF(MONTH(Table1[[#This Row],[Month]])=4,SUBTOTAL(109,Table1[[#This Row],[Value]]),0)</f>
        <v>0</v>
      </c>
    </row>
    <row r="16" spans="2:6" x14ac:dyDescent="0.3">
      <c r="B16" s="1">
        <v>44241</v>
      </c>
      <c r="C16">
        <v>18</v>
      </c>
      <c r="D16" s="2">
        <f>SUBTOTAL(109,$C$3:C16)</f>
        <v>588</v>
      </c>
      <c r="E16">
        <f>MONTH(Table1[[#This Row],[Month]])</f>
        <v>2</v>
      </c>
      <c r="F16">
        <f>IF(MONTH(Table1[[#This Row],[Month]])=4,SUBTOTAL(109,Table1[[#This Row],[Value]]),0)</f>
        <v>0</v>
      </c>
    </row>
    <row r="17" spans="2:6" x14ac:dyDescent="0.3">
      <c r="B17" s="1">
        <v>44242</v>
      </c>
      <c r="C17">
        <v>6</v>
      </c>
      <c r="D17" s="2">
        <f>SUBTOTAL(109,$C$3:C17)</f>
        <v>594</v>
      </c>
      <c r="E17">
        <f>MONTH(Table1[[#This Row],[Month]])</f>
        <v>2</v>
      </c>
      <c r="F17">
        <f>IF(MONTH(Table1[[#This Row],[Month]])=4,SUBTOTAL(109,Table1[[#This Row],[Value]]),0)</f>
        <v>0</v>
      </c>
    </row>
    <row r="18" spans="2:6" x14ac:dyDescent="0.3">
      <c r="B18" s="1">
        <v>44243</v>
      </c>
      <c r="C18">
        <v>43</v>
      </c>
      <c r="D18" s="2">
        <f>SUBTOTAL(109,$C$3:C18)</f>
        <v>637</v>
      </c>
      <c r="E18">
        <f>MONTH(Table1[[#This Row],[Month]])</f>
        <v>2</v>
      </c>
      <c r="F18">
        <f>IF(MONTH(Table1[[#This Row],[Month]])=4,SUBTOTAL(109,Table1[[#This Row],[Value]]),0)</f>
        <v>0</v>
      </c>
    </row>
    <row r="19" spans="2:6" x14ac:dyDescent="0.3">
      <c r="B19" s="1">
        <v>44244</v>
      </c>
      <c r="C19">
        <v>2</v>
      </c>
      <c r="D19" s="2">
        <f>SUBTOTAL(109,$C$3:C19)</f>
        <v>639</v>
      </c>
      <c r="E19">
        <f>MONTH(Table1[[#This Row],[Month]])</f>
        <v>2</v>
      </c>
      <c r="F19">
        <f>IF(MONTH(Table1[[#This Row],[Month]])=4,SUBTOTAL(109,Table1[[#This Row],[Value]]),0)</f>
        <v>0</v>
      </c>
    </row>
    <row r="20" spans="2:6" x14ac:dyDescent="0.3">
      <c r="B20" s="1">
        <v>44245</v>
      </c>
      <c r="C20">
        <v>79</v>
      </c>
      <c r="D20" s="2">
        <f>SUBTOTAL(109,$C$3:C20)</f>
        <v>718</v>
      </c>
      <c r="E20">
        <f>MONTH(Table1[[#This Row],[Month]])</f>
        <v>2</v>
      </c>
      <c r="F20">
        <f>IF(MONTH(Table1[[#This Row],[Month]])=4,SUBTOTAL(109,Table1[[#This Row],[Value]]),0)</f>
        <v>0</v>
      </c>
    </row>
    <row r="21" spans="2:6" x14ac:dyDescent="0.3">
      <c r="B21" s="1">
        <v>44246</v>
      </c>
      <c r="C21">
        <v>64</v>
      </c>
      <c r="D21" s="2">
        <f>SUBTOTAL(109,$C$3:C21)</f>
        <v>782</v>
      </c>
      <c r="E21">
        <f>MONTH(Table1[[#This Row],[Month]])</f>
        <v>2</v>
      </c>
      <c r="F21">
        <f>IF(MONTH(Table1[[#This Row],[Month]])=4,SUBTOTAL(109,Table1[[#This Row],[Value]]),0)</f>
        <v>0</v>
      </c>
    </row>
    <row r="22" spans="2:6" x14ac:dyDescent="0.3">
      <c r="B22" s="1">
        <v>44247</v>
      </c>
      <c r="C22">
        <v>14</v>
      </c>
      <c r="D22" s="2">
        <f>SUBTOTAL(109,$C$3:C22)</f>
        <v>796</v>
      </c>
      <c r="E22">
        <f>MONTH(Table1[[#This Row],[Month]])</f>
        <v>2</v>
      </c>
      <c r="F22">
        <f>IF(MONTH(Table1[[#This Row],[Month]])=4,SUBTOTAL(109,Table1[[#This Row],[Value]]),0)</f>
        <v>0</v>
      </c>
    </row>
    <row r="23" spans="2:6" x14ac:dyDescent="0.3">
      <c r="B23" s="1">
        <v>44248</v>
      </c>
      <c r="C23">
        <v>12</v>
      </c>
      <c r="D23" s="2">
        <f>SUBTOTAL(109,$C$3:C23)</f>
        <v>808</v>
      </c>
      <c r="E23">
        <f>MONTH(Table1[[#This Row],[Month]])</f>
        <v>2</v>
      </c>
      <c r="F23">
        <f>IF(MONTH(Table1[[#This Row],[Month]])=4,SUBTOTAL(109,Table1[[#This Row],[Value]]),0)</f>
        <v>0</v>
      </c>
    </row>
    <row r="24" spans="2:6" x14ac:dyDescent="0.3">
      <c r="B24" s="1">
        <v>44249</v>
      </c>
      <c r="C24">
        <v>43</v>
      </c>
      <c r="D24" s="2">
        <f>SUBTOTAL(109,$C$3:C24)</f>
        <v>851</v>
      </c>
      <c r="E24">
        <f>MONTH(Table1[[#This Row],[Month]])</f>
        <v>2</v>
      </c>
      <c r="F24">
        <f>IF(MONTH(Table1[[#This Row],[Month]])=4,SUBTOTAL(109,Table1[[#This Row],[Value]]),0)</f>
        <v>0</v>
      </c>
    </row>
    <row r="25" spans="2:6" x14ac:dyDescent="0.3">
      <c r="B25" s="1">
        <v>44250</v>
      </c>
      <c r="C25">
        <v>1</v>
      </c>
      <c r="D25" s="2">
        <f>SUBTOTAL(109,$C$3:C25)</f>
        <v>852</v>
      </c>
      <c r="E25">
        <f>MONTH(Table1[[#This Row],[Month]])</f>
        <v>2</v>
      </c>
      <c r="F25">
        <f>IF(MONTH(Table1[[#This Row],[Month]])=4,SUBTOTAL(109,Table1[[#This Row],[Value]]),0)</f>
        <v>0</v>
      </c>
    </row>
    <row r="26" spans="2:6" x14ac:dyDescent="0.3">
      <c r="B26" s="1">
        <v>44251</v>
      </c>
      <c r="C26">
        <v>69</v>
      </c>
      <c r="D26" s="2">
        <f>SUBTOTAL(109,$C$3:C26)</f>
        <v>921</v>
      </c>
      <c r="E26">
        <f>MONTH(Table1[[#This Row],[Month]])</f>
        <v>2</v>
      </c>
      <c r="F26">
        <f>IF(MONTH(Table1[[#This Row],[Month]])=4,SUBTOTAL(109,Table1[[#This Row],[Value]]),0)</f>
        <v>0</v>
      </c>
    </row>
    <row r="27" spans="2:6" x14ac:dyDescent="0.3">
      <c r="B27" s="1">
        <v>44252</v>
      </c>
      <c r="C27">
        <v>57</v>
      </c>
      <c r="D27" s="2">
        <f>SUBTOTAL(109,$C$3:C27)</f>
        <v>978</v>
      </c>
      <c r="E27">
        <f>MONTH(Table1[[#This Row],[Month]])</f>
        <v>2</v>
      </c>
      <c r="F27">
        <f>IF(MONTH(Table1[[#This Row],[Month]])=4,SUBTOTAL(109,Table1[[#This Row],[Value]]),0)</f>
        <v>0</v>
      </c>
    </row>
    <row r="28" spans="2:6" x14ac:dyDescent="0.3">
      <c r="B28" s="1">
        <v>44253</v>
      </c>
      <c r="C28">
        <v>75</v>
      </c>
      <c r="D28" s="2">
        <f>SUBTOTAL(109,$C$3:C28)</f>
        <v>1053</v>
      </c>
      <c r="E28">
        <f>MONTH(Table1[[#This Row],[Month]])</f>
        <v>2</v>
      </c>
      <c r="F28">
        <f>IF(MONTH(Table1[[#This Row],[Month]])=4,SUBTOTAL(109,Table1[[#This Row],[Value]]),0)</f>
        <v>0</v>
      </c>
    </row>
    <row r="29" spans="2:6" x14ac:dyDescent="0.3">
      <c r="B29" s="1">
        <v>44254</v>
      </c>
      <c r="C29">
        <v>46</v>
      </c>
      <c r="D29" s="2">
        <f>SUBTOTAL(109,$C$3:C29)</f>
        <v>1099</v>
      </c>
      <c r="E29">
        <f>MONTH(Table1[[#This Row],[Month]])</f>
        <v>2</v>
      </c>
      <c r="F29">
        <f>IF(MONTH(Table1[[#This Row],[Month]])=4,SUBTOTAL(109,Table1[[#This Row],[Value]]),0)</f>
        <v>0</v>
      </c>
    </row>
    <row r="30" spans="2:6" x14ac:dyDescent="0.3">
      <c r="B30" s="1">
        <v>44255</v>
      </c>
      <c r="C30">
        <v>82</v>
      </c>
      <c r="D30" s="2">
        <f>SUBTOTAL(109,$C$3:C30)</f>
        <v>1181</v>
      </c>
      <c r="E30">
        <f>MONTH(Table1[[#This Row],[Month]])</f>
        <v>2</v>
      </c>
      <c r="F30">
        <f>IF(MONTH(Table1[[#This Row],[Month]])=4,SUBTOTAL(109,Table1[[#This Row],[Value]]),0)</f>
        <v>0</v>
      </c>
    </row>
    <row r="31" spans="2:6" x14ac:dyDescent="0.3">
      <c r="B31" s="1">
        <v>44256</v>
      </c>
      <c r="C31">
        <v>6</v>
      </c>
      <c r="D31" s="2">
        <f>SUBTOTAL(109,$C$3:C31)</f>
        <v>1187</v>
      </c>
      <c r="E31">
        <f>MONTH(Table1[[#This Row],[Month]])</f>
        <v>3</v>
      </c>
      <c r="F31">
        <f>IF(MONTH(Table1[[#This Row],[Month]])=4,SUBTOTAL(109,Table1[[#This Row],[Value]]),0)</f>
        <v>0</v>
      </c>
    </row>
    <row r="32" spans="2:6" x14ac:dyDescent="0.3">
      <c r="B32" s="1">
        <v>44257</v>
      </c>
      <c r="C32">
        <v>44</v>
      </c>
      <c r="D32" s="2">
        <f>SUBTOTAL(109,$C$3:C32)</f>
        <v>1231</v>
      </c>
      <c r="E32">
        <f>MONTH(Table1[[#This Row],[Month]])</f>
        <v>3</v>
      </c>
      <c r="F32">
        <f>IF(MONTH(Table1[[#This Row],[Month]])=4,SUBTOTAL(109,Table1[[#This Row],[Value]]),0)</f>
        <v>0</v>
      </c>
    </row>
    <row r="33" spans="2:6" x14ac:dyDescent="0.3">
      <c r="B33" s="1">
        <v>44258</v>
      </c>
      <c r="C33">
        <v>69</v>
      </c>
      <c r="D33" s="2">
        <f>SUBTOTAL(109,$C$3:C33)</f>
        <v>1300</v>
      </c>
      <c r="E33">
        <f>MONTH(Table1[[#This Row],[Month]])</f>
        <v>3</v>
      </c>
      <c r="F33">
        <f>IF(MONTH(Table1[[#This Row],[Month]])=4,SUBTOTAL(109,Table1[[#This Row],[Value]]),0)</f>
        <v>0</v>
      </c>
    </row>
    <row r="34" spans="2:6" x14ac:dyDescent="0.3">
      <c r="B34" s="1">
        <v>44259</v>
      </c>
      <c r="C34">
        <v>85</v>
      </c>
      <c r="D34" s="2">
        <f>SUBTOTAL(109,$C$3:C34)</f>
        <v>1385</v>
      </c>
      <c r="E34">
        <f>MONTH(Table1[[#This Row],[Month]])</f>
        <v>3</v>
      </c>
      <c r="F34">
        <f>IF(MONTH(Table1[[#This Row],[Month]])=4,SUBTOTAL(109,Table1[[#This Row],[Value]]),0)</f>
        <v>0</v>
      </c>
    </row>
    <row r="35" spans="2:6" x14ac:dyDescent="0.3">
      <c r="B35" s="1">
        <v>44260</v>
      </c>
      <c r="C35">
        <v>84</v>
      </c>
      <c r="D35" s="2">
        <f>SUBTOTAL(109,$C$3:C35)</f>
        <v>1469</v>
      </c>
      <c r="E35">
        <f>MONTH(Table1[[#This Row],[Month]])</f>
        <v>3</v>
      </c>
      <c r="F35">
        <f>IF(MONTH(Table1[[#This Row],[Month]])=4,SUBTOTAL(109,Table1[[#This Row],[Value]]),0)</f>
        <v>0</v>
      </c>
    </row>
    <row r="36" spans="2:6" x14ac:dyDescent="0.3">
      <c r="B36" s="1">
        <v>44261</v>
      </c>
      <c r="C36">
        <v>76</v>
      </c>
      <c r="D36" s="2">
        <f>SUBTOTAL(109,$C$3:C36)</f>
        <v>1545</v>
      </c>
      <c r="E36">
        <f>MONTH(Table1[[#This Row],[Month]])</f>
        <v>3</v>
      </c>
      <c r="F36">
        <f>IF(MONTH(Table1[[#This Row],[Month]])=4,SUBTOTAL(109,Table1[[#This Row],[Value]]),0)</f>
        <v>0</v>
      </c>
    </row>
    <row r="37" spans="2:6" x14ac:dyDescent="0.3">
      <c r="B37" s="1">
        <v>44262</v>
      </c>
      <c r="C37">
        <v>73</v>
      </c>
      <c r="D37" s="2">
        <f>SUBTOTAL(109,$C$3:C37)</f>
        <v>1618</v>
      </c>
      <c r="E37">
        <f>MONTH(Table1[[#This Row],[Month]])</f>
        <v>3</v>
      </c>
      <c r="F37">
        <f>IF(MONTH(Table1[[#This Row],[Month]])=4,SUBTOTAL(109,Table1[[#This Row],[Value]]),0)</f>
        <v>0</v>
      </c>
    </row>
    <row r="38" spans="2:6" x14ac:dyDescent="0.3">
      <c r="B38" s="1">
        <v>44263</v>
      </c>
      <c r="C38">
        <v>15</v>
      </c>
      <c r="D38" s="2">
        <f>SUBTOTAL(109,$C$3:C38)</f>
        <v>1633</v>
      </c>
      <c r="E38">
        <f>MONTH(Table1[[#This Row],[Month]])</f>
        <v>3</v>
      </c>
      <c r="F38">
        <f>IF(MONTH(Table1[[#This Row],[Month]])=4,SUBTOTAL(109,Table1[[#This Row],[Value]]),0)</f>
        <v>0</v>
      </c>
    </row>
    <row r="39" spans="2:6" x14ac:dyDescent="0.3">
      <c r="B39" s="1">
        <v>44264</v>
      </c>
      <c r="C39">
        <v>44</v>
      </c>
      <c r="D39" s="2">
        <f>SUBTOTAL(109,$C$3:C39)</f>
        <v>1677</v>
      </c>
      <c r="E39">
        <f>MONTH(Table1[[#This Row],[Month]])</f>
        <v>3</v>
      </c>
      <c r="F39">
        <f>IF(MONTH(Table1[[#This Row],[Month]])=4,SUBTOTAL(109,Table1[[#This Row],[Value]]),0)</f>
        <v>0</v>
      </c>
    </row>
    <row r="40" spans="2:6" x14ac:dyDescent="0.3">
      <c r="B40" s="1">
        <v>44265</v>
      </c>
      <c r="C40">
        <v>22</v>
      </c>
      <c r="D40" s="2">
        <f>SUBTOTAL(109,$C$3:C40)</f>
        <v>1699</v>
      </c>
      <c r="E40">
        <f>MONTH(Table1[[#This Row],[Month]])</f>
        <v>3</v>
      </c>
      <c r="F40">
        <f>IF(MONTH(Table1[[#This Row],[Month]])=4,SUBTOTAL(109,Table1[[#This Row],[Value]]),0)</f>
        <v>0</v>
      </c>
    </row>
    <row r="41" spans="2:6" x14ac:dyDescent="0.3">
      <c r="B41" s="1">
        <v>44266</v>
      </c>
      <c r="C41">
        <v>47</v>
      </c>
      <c r="D41" s="2">
        <f>SUBTOTAL(109,$C$3:C41)</f>
        <v>1746</v>
      </c>
      <c r="E41">
        <f>MONTH(Table1[[#This Row],[Month]])</f>
        <v>3</v>
      </c>
      <c r="F41">
        <f>IF(MONTH(Table1[[#This Row],[Month]])=4,SUBTOTAL(109,Table1[[#This Row],[Value]]),0)</f>
        <v>0</v>
      </c>
    </row>
    <row r="42" spans="2:6" x14ac:dyDescent="0.3">
      <c r="B42" s="1">
        <v>44267</v>
      </c>
      <c r="C42">
        <v>55</v>
      </c>
      <c r="D42" s="2">
        <f>SUBTOTAL(109,$C$3:C42)</f>
        <v>1801</v>
      </c>
      <c r="E42">
        <f>MONTH(Table1[[#This Row],[Month]])</f>
        <v>3</v>
      </c>
      <c r="F42">
        <f>IF(MONTH(Table1[[#This Row],[Month]])=4,SUBTOTAL(109,Table1[[#This Row],[Value]]),0)</f>
        <v>0</v>
      </c>
    </row>
    <row r="43" spans="2:6" x14ac:dyDescent="0.3">
      <c r="B43" s="1">
        <v>44268</v>
      </c>
      <c r="C43">
        <v>89</v>
      </c>
      <c r="D43" s="2">
        <f>SUBTOTAL(109,$C$3:C43)</f>
        <v>1890</v>
      </c>
      <c r="E43">
        <f>MONTH(Table1[[#This Row],[Month]])</f>
        <v>3</v>
      </c>
      <c r="F43">
        <f>IF(MONTH(Table1[[#This Row],[Month]])=4,SUBTOTAL(109,Table1[[#This Row],[Value]]),0)</f>
        <v>0</v>
      </c>
    </row>
    <row r="44" spans="2:6" x14ac:dyDescent="0.3">
      <c r="B44" s="1">
        <v>44269</v>
      </c>
      <c r="C44">
        <v>19</v>
      </c>
      <c r="D44" s="2">
        <f>SUBTOTAL(109,$C$3:C44)</f>
        <v>1909</v>
      </c>
      <c r="E44">
        <f>MONTH(Table1[[#This Row],[Month]])</f>
        <v>3</v>
      </c>
      <c r="F44">
        <f>IF(MONTH(Table1[[#This Row],[Month]])=4,SUBTOTAL(109,Table1[[#This Row],[Value]]),0)</f>
        <v>0</v>
      </c>
    </row>
    <row r="45" spans="2:6" x14ac:dyDescent="0.3">
      <c r="B45" s="1">
        <v>44270</v>
      </c>
      <c r="C45">
        <v>20</v>
      </c>
      <c r="D45" s="2">
        <f>SUBTOTAL(109,$C$3:C45)</f>
        <v>1929</v>
      </c>
      <c r="E45">
        <f>MONTH(Table1[[#This Row],[Month]])</f>
        <v>3</v>
      </c>
      <c r="F45">
        <f>IF(MONTH(Table1[[#This Row],[Month]])=4,SUBTOTAL(109,Table1[[#This Row],[Value]]),0)</f>
        <v>0</v>
      </c>
    </row>
    <row r="46" spans="2:6" x14ac:dyDescent="0.3">
      <c r="B46" s="1">
        <v>44271</v>
      </c>
      <c r="C46">
        <v>11</v>
      </c>
      <c r="D46" s="2">
        <f>SUBTOTAL(109,$C$3:C46)</f>
        <v>1940</v>
      </c>
      <c r="E46">
        <f>MONTH(Table1[[#This Row],[Month]])</f>
        <v>3</v>
      </c>
      <c r="F46">
        <f>IF(MONTH(Table1[[#This Row],[Month]])=4,SUBTOTAL(109,Table1[[#This Row],[Value]]),0)</f>
        <v>0</v>
      </c>
    </row>
    <row r="47" spans="2:6" x14ac:dyDescent="0.3">
      <c r="B47" s="1">
        <v>44272</v>
      </c>
      <c r="C47">
        <v>56</v>
      </c>
      <c r="D47" s="2">
        <f>SUBTOTAL(109,$C$3:C47)</f>
        <v>1996</v>
      </c>
      <c r="E47">
        <f>MONTH(Table1[[#This Row],[Month]])</f>
        <v>3</v>
      </c>
      <c r="F47">
        <f>IF(MONTH(Table1[[#This Row],[Month]])=4,SUBTOTAL(109,Table1[[#This Row],[Value]]),0)</f>
        <v>0</v>
      </c>
    </row>
    <row r="48" spans="2:6" x14ac:dyDescent="0.3">
      <c r="B48" s="1">
        <v>44273</v>
      </c>
      <c r="C48">
        <v>53</v>
      </c>
      <c r="D48" s="2">
        <f>SUBTOTAL(109,$C$3:C48)</f>
        <v>2049</v>
      </c>
      <c r="E48">
        <f>MONTH(Table1[[#This Row],[Month]])</f>
        <v>3</v>
      </c>
      <c r="F48">
        <f>IF(MONTH(Table1[[#This Row],[Month]])=4,SUBTOTAL(109,Table1[[#This Row],[Value]]),0)</f>
        <v>0</v>
      </c>
    </row>
    <row r="49" spans="2:6" x14ac:dyDescent="0.3">
      <c r="B49" s="1">
        <v>44274</v>
      </c>
      <c r="C49">
        <v>89</v>
      </c>
      <c r="D49" s="2">
        <f>SUBTOTAL(109,$C$3:C49)</f>
        <v>2138</v>
      </c>
      <c r="E49">
        <f>MONTH(Table1[[#This Row],[Month]])</f>
        <v>3</v>
      </c>
      <c r="F49">
        <f>IF(MONTH(Table1[[#This Row],[Month]])=4,SUBTOTAL(109,Table1[[#This Row],[Value]]),0)</f>
        <v>0</v>
      </c>
    </row>
    <row r="50" spans="2:6" x14ac:dyDescent="0.3">
      <c r="B50" s="1">
        <v>44275</v>
      </c>
      <c r="C50">
        <v>5</v>
      </c>
      <c r="D50" s="2">
        <f>SUBTOTAL(109,$C$3:C50)</f>
        <v>2143</v>
      </c>
      <c r="E50">
        <f>MONTH(Table1[[#This Row],[Month]])</f>
        <v>3</v>
      </c>
      <c r="F50">
        <f>IF(MONTH(Table1[[#This Row],[Month]])=4,SUBTOTAL(109,Table1[[#This Row],[Value]]),0)</f>
        <v>0</v>
      </c>
    </row>
    <row r="51" spans="2:6" x14ac:dyDescent="0.3">
      <c r="B51" s="1">
        <v>44276</v>
      </c>
      <c r="C51">
        <v>37</v>
      </c>
      <c r="D51" s="2">
        <f>SUBTOTAL(109,$C$3:C51)</f>
        <v>2180</v>
      </c>
      <c r="E51">
        <f>MONTH(Table1[[#This Row],[Month]])</f>
        <v>3</v>
      </c>
      <c r="F51">
        <f>IF(MONTH(Table1[[#This Row],[Month]])=4,SUBTOTAL(109,Table1[[#This Row],[Value]]),0)</f>
        <v>0</v>
      </c>
    </row>
    <row r="52" spans="2:6" x14ac:dyDescent="0.3">
      <c r="B52" s="1">
        <v>44277</v>
      </c>
      <c r="C52">
        <v>40</v>
      </c>
      <c r="D52" s="2">
        <f>SUBTOTAL(109,$C$3:C52)</f>
        <v>2220</v>
      </c>
      <c r="E52">
        <f>MONTH(Table1[[#This Row],[Month]])</f>
        <v>3</v>
      </c>
      <c r="F52">
        <f>IF(MONTH(Table1[[#This Row],[Month]])=4,SUBTOTAL(109,Table1[[#This Row],[Value]]),0)</f>
        <v>0</v>
      </c>
    </row>
    <row r="53" spans="2:6" x14ac:dyDescent="0.3">
      <c r="B53" s="1">
        <v>44278</v>
      </c>
      <c r="C53">
        <v>59</v>
      </c>
      <c r="D53" s="2">
        <f>SUBTOTAL(109,$C$3:C53)</f>
        <v>2279</v>
      </c>
      <c r="E53">
        <f>MONTH(Table1[[#This Row],[Month]])</f>
        <v>3</v>
      </c>
      <c r="F53">
        <f>IF(MONTH(Table1[[#This Row],[Month]])=4,SUBTOTAL(109,Table1[[#This Row],[Value]]),0)</f>
        <v>0</v>
      </c>
    </row>
    <row r="54" spans="2:6" x14ac:dyDescent="0.3">
      <c r="B54" s="1">
        <v>44279</v>
      </c>
      <c r="C54">
        <v>81</v>
      </c>
      <c r="D54" s="2">
        <f>SUBTOTAL(109,$C$3:C54)</f>
        <v>2360</v>
      </c>
      <c r="E54">
        <f>MONTH(Table1[[#This Row],[Month]])</f>
        <v>3</v>
      </c>
      <c r="F54">
        <f>IF(MONTH(Table1[[#This Row],[Month]])=4,SUBTOTAL(109,Table1[[#This Row],[Value]]),0)</f>
        <v>0</v>
      </c>
    </row>
    <row r="55" spans="2:6" x14ac:dyDescent="0.3">
      <c r="B55" s="1">
        <v>44280</v>
      </c>
      <c r="C55">
        <v>78</v>
      </c>
      <c r="D55" s="2">
        <f>SUBTOTAL(109,$C$3:C55)</f>
        <v>2438</v>
      </c>
      <c r="E55">
        <f>MONTH(Table1[[#This Row],[Month]])</f>
        <v>3</v>
      </c>
      <c r="F55">
        <f>IF(MONTH(Table1[[#This Row],[Month]])=4,SUBTOTAL(109,Table1[[#This Row],[Value]]),0)</f>
        <v>0</v>
      </c>
    </row>
    <row r="56" spans="2:6" x14ac:dyDescent="0.3">
      <c r="B56" s="1">
        <v>44281</v>
      </c>
      <c r="C56">
        <v>21</v>
      </c>
      <c r="D56" s="2">
        <f>SUBTOTAL(109,$C$3:C56)</f>
        <v>2459</v>
      </c>
      <c r="E56">
        <f>MONTH(Table1[[#This Row],[Month]])</f>
        <v>3</v>
      </c>
      <c r="F56">
        <f>IF(MONTH(Table1[[#This Row],[Month]])=4,SUBTOTAL(109,Table1[[#This Row],[Value]]),0)</f>
        <v>0</v>
      </c>
    </row>
    <row r="57" spans="2:6" x14ac:dyDescent="0.3">
      <c r="B57" s="1">
        <v>44282</v>
      </c>
      <c r="C57">
        <v>59</v>
      </c>
      <c r="D57" s="2">
        <f>SUBTOTAL(109,$C$3:C57)</f>
        <v>2518</v>
      </c>
      <c r="E57">
        <f>MONTH(Table1[[#This Row],[Month]])</f>
        <v>3</v>
      </c>
      <c r="F57">
        <f>IF(MONTH(Table1[[#This Row],[Month]])=4,SUBTOTAL(109,Table1[[#This Row],[Value]]),0)</f>
        <v>0</v>
      </c>
    </row>
    <row r="58" spans="2:6" x14ac:dyDescent="0.3">
      <c r="B58" s="1">
        <v>44283</v>
      </c>
      <c r="C58">
        <v>72</v>
      </c>
      <c r="D58" s="2">
        <f>SUBTOTAL(109,$C$3:C58)</f>
        <v>2590</v>
      </c>
      <c r="E58">
        <f>MONTH(Table1[[#This Row],[Month]])</f>
        <v>3</v>
      </c>
      <c r="F58">
        <f>IF(MONTH(Table1[[#This Row],[Month]])=4,SUBTOTAL(109,Table1[[#This Row],[Value]]),0)</f>
        <v>0</v>
      </c>
    </row>
    <row r="59" spans="2:6" x14ac:dyDescent="0.3">
      <c r="B59" s="1">
        <v>44284</v>
      </c>
      <c r="C59">
        <v>57</v>
      </c>
      <c r="D59" s="2">
        <f>SUBTOTAL(109,$C$3:C59)</f>
        <v>2647</v>
      </c>
      <c r="E59">
        <f>MONTH(Table1[[#This Row],[Month]])</f>
        <v>3</v>
      </c>
      <c r="F59">
        <f>IF(MONTH(Table1[[#This Row],[Month]])=4,SUBTOTAL(109,Table1[[#This Row],[Value]]),0)</f>
        <v>0</v>
      </c>
    </row>
    <row r="60" spans="2:6" x14ac:dyDescent="0.3">
      <c r="B60" s="1">
        <v>44285</v>
      </c>
      <c r="C60">
        <v>17</v>
      </c>
      <c r="D60" s="2">
        <f>SUBTOTAL(109,$C$3:C60)</f>
        <v>2664</v>
      </c>
      <c r="E60">
        <f>MONTH(Table1[[#This Row],[Month]])</f>
        <v>3</v>
      </c>
      <c r="F60">
        <f>IF(MONTH(Table1[[#This Row],[Month]])=4,SUBTOTAL(109,Table1[[#This Row],[Value]]),0)</f>
        <v>0</v>
      </c>
    </row>
    <row r="61" spans="2:6" x14ac:dyDescent="0.3">
      <c r="B61" s="1">
        <v>44286</v>
      </c>
      <c r="C61">
        <v>64</v>
      </c>
      <c r="D61" s="2">
        <f>SUBTOTAL(109,$C$3:C61)</f>
        <v>2728</v>
      </c>
      <c r="E61">
        <f>MONTH(Table1[[#This Row],[Month]])</f>
        <v>3</v>
      </c>
      <c r="F61">
        <f>IF(MONTH(Table1[[#This Row],[Month]])=4,SUBTOTAL(109,Table1[[#This Row],[Value]]),0)</f>
        <v>0</v>
      </c>
    </row>
    <row r="62" spans="2:6" x14ac:dyDescent="0.3">
      <c r="B62" s="1">
        <v>44287</v>
      </c>
      <c r="C62">
        <v>67</v>
      </c>
      <c r="D62" s="2">
        <f>SUBTOTAL(109,$C$3:C62)</f>
        <v>2795</v>
      </c>
      <c r="E62">
        <f>MONTH(Table1[[#This Row],[Month]])</f>
        <v>4</v>
      </c>
      <c r="F62">
        <f>IF(MONTH(Table1[[#This Row],[Month]])=4,SUBTOTAL(109,Table1[[#This Row],[Value]]),0)</f>
        <v>67</v>
      </c>
    </row>
    <row r="63" spans="2:6" x14ac:dyDescent="0.3">
      <c r="B63" s="1">
        <v>44288</v>
      </c>
      <c r="C63">
        <v>8</v>
      </c>
      <c r="D63" s="2">
        <f>SUBTOTAL(109,$C$3:C63)</f>
        <v>2803</v>
      </c>
      <c r="E63">
        <f>MONTH(Table1[[#This Row],[Month]])</f>
        <v>4</v>
      </c>
      <c r="F63">
        <f>IF(MONTH(Table1[[#This Row],[Month]])=4,SUBTOTAL(109,Table1[[#This Row],[Value]]),0)</f>
        <v>8</v>
      </c>
    </row>
    <row r="64" spans="2:6" x14ac:dyDescent="0.3">
      <c r="B64" s="1">
        <v>44289</v>
      </c>
      <c r="C64">
        <v>28</v>
      </c>
      <c r="D64" s="2">
        <f>SUBTOTAL(109,$C$3:C64)</f>
        <v>2831</v>
      </c>
      <c r="E64">
        <f>MONTH(Table1[[#This Row],[Month]])</f>
        <v>4</v>
      </c>
      <c r="F64">
        <f>IF(MONTH(Table1[[#This Row],[Month]])=4,SUBTOTAL(109,Table1[[#This Row],[Value]]),0)</f>
        <v>28</v>
      </c>
    </row>
    <row r="65" spans="2:6" x14ac:dyDescent="0.3">
      <c r="B65" s="1">
        <v>44290</v>
      </c>
      <c r="C65">
        <v>53</v>
      </c>
      <c r="D65" s="2">
        <f>SUBTOTAL(109,$C$3:C65)</f>
        <v>2884</v>
      </c>
      <c r="E65">
        <f>MONTH(Table1[[#This Row],[Month]])</f>
        <v>4</v>
      </c>
      <c r="F65">
        <f>IF(MONTH(Table1[[#This Row],[Month]])=4,SUBTOTAL(109,Table1[[#This Row],[Value]]),0)</f>
        <v>53</v>
      </c>
    </row>
    <row r="66" spans="2:6" x14ac:dyDescent="0.3">
      <c r="B66" s="1">
        <v>44291</v>
      </c>
      <c r="C66">
        <v>56</v>
      </c>
      <c r="D66" s="2">
        <f>SUBTOTAL(109,$C$3:C66)</f>
        <v>2940</v>
      </c>
      <c r="E66">
        <f>MONTH(Table1[[#This Row],[Month]])</f>
        <v>4</v>
      </c>
      <c r="F66">
        <f>IF(MONTH(Table1[[#This Row],[Month]])=4,SUBTOTAL(109,Table1[[#This Row],[Value]]),0)</f>
        <v>56</v>
      </c>
    </row>
    <row r="67" spans="2:6" x14ac:dyDescent="0.3">
      <c r="B67" s="1">
        <v>44292</v>
      </c>
      <c r="C67">
        <v>66</v>
      </c>
      <c r="D67" s="2">
        <f>SUBTOTAL(109,$C$3:C67)</f>
        <v>3006</v>
      </c>
      <c r="E67">
        <f>MONTH(Table1[[#This Row],[Month]])</f>
        <v>4</v>
      </c>
      <c r="F67">
        <f>IF(MONTH(Table1[[#This Row],[Month]])=4,SUBTOTAL(109,Table1[[#This Row],[Value]]),0)</f>
        <v>66</v>
      </c>
    </row>
    <row r="68" spans="2:6" x14ac:dyDescent="0.3">
      <c r="B68" s="1">
        <v>44293</v>
      </c>
      <c r="C68">
        <v>54</v>
      </c>
      <c r="D68" s="2">
        <f>SUBTOTAL(109,$C$3:C68)</f>
        <v>3060</v>
      </c>
      <c r="E68">
        <f>MONTH(Table1[[#This Row],[Month]])</f>
        <v>4</v>
      </c>
      <c r="F68">
        <f>IF(MONTH(Table1[[#This Row],[Month]])=4,SUBTOTAL(109,Table1[[#This Row],[Value]]),0)</f>
        <v>54</v>
      </c>
    </row>
    <row r="69" spans="2:6" x14ac:dyDescent="0.3">
      <c r="B69" s="1">
        <v>44294</v>
      </c>
      <c r="C69">
        <v>15</v>
      </c>
      <c r="D69" s="2">
        <f>SUBTOTAL(109,$C$3:C69)</f>
        <v>3075</v>
      </c>
      <c r="E69">
        <f>MONTH(Table1[[#This Row],[Month]])</f>
        <v>4</v>
      </c>
      <c r="F69">
        <f>IF(MONTH(Table1[[#This Row],[Month]])=4,SUBTOTAL(109,Table1[[#This Row],[Value]]),0)</f>
        <v>15</v>
      </c>
    </row>
    <row r="70" spans="2:6" x14ac:dyDescent="0.3">
      <c r="B70" s="1">
        <v>44295</v>
      </c>
      <c r="C70">
        <v>26</v>
      </c>
      <c r="D70" s="2">
        <f>SUBTOTAL(109,$C$3:C70)</f>
        <v>3101</v>
      </c>
      <c r="E70">
        <f>MONTH(Table1[[#This Row],[Month]])</f>
        <v>4</v>
      </c>
      <c r="F70">
        <f>IF(MONTH(Table1[[#This Row],[Month]])=4,SUBTOTAL(109,Table1[[#This Row],[Value]]),0)</f>
        <v>26</v>
      </c>
    </row>
    <row r="71" spans="2:6" x14ac:dyDescent="0.3">
      <c r="B71" s="1">
        <v>44296</v>
      </c>
      <c r="C71">
        <v>12</v>
      </c>
      <c r="D71" s="2">
        <f>SUBTOTAL(109,$C$3:C71)</f>
        <v>3113</v>
      </c>
      <c r="E71">
        <f>MONTH(Table1[[#This Row],[Month]])</f>
        <v>4</v>
      </c>
      <c r="F71">
        <f>IF(MONTH(Table1[[#This Row],[Month]])=4,SUBTOTAL(109,Table1[[#This Row],[Value]]),0)</f>
        <v>12</v>
      </c>
    </row>
    <row r="72" spans="2:6" x14ac:dyDescent="0.3">
      <c r="B72" s="1">
        <v>44297</v>
      </c>
      <c r="C72">
        <v>10</v>
      </c>
      <c r="D72" s="2">
        <f>SUBTOTAL(109,$C$3:C72)</f>
        <v>3123</v>
      </c>
      <c r="E72">
        <f>MONTH(Table1[[#This Row],[Month]])</f>
        <v>4</v>
      </c>
      <c r="F72">
        <f>IF(MONTH(Table1[[#This Row],[Month]])=4,SUBTOTAL(109,Table1[[#This Row],[Value]]),0)</f>
        <v>10</v>
      </c>
    </row>
    <row r="73" spans="2:6" x14ac:dyDescent="0.3">
      <c r="B73" s="1">
        <v>44298</v>
      </c>
      <c r="C73">
        <v>74</v>
      </c>
      <c r="D73" s="2">
        <f>SUBTOTAL(109,$C$3:C73)</f>
        <v>3197</v>
      </c>
      <c r="E73">
        <f>MONTH(Table1[[#This Row],[Month]])</f>
        <v>4</v>
      </c>
      <c r="F73">
        <f>IF(MONTH(Table1[[#This Row],[Month]])=4,SUBTOTAL(109,Table1[[#This Row],[Value]]),0)</f>
        <v>74</v>
      </c>
    </row>
    <row r="74" spans="2:6" x14ac:dyDescent="0.3">
      <c r="B74" s="1">
        <v>44299</v>
      </c>
      <c r="C74">
        <v>57</v>
      </c>
      <c r="D74" s="2">
        <f>SUBTOTAL(109,$C$3:C74)</f>
        <v>3254</v>
      </c>
      <c r="E74">
        <f>MONTH(Table1[[#This Row],[Month]])</f>
        <v>4</v>
      </c>
      <c r="F74">
        <f>IF(MONTH(Table1[[#This Row],[Month]])=4,SUBTOTAL(109,Table1[[#This Row],[Value]]),0)</f>
        <v>57</v>
      </c>
    </row>
    <row r="75" spans="2:6" x14ac:dyDescent="0.3">
      <c r="B75" s="1">
        <v>44300</v>
      </c>
      <c r="C75">
        <v>28</v>
      </c>
      <c r="D75" s="2">
        <f>SUBTOTAL(109,$C$3:C75)</f>
        <v>3282</v>
      </c>
      <c r="E75">
        <f>MONTH(Table1[[#This Row],[Month]])</f>
        <v>4</v>
      </c>
      <c r="F75">
        <f>IF(MONTH(Table1[[#This Row],[Month]])=4,SUBTOTAL(109,Table1[[#This Row],[Value]]),0)</f>
        <v>28</v>
      </c>
    </row>
    <row r="76" spans="2:6" x14ac:dyDescent="0.3">
      <c r="B76" s="1">
        <v>44301</v>
      </c>
      <c r="C76">
        <v>65</v>
      </c>
      <c r="D76" s="2">
        <f>SUBTOTAL(109,$C$3:C76)</f>
        <v>3347</v>
      </c>
      <c r="E76">
        <f>MONTH(Table1[[#This Row],[Month]])</f>
        <v>4</v>
      </c>
      <c r="F76">
        <f>IF(MONTH(Table1[[#This Row],[Month]])=4,SUBTOTAL(109,Table1[[#This Row],[Value]]),0)</f>
        <v>65</v>
      </c>
    </row>
    <row r="77" spans="2:6" x14ac:dyDescent="0.3">
      <c r="B77" s="1">
        <v>44302</v>
      </c>
      <c r="C77">
        <v>5</v>
      </c>
      <c r="D77" s="2">
        <f>SUBTOTAL(109,$C$3:C77)</f>
        <v>3352</v>
      </c>
      <c r="E77">
        <f>MONTH(Table1[[#This Row],[Month]])</f>
        <v>4</v>
      </c>
      <c r="F77">
        <f>IF(MONTH(Table1[[#This Row],[Month]])=4,SUBTOTAL(109,Table1[[#This Row],[Value]]),0)</f>
        <v>5</v>
      </c>
    </row>
    <row r="78" spans="2:6" x14ac:dyDescent="0.3">
      <c r="B78" s="1">
        <v>44303</v>
      </c>
      <c r="C78">
        <v>44</v>
      </c>
      <c r="D78" s="2">
        <f>SUBTOTAL(109,$C$3:C78)</f>
        <v>3396</v>
      </c>
      <c r="E78">
        <f>MONTH(Table1[[#This Row],[Month]])</f>
        <v>4</v>
      </c>
      <c r="F78">
        <f>IF(MONTH(Table1[[#This Row],[Month]])=4,SUBTOTAL(109,Table1[[#This Row],[Value]]),0)</f>
        <v>44</v>
      </c>
    </row>
    <row r="79" spans="2:6" x14ac:dyDescent="0.3">
      <c r="B79" s="1">
        <v>44304</v>
      </c>
      <c r="C79">
        <v>85</v>
      </c>
      <c r="D79" s="2">
        <f>SUBTOTAL(109,$C$3:C79)</f>
        <v>3481</v>
      </c>
      <c r="E79">
        <f>MONTH(Table1[[#This Row],[Month]])</f>
        <v>4</v>
      </c>
      <c r="F79">
        <f>IF(MONTH(Table1[[#This Row],[Month]])=4,SUBTOTAL(109,Table1[[#This Row],[Value]]),0)</f>
        <v>85</v>
      </c>
    </row>
    <row r="80" spans="2:6" x14ac:dyDescent="0.3">
      <c r="B80" s="1">
        <v>44305</v>
      </c>
      <c r="C80">
        <v>23</v>
      </c>
      <c r="D80" s="2">
        <f>SUBTOTAL(109,$C$3:C80)</f>
        <v>3504</v>
      </c>
      <c r="E80">
        <f>MONTH(Table1[[#This Row],[Month]])</f>
        <v>4</v>
      </c>
      <c r="F80">
        <f>IF(MONTH(Table1[[#This Row],[Month]])=4,SUBTOTAL(109,Table1[[#This Row],[Value]]),0)</f>
        <v>23</v>
      </c>
    </row>
    <row r="81" spans="2:6" x14ac:dyDescent="0.3">
      <c r="B81" s="1">
        <v>44306</v>
      </c>
      <c r="C81">
        <v>72</v>
      </c>
      <c r="D81" s="2">
        <f>SUBTOTAL(109,$C$3:C81)</f>
        <v>3576</v>
      </c>
      <c r="E81">
        <f>MONTH(Table1[[#This Row],[Month]])</f>
        <v>4</v>
      </c>
      <c r="F81">
        <f>IF(MONTH(Table1[[#This Row],[Month]])=4,SUBTOTAL(109,Table1[[#This Row],[Value]]),0)</f>
        <v>72</v>
      </c>
    </row>
    <row r="82" spans="2:6" x14ac:dyDescent="0.3">
      <c r="B82" s="1">
        <v>44307</v>
      </c>
      <c r="C82">
        <v>43</v>
      </c>
      <c r="D82" s="2">
        <f>SUBTOTAL(109,$C$3:C82)</f>
        <v>3619</v>
      </c>
      <c r="E82">
        <f>MONTH(Table1[[#This Row],[Month]])</f>
        <v>4</v>
      </c>
      <c r="F82">
        <f>IF(MONTH(Table1[[#This Row],[Month]])=4,SUBTOTAL(109,Table1[[#This Row],[Value]]),0)</f>
        <v>43</v>
      </c>
    </row>
    <row r="83" spans="2:6" x14ac:dyDescent="0.3">
      <c r="B83" s="1">
        <v>44308</v>
      </c>
      <c r="C83">
        <v>67</v>
      </c>
      <c r="D83" s="2">
        <f>SUBTOTAL(109,$C$3:C83)</f>
        <v>3686</v>
      </c>
      <c r="E83">
        <f>MONTH(Table1[[#This Row],[Month]])</f>
        <v>4</v>
      </c>
      <c r="F83">
        <f>IF(MONTH(Table1[[#This Row],[Month]])=4,SUBTOTAL(109,Table1[[#This Row],[Value]]),0)</f>
        <v>67</v>
      </c>
    </row>
    <row r="84" spans="2:6" x14ac:dyDescent="0.3">
      <c r="B84" s="1">
        <v>44309</v>
      </c>
      <c r="C84">
        <v>30</v>
      </c>
      <c r="D84" s="2">
        <f>SUBTOTAL(109,$C$3:C84)</f>
        <v>3716</v>
      </c>
      <c r="E84">
        <f>MONTH(Table1[[#This Row],[Month]])</f>
        <v>4</v>
      </c>
      <c r="F84">
        <f>IF(MONTH(Table1[[#This Row],[Month]])=4,SUBTOTAL(109,Table1[[#This Row],[Value]]),0)</f>
        <v>30</v>
      </c>
    </row>
    <row r="85" spans="2:6" x14ac:dyDescent="0.3">
      <c r="B85" s="1">
        <v>44310</v>
      </c>
      <c r="C85">
        <v>46</v>
      </c>
      <c r="D85" s="2">
        <f>SUBTOTAL(109,$C$3:C85)</f>
        <v>3762</v>
      </c>
      <c r="E85">
        <f>MONTH(Table1[[#This Row],[Month]])</f>
        <v>4</v>
      </c>
      <c r="F85">
        <f>IF(MONTH(Table1[[#This Row],[Month]])=4,SUBTOTAL(109,Table1[[#This Row],[Value]]),0)</f>
        <v>46</v>
      </c>
    </row>
    <row r="86" spans="2:6" x14ac:dyDescent="0.3">
      <c r="B86" s="1">
        <v>44311</v>
      </c>
      <c r="C86">
        <v>11</v>
      </c>
      <c r="D86" s="2">
        <f>SUBTOTAL(109,$C$3:C86)</f>
        <v>3773</v>
      </c>
      <c r="E86">
        <f>MONTH(Table1[[#This Row],[Month]])</f>
        <v>4</v>
      </c>
      <c r="F86">
        <f>IF(MONTH(Table1[[#This Row],[Month]])=4,SUBTOTAL(109,Table1[[#This Row],[Value]]),0)</f>
        <v>11</v>
      </c>
    </row>
    <row r="87" spans="2:6" x14ac:dyDescent="0.3">
      <c r="B87" s="1">
        <v>44312</v>
      </c>
      <c r="C87">
        <v>68</v>
      </c>
      <c r="D87" s="2">
        <f>SUBTOTAL(109,$C$3:C87)</f>
        <v>3841</v>
      </c>
      <c r="E87">
        <f>MONTH(Table1[[#This Row],[Month]])</f>
        <v>4</v>
      </c>
      <c r="F87">
        <f>IF(MONTH(Table1[[#This Row],[Month]])=4,SUBTOTAL(109,Table1[[#This Row],[Value]]),0)</f>
        <v>68</v>
      </c>
    </row>
    <row r="88" spans="2:6" x14ac:dyDescent="0.3">
      <c r="B88" s="1">
        <v>44313</v>
      </c>
      <c r="C88">
        <v>80</v>
      </c>
      <c r="D88" s="2">
        <f>SUBTOTAL(109,$C$3:C88)</f>
        <v>3921</v>
      </c>
      <c r="E88">
        <f>MONTH(Table1[[#This Row],[Month]])</f>
        <v>4</v>
      </c>
      <c r="F88">
        <f>IF(MONTH(Table1[[#This Row],[Month]])=4,SUBTOTAL(109,Table1[[#This Row],[Value]]),0)</f>
        <v>80</v>
      </c>
    </row>
    <row r="89" spans="2:6" x14ac:dyDescent="0.3">
      <c r="B89" s="1">
        <v>44314</v>
      </c>
      <c r="C89">
        <v>54</v>
      </c>
      <c r="D89" s="2">
        <f>SUBTOTAL(109,$C$3:C89)</f>
        <v>3975</v>
      </c>
      <c r="E89">
        <f>MONTH(Table1[[#This Row],[Month]])</f>
        <v>4</v>
      </c>
      <c r="F89">
        <f>IF(MONTH(Table1[[#This Row],[Month]])=4,SUBTOTAL(109,Table1[[#This Row],[Value]]),0)</f>
        <v>54</v>
      </c>
    </row>
    <row r="90" spans="2:6" x14ac:dyDescent="0.3">
      <c r="B90" s="1">
        <v>44315</v>
      </c>
      <c r="C90">
        <v>45</v>
      </c>
      <c r="D90" s="2">
        <f>SUBTOTAL(109,$C$3:C90)</f>
        <v>4020</v>
      </c>
      <c r="E90">
        <f>MONTH(Table1[[#This Row],[Month]])</f>
        <v>4</v>
      </c>
      <c r="F90">
        <f>IF(MONTH(Table1[[#This Row],[Month]])=4,SUBTOTAL(109,Table1[[#This Row],[Value]]),0)</f>
        <v>45</v>
      </c>
    </row>
    <row r="91" spans="2:6" x14ac:dyDescent="0.3">
      <c r="B91" s="1">
        <v>44316</v>
      </c>
      <c r="C91">
        <v>10</v>
      </c>
      <c r="D91" s="2">
        <f>SUBTOTAL(109,$C$3:C91)</f>
        <v>4030</v>
      </c>
      <c r="E91">
        <f>MONTH(Table1[[#This Row],[Month]])</f>
        <v>4</v>
      </c>
      <c r="F91">
        <f>IF(MONTH(Table1[[#This Row],[Month]])=4,SUBTOTAL(109,Table1[[#This Row],[Value]]),0)</f>
        <v>10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Howard MS</dc:creator>
  <cp:lastModifiedBy>Ben Howard MS</cp:lastModifiedBy>
  <dcterms:created xsi:type="dcterms:W3CDTF">2021-05-16T16:55:54Z</dcterms:created>
  <dcterms:modified xsi:type="dcterms:W3CDTF">2021-05-16T17:22:31Z</dcterms:modified>
</cp:coreProperties>
</file>