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uter Games Development\Year 4\FYP\Data\"/>
    </mc:Choice>
  </mc:AlternateContent>
  <xr:revisionPtr revIDLastSave="0" documentId="13_ncr:1_{C8CE8EAA-9DE6-4B9F-87D8-F36AEC5DC33B}" xr6:coauthVersionLast="47" xr6:coauthVersionMax="47" xr10:uidLastSave="{00000000-0000-0000-0000-000000000000}"/>
  <bookViews>
    <workbookView xWindow="343" yWindow="343" windowWidth="8228" windowHeight="3891" xr2:uid="{1048D194-EECD-452D-84E7-0876EBB54656}"/>
  </bookViews>
  <sheets>
    <sheet name="Overview" sheetId="9" r:id="rId1"/>
    <sheet name="Control" sheetId="8" r:id="rId2"/>
    <sheet name="Trained Agen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9" l="1"/>
  <c r="D2" i="9"/>
  <c r="E2" i="9"/>
  <c r="F2" i="9"/>
  <c r="G2" i="9"/>
  <c r="B2" i="9"/>
  <c r="F12" i="7"/>
  <c r="F3" i="9" s="1"/>
  <c r="E11" i="7"/>
  <c r="E3" i="7"/>
  <c r="E4" i="7"/>
  <c r="E5" i="7"/>
  <c r="E6" i="7"/>
  <c r="E7" i="7"/>
  <c r="E8" i="7"/>
  <c r="E9" i="7"/>
  <c r="E10" i="7"/>
  <c r="E2" i="7"/>
  <c r="F12" i="8"/>
  <c r="D12" i="7"/>
  <c r="D3" i="9" s="1"/>
  <c r="C12" i="7"/>
  <c r="C3" i="9" s="1"/>
  <c r="B12" i="7"/>
  <c r="B3" i="9" s="1"/>
  <c r="G11" i="7"/>
  <c r="G10" i="7"/>
  <c r="G9" i="7"/>
  <c r="G8" i="7"/>
  <c r="G7" i="7"/>
  <c r="G6" i="7"/>
  <c r="G5" i="7"/>
  <c r="G4" i="7"/>
  <c r="G3" i="7"/>
  <c r="G2" i="7"/>
  <c r="C12" i="8"/>
  <c r="D12" i="8"/>
  <c r="B12" i="8"/>
  <c r="E12" i="7" l="1"/>
  <c r="E3" i="9" s="1"/>
  <c r="G12" i="7"/>
  <c r="G3" i="9" s="1"/>
  <c r="G3" i="8"/>
  <c r="G4" i="8"/>
  <c r="G5" i="8"/>
  <c r="G6" i="8"/>
  <c r="G7" i="8"/>
  <c r="G8" i="8"/>
  <c r="G9" i="8"/>
  <c r="G10" i="8"/>
  <c r="G11" i="8"/>
  <c r="G2" i="8"/>
  <c r="E11" i="8"/>
  <c r="E10" i="8"/>
  <c r="E9" i="8"/>
  <c r="E8" i="8"/>
  <c r="E7" i="8"/>
  <c r="E6" i="8"/>
  <c r="E5" i="8"/>
  <c r="E4" i="8"/>
  <c r="E3" i="8"/>
  <c r="E2" i="8"/>
  <c r="G12" i="8" l="1"/>
  <c r="E12" i="8"/>
</calcChain>
</file>

<file path=xl/sharedStrings.xml><?xml version="1.0" encoding="utf-8"?>
<sst xmlns="http://schemas.openxmlformats.org/spreadsheetml/2006/main" count="42" uniqueCount="19">
  <si>
    <t>Placed</t>
  </si>
  <si>
    <t>Misplaced</t>
  </si>
  <si>
    <t>Discarded</t>
  </si>
  <si>
    <t>Accuracy</t>
  </si>
  <si>
    <t>Control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</si>
  <si>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</si>
  <si>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</si>
  <si>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</si>
  <si>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</si>
  <si>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</si>
  <si>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</si>
  <si>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</si>
  <si>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</si>
  <si>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</si>
  <si>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</si>
  <si>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Average</t>
  </si>
  <si>
    <t>Steps taken</t>
  </si>
  <si>
    <t>Value</t>
  </si>
  <si>
    <t>DRL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</si>
</sst>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VM Allocation Agent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Control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Overview!$B$1:$G$1</c:f>
              <c:strCache>
                <c:ptCount val="6"/>
                <c:pt idx="0">
                  <c:v>Placed</c:v>
                </c:pt>
                <c:pt idx="1">
                  <c:v>Misplaced</c:v>
                </c:pt>
                <c:pt idx="2">
                  <c:v>Discarded</c:v>
                </c:pt>
                <c:pt idx="3">
                  <c:v>Steps taken</c:v>
                </c:pt>
                <c:pt idx="4">
                  <c:v>Value</c:v>
                </c:pt>
                <c:pt idx="5">
                  <c:v>Accuracy</c:v>
                </c:pt>
              </c:strCache>
            </c:strRef>
          </c:cat>
          <c:val>
            <c:numRef>
              <c:f>Overview!$B$2:$G$2</c:f>
              <c:numCache>
                <c:formatCode>General</c:formatCode>
                <c:ptCount val="6"/>
                <c:pt idx="0">
                  <c:v>441.6</c:v>
                </c:pt>
                <c:pt idx="1">
                  <c:v>461.5</c:v>
                </c:pt>
                <c:pt idx="2">
                  <c:v>96.9</c:v>
                </c:pt>
                <c:pt idx="3">
                  <c:v>1000</c:v>
                </c:pt>
                <c:pt idx="4">
                  <c:v>2.5743559360504102</c:v>
                </c:pt>
                <c:pt idx="5">
                  <c:v>48.902633726205508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3-45DD-806B-8032535A0389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DRL Agent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Overview!$B$1:$G$1</c:f>
              <c:strCache>
                <c:ptCount val="6"/>
                <c:pt idx="0">
                  <c:v>Placed</c:v>
                </c:pt>
                <c:pt idx="1">
                  <c:v>Misplaced</c:v>
                </c:pt>
                <c:pt idx="2">
                  <c:v>Discarded</c:v>
                </c:pt>
                <c:pt idx="3">
                  <c:v>Steps taken</c:v>
                </c:pt>
                <c:pt idx="4">
                  <c:v>Value</c:v>
                </c:pt>
                <c:pt idx="5">
                  <c:v>Accuracy</c:v>
                </c:pt>
              </c:strCache>
            </c:strRef>
          </c:cat>
          <c:val>
            <c:numRef>
              <c:f>Overview!$B$3:$G$3</c:f>
              <c:numCache>
                <c:formatCode>General</c:formatCode>
                <c:ptCount val="6"/>
                <c:pt idx="0">
                  <c:v>449.1</c:v>
                </c:pt>
                <c:pt idx="1">
                  <c:v>460.6</c:v>
                </c:pt>
                <c:pt idx="2">
                  <c:v>90.3</c:v>
                </c:pt>
                <c:pt idx="3">
                  <c:v>1000</c:v>
                </c:pt>
                <c:pt idx="4">
                  <c:v>2.5164382934570262</c:v>
                </c:pt>
                <c:pt idx="5">
                  <c:v>49.400593584127172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3-45DD-806B-8032535A0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3224008"/>
        <c:axId val="843218104"/>
      </c:barChart>
      <c:catAx>
        <c:axId val="843224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18104"/>
        <c:crosses val="autoZero"/>
        <c:auto val="1"/>
        <c:lblAlgn val="ctr"/>
        <c:lblOffset val="100"/>
        <c:noMultiLvlLbl val="0"/>
      </c:catAx>
      <c:valAx>
        <c:axId val="84321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2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89807</xdr:colOff>
      <xdr:row>16</xdr:row>
      <xdr:rowOff>59871</xdr:rowOff>
    </xdr:from>
    <xdr:to>
      <xdr:col>11</xdr:col>
      <xdr:colOff>89807</xdr:colOff>
      <xdr:row>31</xdr:row>
      <xdr:rowOff>27214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FF00A8-80B8-458B-90FF-9A2308C8A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B5B6-B050-454D-B371-541F52AF1ED8}">
  <dimension ref="A1:G3"/>
  <sheetViews>
    <sheetView tabSelected="1" workbookViewId="0">
      <selection sqref="A1:G3"/>
    </sheetView>
  </sheetViews>
  <sheetFormatPr defaultRowHeight="14.6" x14ac:dyDescent="0.4"/>
  <sheetData>
    <row r="1" spans="1:7" x14ac:dyDescent="0.4"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3</v>
      </c>
    </row>
    <row r="2" spans="1:7" x14ac:dyDescent="0.4">
      <c r="A2" t="s">
        <v>4</v>
      </c>
      <c r="B2">
        <f>Control!B12</f>
        <v>441.6</v>
      </c>
      <c r="C2">
        <f>Control!C12</f>
        <v>461.5</v>
      </c>
      <c r="D2">
        <f>Control!D12</f>
        <v>96.9</v>
      </c>
      <c r="E2">
        <f>Control!E12</f>
        <v>1000</v>
      </c>
      <c r="F2">
        <f>Control!F12</f>
        <v>2.5743559360504102</v>
      </c>
      <c r="G2">
        <f>Control!G12</f>
        <v>48.902633726205508</v>
      </c>
    </row>
    <row r="3" spans="1:7" x14ac:dyDescent="0.4">
      <c r="A3" t="s">
        <v>18</v>
      </c>
      <c r="B3">
        <f>'Trained Agent'!B12</f>
        <v>449.1</v>
      </c>
      <c r="C3">
        <f>'Trained Agent'!C12</f>
        <v>460.6</v>
      </c>
      <c r="D3">
        <f>'Trained Agent'!D12</f>
        <v>90.3</v>
      </c>
      <c r="E3">
        <f>'Trained Agent'!E12</f>
        <v>1000</v>
      </c>
      <c r="F3">
        <f>'Trained Agent'!F12</f>
        <v>2.5164382934570262</v>
      </c>
      <c r="G3">
        <f>'Trained Agent'!G12</f>
        <v>49.400593584127172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4463-5F1C-41C2-B9F5-7CB978190457}">
  <dimension ref="A1:G12"/>
  <sheetViews>
    <sheetView workbookViewId="0">
      <selection activeCell="B1" sqref="B1:G1"/>
    </sheetView>
  </sheetViews>
  <sheetFormatPr defaultRowHeight="14.6" x14ac:dyDescent="0.4"/>
  <sheetData>
    <row r="1" spans="1:7" x14ac:dyDescent="0.4"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3</v>
      </c>
    </row>
    <row r="2" spans="1:7" x14ac:dyDescent="0.4">
      <c r="A2" t="s">
        <v>5</v>
      </c>
      <c r="B2">
        <v>435</v>
      </c>
      <c r="C2">
        <v>458</v>
      </c>
      <c r="D2">
        <v>107</v>
      </c>
      <c r="E2">
        <f>SUM($B2:$D2)</f>
        <v>1000</v>
      </c>
      <c r="F2">
        <v>2.5818777084350502</v>
      </c>
      <c r="G2">
        <f>($B2/SUM($B2:$C2))*100</f>
        <v>48.712206047032474</v>
      </c>
    </row>
    <row r="3" spans="1:7" x14ac:dyDescent="0.4">
      <c r="A3" t="s">
        <v>6</v>
      </c>
      <c r="B3">
        <v>433</v>
      </c>
      <c r="C3">
        <v>483</v>
      </c>
      <c r="D3">
        <v>84</v>
      </c>
      <c r="E3">
        <f t="shared" ref="E3:E11" si="0">SUM($B3:$D3)</f>
        <v>1000</v>
      </c>
      <c r="F3">
        <v>2.6978847980499201</v>
      </c>
      <c r="G3">
        <f t="shared" ref="G3:G11" si="1">($B3/SUM($B3:$C3))*100</f>
        <v>47.270742358078607</v>
      </c>
    </row>
    <row r="4" spans="1:7" x14ac:dyDescent="0.4">
      <c r="A4" t="s">
        <v>7</v>
      </c>
      <c r="B4">
        <v>440</v>
      </c>
      <c r="C4">
        <v>453</v>
      </c>
      <c r="D4">
        <v>107</v>
      </c>
      <c r="E4">
        <f t="shared" si="0"/>
        <v>1000</v>
      </c>
      <c r="F4">
        <v>2.5290970802307098</v>
      </c>
      <c r="G4">
        <f t="shared" si="1"/>
        <v>49.272116461366181</v>
      </c>
    </row>
    <row r="5" spans="1:7" x14ac:dyDescent="0.4">
      <c r="A5" t="s">
        <v>8</v>
      </c>
      <c r="B5">
        <v>443</v>
      </c>
      <c r="C5">
        <v>459</v>
      </c>
      <c r="D5">
        <v>98</v>
      </c>
      <c r="E5">
        <f t="shared" si="0"/>
        <v>1000</v>
      </c>
      <c r="F5">
        <v>2.6918799877166699</v>
      </c>
      <c r="G5">
        <f t="shared" si="1"/>
        <v>49.113082039911312</v>
      </c>
    </row>
    <row r="6" spans="1:7" x14ac:dyDescent="0.4">
      <c r="A6" t="s">
        <v>9</v>
      </c>
      <c r="B6">
        <v>477</v>
      </c>
      <c r="C6">
        <v>437</v>
      </c>
      <c r="D6">
        <v>86</v>
      </c>
      <c r="E6">
        <f t="shared" si="0"/>
        <v>1000</v>
      </c>
      <c r="F6">
        <v>2.46526002883911</v>
      </c>
      <c r="G6">
        <f t="shared" si="1"/>
        <v>52.188183807439827</v>
      </c>
    </row>
    <row r="7" spans="1:7" x14ac:dyDescent="0.4">
      <c r="A7" t="s">
        <v>10</v>
      </c>
      <c r="B7">
        <v>442</v>
      </c>
      <c r="C7">
        <v>446</v>
      </c>
      <c r="D7">
        <v>112</v>
      </c>
      <c r="E7">
        <f t="shared" si="0"/>
        <v>1000</v>
      </c>
      <c r="F7">
        <v>2.3513839244842498</v>
      </c>
      <c r="G7">
        <f t="shared" si="1"/>
        <v>49.774774774774777</v>
      </c>
    </row>
    <row r="8" spans="1:7" x14ac:dyDescent="0.4">
      <c r="A8" t="s">
        <v>11</v>
      </c>
      <c r="B8">
        <v>435</v>
      </c>
      <c r="C8">
        <v>469</v>
      </c>
      <c r="D8">
        <v>96</v>
      </c>
      <c r="E8">
        <f t="shared" si="0"/>
        <v>1000</v>
      </c>
      <c r="F8">
        <v>2.4999525547027499</v>
      </c>
      <c r="G8">
        <f t="shared" si="1"/>
        <v>48.119469026548671</v>
      </c>
    </row>
    <row r="9" spans="1:7" x14ac:dyDescent="0.4">
      <c r="A9" t="s">
        <v>12</v>
      </c>
      <c r="B9">
        <v>460</v>
      </c>
      <c r="C9">
        <v>439</v>
      </c>
      <c r="D9">
        <v>101</v>
      </c>
      <c r="E9">
        <f t="shared" si="0"/>
        <v>1000</v>
      </c>
      <c r="F9">
        <v>2.4872519969940101</v>
      </c>
      <c r="G9">
        <f t="shared" si="1"/>
        <v>51.167964404894327</v>
      </c>
    </row>
    <row r="10" spans="1:7" x14ac:dyDescent="0.4">
      <c r="A10" t="s">
        <v>13</v>
      </c>
      <c r="B10">
        <v>451</v>
      </c>
      <c r="C10">
        <v>461</v>
      </c>
      <c r="D10">
        <v>88</v>
      </c>
      <c r="E10">
        <f t="shared" si="0"/>
        <v>1000</v>
      </c>
      <c r="F10">
        <v>2.6460485458374001</v>
      </c>
      <c r="G10">
        <f t="shared" si="1"/>
        <v>49.451754385964911</v>
      </c>
    </row>
    <row r="11" spans="1:7" x14ac:dyDescent="0.4">
      <c r="A11" t="s">
        <v>14</v>
      </c>
      <c r="B11">
        <v>400</v>
      </c>
      <c r="C11">
        <v>510</v>
      </c>
      <c r="D11">
        <v>90</v>
      </c>
      <c r="E11">
        <f t="shared" si="0"/>
        <v>1000</v>
      </c>
      <c r="F11">
        <v>2.7929227352142298</v>
      </c>
      <c r="G11">
        <f t="shared" si="1"/>
        <v>43.956043956043956</v>
      </c>
    </row>
    <row r="12" spans="1:7" x14ac:dyDescent="0.4">
      <c r="A12" t="s">
        <v>15</v>
      </c>
      <c r="B12">
        <f>AVERAGE(B$2:B$11)</f>
        <v>441.6</v>
      </c>
      <c r="C12">
        <f t="shared" ref="C12:G12" si="2">AVERAGE(C$2:C$11)</f>
        <v>461.5</v>
      </c>
      <c r="D12">
        <f t="shared" si="2"/>
        <v>96.9</v>
      </c>
      <c r="E12">
        <f t="shared" si="2"/>
        <v>1000</v>
      </c>
      <c r="F12">
        <f t="shared" si="2"/>
        <v>2.5743559360504102</v>
      </c>
      <c r="G12">
        <f t="shared" si="2"/>
        <v>48.902633726205508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E778-DA64-4154-8CDA-05F096CB4E51}">
  <dimension ref="A1:G12"/>
  <sheetViews>
    <sheetView workbookViewId="0">
      <selection activeCell="G22" sqref="G22"/>
    </sheetView>
  </sheetViews>
  <sheetFormatPr defaultRowHeight="14.6" x14ac:dyDescent="0.4"/>
  <sheetData>
    <row r="1" spans="1:7" x14ac:dyDescent="0.4"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3</v>
      </c>
    </row>
    <row r="2" spans="1:7" x14ac:dyDescent="0.4">
      <c r="A2" t="s">
        <v>5</v>
      </c>
      <c r="B2">
        <v>412</v>
      </c>
      <c r="C2">
        <v>499</v>
      </c>
      <c r="D2">
        <v>89</v>
      </c>
      <c r="E2">
        <f>SUM(B2:D2)</f>
        <v>1000</v>
      </c>
      <c r="F2">
        <v>2.4590668678283598</v>
      </c>
      <c r="G2">
        <f>($B2/SUM($B2:$C2))*100</f>
        <v>45.225027442371015</v>
      </c>
    </row>
    <row r="3" spans="1:7" x14ac:dyDescent="0.4">
      <c r="A3" t="s">
        <v>6</v>
      </c>
      <c r="B3">
        <v>468</v>
      </c>
      <c r="C3">
        <v>448</v>
      </c>
      <c r="D3">
        <v>84</v>
      </c>
      <c r="E3">
        <f t="shared" ref="E3:E10" si="0">SUM(B3:D3)</f>
        <v>1000</v>
      </c>
      <c r="F3">
        <v>2.5058147907257</v>
      </c>
      <c r="G3">
        <f t="shared" ref="G3:G11" si="1">($B3/SUM($B3:$C3))*100</f>
        <v>51.091703056768559</v>
      </c>
    </row>
    <row r="4" spans="1:7" x14ac:dyDescent="0.4">
      <c r="A4" t="s">
        <v>7</v>
      </c>
      <c r="B4">
        <v>441</v>
      </c>
      <c r="C4">
        <v>434</v>
      </c>
      <c r="D4">
        <v>125</v>
      </c>
      <c r="E4">
        <f t="shared" si="0"/>
        <v>1000</v>
      </c>
      <c r="F4">
        <v>2.6488516330718901</v>
      </c>
      <c r="G4">
        <f t="shared" si="1"/>
        <v>50.4</v>
      </c>
    </row>
    <row r="5" spans="1:7" x14ac:dyDescent="0.4">
      <c r="A5" t="s">
        <v>8</v>
      </c>
      <c r="B5">
        <v>432</v>
      </c>
      <c r="C5">
        <v>491</v>
      </c>
      <c r="D5">
        <v>77</v>
      </c>
      <c r="E5">
        <f t="shared" si="0"/>
        <v>1000</v>
      </c>
      <c r="F5">
        <v>2.52605056762695</v>
      </c>
      <c r="G5">
        <f t="shared" si="1"/>
        <v>46.803900325027087</v>
      </c>
    </row>
    <row r="6" spans="1:7" x14ac:dyDescent="0.4">
      <c r="A6" t="s">
        <v>9</v>
      </c>
      <c r="B6">
        <v>443</v>
      </c>
      <c r="C6">
        <v>484</v>
      </c>
      <c r="D6">
        <v>73</v>
      </c>
      <c r="E6">
        <f t="shared" si="0"/>
        <v>1000</v>
      </c>
      <c r="F6">
        <v>2.43796634674072</v>
      </c>
      <c r="G6">
        <f t="shared" si="1"/>
        <v>47.788565264293418</v>
      </c>
    </row>
    <row r="7" spans="1:7" x14ac:dyDescent="0.4">
      <c r="A7" t="s">
        <v>10</v>
      </c>
      <c r="B7">
        <v>443</v>
      </c>
      <c r="C7">
        <v>475</v>
      </c>
      <c r="D7">
        <v>82</v>
      </c>
      <c r="E7">
        <f t="shared" si="0"/>
        <v>1000</v>
      </c>
      <c r="F7">
        <v>2.52015900611877</v>
      </c>
      <c r="G7">
        <f t="shared" si="1"/>
        <v>48.257080610021788</v>
      </c>
    </row>
    <row r="8" spans="1:7" x14ac:dyDescent="0.4">
      <c r="A8" t="s">
        <v>11</v>
      </c>
      <c r="B8">
        <v>431</v>
      </c>
      <c r="C8">
        <v>496</v>
      </c>
      <c r="D8">
        <v>73</v>
      </c>
      <c r="E8">
        <f t="shared" si="0"/>
        <v>1000</v>
      </c>
      <c r="F8">
        <v>2.47674489021301</v>
      </c>
      <c r="G8">
        <f t="shared" si="1"/>
        <v>46.494066882416398</v>
      </c>
    </row>
    <row r="9" spans="1:7" x14ac:dyDescent="0.4">
      <c r="A9" t="s">
        <v>12</v>
      </c>
      <c r="B9">
        <v>478</v>
      </c>
      <c r="C9">
        <v>404</v>
      </c>
      <c r="D9">
        <v>118</v>
      </c>
      <c r="E9">
        <f t="shared" si="0"/>
        <v>1000</v>
      </c>
      <c r="F9">
        <v>2.59271907806396</v>
      </c>
      <c r="G9">
        <f t="shared" si="1"/>
        <v>54.195011337868479</v>
      </c>
    </row>
    <row r="10" spans="1:7" x14ac:dyDescent="0.4">
      <c r="A10" t="s">
        <v>13</v>
      </c>
      <c r="B10">
        <v>484</v>
      </c>
      <c r="C10">
        <v>422</v>
      </c>
      <c r="D10">
        <v>94</v>
      </c>
      <c r="E10">
        <f t="shared" si="0"/>
        <v>1000</v>
      </c>
      <c r="F10">
        <v>2.4876635074615399</v>
      </c>
      <c r="G10">
        <f t="shared" si="1"/>
        <v>53.421633554083883</v>
      </c>
    </row>
    <row r="11" spans="1:7" x14ac:dyDescent="0.4">
      <c r="A11" t="s">
        <v>14</v>
      </c>
      <c r="B11">
        <v>459</v>
      </c>
      <c r="C11">
        <v>453</v>
      </c>
      <c r="D11">
        <v>88</v>
      </c>
      <c r="E11">
        <f>SUM(B11:D11)</f>
        <v>1000</v>
      </c>
      <c r="F11">
        <v>2.5093462467193599</v>
      </c>
      <c r="G11">
        <f t="shared" si="1"/>
        <v>50.328947368421048</v>
      </c>
    </row>
    <row r="12" spans="1:7" x14ac:dyDescent="0.4">
      <c r="A12" t="s">
        <v>15</v>
      </c>
      <c r="B12">
        <f>AVERAGE(B$2:B$11)</f>
        <v>449.1</v>
      </c>
      <c r="C12">
        <f t="shared" ref="C12:G12" si="2">AVERAGE(C$2:C$11)</f>
        <v>460.6</v>
      </c>
      <c r="D12">
        <f t="shared" si="2"/>
        <v>90.3</v>
      </c>
      <c r="E12">
        <f t="shared" si="2"/>
        <v>1000</v>
      </c>
      <c r="F12">
        <f t="shared" si="2"/>
        <v>2.5164382934570262</v>
      </c>
      <c r="G12">
        <f t="shared" si="2"/>
        <v>49.400593584127172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Control</vt:lpstr>
      <vt:lpstr>Trained 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Millar</dc:creator>
  <cp:lastModifiedBy>Ben Millar</cp:lastModifiedBy>
  <dcterms:created xsi:type="dcterms:W3CDTF">2022-04-24T20:09:37Z</dcterms:created>
  <dcterms:modified xsi:type="dcterms:W3CDTF">2022-04-28T18:14:01Z</dcterms:modified>
</cp:coreProperties>
</file>