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-tanen/Desktop/"/>
    </mc:Choice>
  </mc:AlternateContent>
  <bookViews>
    <workbookView xWindow="0" yWindow="460" windowWidth="28800" windowHeight="1644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O7" i="2"/>
  <c r="P7" i="2"/>
  <c r="R7" i="2"/>
  <c r="T7" i="2"/>
  <c r="Q7" i="2"/>
  <c r="S7" i="2"/>
  <c r="U7" i="2"/>
  <c r="N9" i="2"/>
  <c r="O9" i="2"/>
  <c r="P9" i="2"/>
  <c r="Q9" i="2"/>
  <c r="S9" i="2"/>
  <c r="N10" i="2"/>
  <c r="O10" i="2"/>
  <c r="P10" i="2"/>
  <c r="N34" i="2"/>
  <c r="O34" i="2"/>
  <c r="P34" i="2"/>
  <c r="Q34" i="2"/>
  <c r="R34" i="2"/>
  <c r="S34" i="2"/>
  <c r="T34" i="2"/>
  <c r="U34" i="2"/>
  <c r="V34" i="2"/>
  <c r="N7" i="2"/>
  <c r="N8" i="2"/>
  <c r="O8" i="2"/>
  <c r="P8" i="2"/>
  <c r="P6" i="2"/>
  <c r="O6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36" i="2"/>
  <c r="G36" i="2"/>
  <c r="F37" i="2"/>
  <c r="G37" i="2"/>
  <c r="F38" i="2"/>
  <c r="G38" i="2"/>
  <c r="F39" i="2"/>
  <c r="G39" i="2"/>
  <c r="F40" i="2"/>
  <c r="G40" i="2"/>
  <c r="G35" i="2"/>
  <c r="F35" i="2"/>
  <c r="Q10" i="2"/>
  <c r="S10" i="2"/>
  <c r="R9" i="2"/>
  <c r="T9" i="2"/>
  <c r="U9" i="2"/>
  <c r="R10" i="2"/>
  <c r="T10" i="2"/>
  <c r="U10" i="2"/>
  <c r="Q8" i="2"/>
  <c r="S8" i="2"/>
  <c r="R8" i="2"/>
  <c r="T8" i="2"/>
  <c r="Q6" i="2"/>
  <c r="S6" i="2"/>
  <c r="R6" i="2"/>
  <c r="T6" i="2"/>
  <c r="I311" i="2"/>
  <c r="K311" i="2"/>
  <c r="H216" i="2"/>
  <c r="H168" i="2"/>
  <c r="I57" i="2"/>
  <c r="K57" i="2"/>
  <c r="I45" i="2"/>
  <c r="K45" i="2"/>
  <c r="I394" i="2"/>
  <c r="K394" i="2"/>
  <c r="I366" i="2"/>
  <c r="K366" i="2"/>
  <c r="H174" i="2"/>
  <c r="H41" i="2"/>
  <c r="H170" i="2"/>
  <c r="I118" i="2"/>
  <c r="K118" i="2"/>
  <c r="H425" i="2"/>
  <c r="H519" i="2"/>
  <c r="H507" i="2"/>
  <c r="H356" i="2"/>
  <c r="I316" i="2"/>
  <c r="K316" i="2"/>
  <c r="H381" i="2"/>
  <c r="I173" i="2"/>
  <c r="K173" i="2"/>
  <c r="I101" i="2"/>
  <c r="K101" i="2"/>
  <c r="H44" i="2"/>
  <c r="H211" i="2"/>
  <c r="I167" i="2"/>
  <c r="K167" i="2"/>
  <c r="H151" i="2"/>
  <c r="H100" i="2"/>
  <c r="H92" i="2"/>
  <c r="H84" i="2"/>
  <c r="H76" i="2"/>
  <c r="H60" i="2"/>
  <c r="H514" i="2"/>
  <c r="H446" i="2"/>
  <c r="H347" i="2"/>
  <c r="H291" i="2"/>
  <c r="H219" i="2"/>
  <c r="H119" i="2"/>
  <c r="H55" i="2"/>
  <c r="H318" i="2"/>
  <c r="H380" i="2"/>
  <c r="H365" i="2"/>
  <c r="H85" i="2"/>
  <c r="H61" i="2"/>
  <c r="H494" i="2"/>
  <c r="I466" i="2"/>
  <c r="K466" i="2"/>
  <c r="H462" i="2"/>
  <c r="I348" i="2"/>
  <c r="K348" i="2"/>
  <c r="H337" i="2"/>
  <c r="H178" i="2"/>
  <c r="I56" i="2"/>
  <c r="K56" i="2"/>
  <c r="I86" i="2"/>
  <c r="K86" i="2"/>
  <c r="H79" i="2"/>
  <c r="H465" i="2"/>
  <c r="H422" i="2"/>
  <c r="I308" i="2"/>
  <c r="K308" i="2"/>
  <c r="H289" i="2"/>
  <c r="I257" i="2"/>
  <c r="K257" i="2"/>
  <c r="I209" i="2"/>
  <c r="K209" i="2"/>
  <c r="H169" i="2"/>
  <c r="H129" i="2"/>
  <c r="H62" i="2"/>
  <c r="I528" i="2"/>
  <c r="K528" i="2"/>
  <c r="I512" i="2"/>
  <c r="K512" i="2"/>
  <c r="I397" i="2"/>
  <c r="K397" i="2"/>
  <c r="H358" i="2"/>
  <c r="I322" i="2"/>
  <c r="K322" i="2"/>
  <c r="H315" i="2"/>
  <c r="I216" i="2"/>
  <c r="K216" i="2"/>
  <c r="H212" i="2"/>
  <c r="H172" i="2"/>
  <c r="H160" i="2"/>
  <c r="H128" i="2"/>
  <c r="I85" i="2"/>
  <c r="K85" i="2"/>
  <c r="H503" i="2"/>
  <c r="H471" i="2"/>
  <c r="H447" i="2"/>
  <c r="H103" i="2"/>
  <c r="H498" i="2"/>
  <c r="H438" i="2"/>
  <c r="H404" i="2"/>
  <c r="H351" i="2"/>
  <c r="I328" i="2"/>
  <c r="K328" i="2"/>
  <c r="H312" i="2"/>
  <c r="I309" i="2"/>
  <c r="K309" i="2"/>
  <c r="H218" i="2"/>
  <c r="H117" i="2"/>
  <c r="H109" i="2"/>
  <c r="H101" i="2"/>
  <c r="H86" i="2"/>
  <c r="H59" i="2"/>
  <c r="H167" i="2"/>
  <c r="I434" i="2"/>
  <c r="K434" i="2"/>
  <c r="H426" i="2"/>
  <c r="I388" i="2"/>
  <c r="K388" i="2"/>
  <c r="H369" i="2"/>
  <c r="I338" i="2"/>
  <c r="K338" i="2"/>
  <c r="H327" i="2"/>
  <c r="H323" i="2"/>
  <c r="H296" i="2"/>
  <c r="I288" i="2"/>
  <c r="K288" i="2"/>
  <c r="H280" i="2"/>
  <c r="I244" i="2"/>
  <c r="K244" i="2"/>
  <c r="I228" i="2"/>
  <c r="K228" i="2"/>
  <c r="I202" i="2"/>
  <c r="K202" i="2"/>
  <c r="H108" i="2"/>
  <c r="H104" i="2"/>
  <c r="H77" i="2"/>
  <c r="I448" i="2"/>
  <c r="K448" i="2"/>
  <c r="I390" i="2"/>
  <c r="K390" i="2"/>
  <c r="I380" i="2"/>
  <c r="K380" i="2"/>
  <c r="H372" i="2"/>
  <c r="I345" i="2"/>
  <c r="K345" i="2"/>
  <c r="H311" i="2"/>
  <c r="H299" i="2"/>
  <c r="I251" i="2"/>
  <c r="K251" i="2"/>
  <c r="I197" i="2"/>
  <c r="K197" i="2"/>
  <c r="H118" i="2"/>
  <c r="H87" i="2"/>
  <c r="I61" i="2"/>
  <c r="K61" i="2"/>
  <c r="H102" i="2"/>
  <c r="H68" i="2"/>
  <c r="I503" i="2"/>
  <c r="K503" i="2"/>
  <c r="H491" i="2"/>
  <c r="I479" i="2"/>
  <c r="K479" i="2"/>
  <c r="I439" i="2"/>
  <c r="K439" i="2"/>
  <c r="H417" i="2"/>
  <c r="H382" i="2"/>
  <c r="I337" i="2"/>
  <c r="K337" i="2"/>
  <c r="H302" i="2"/>
  <c r="I262" i="2"/>
  <c r="K262" i="2"/>
  <c r="H242" i="2"/>
  <c r="H200" i="2"/>
  <c r="H63" i="2"/>
  <c r="H432" i="2"/>
  <c r="H411" i="2"/>
  <c r="I356" i="2"/>
  <c r="K356" i="2"/>
  <c r="I330" i="2"/>
  <c r="K330" i="2"/>
  <c r="H319" i="2"/>
  <c r="H268" i="2"/>
  <c r="H248" i="2"/>
  <c r="H220" i="2"/>
  <c r="H195" i="2"/>
  <c r="H179" i="2"/>
  <c r="H116" i="2"/>
  <c r="H75" i="2"/>
  <c r="H439" i="2"/>
  <c r="I428" i="2"/>
  <c r="K428" i="2"/>
  <c r="I421" i="2"/>
  <c r="K421" i="2"/>
  <c r="H406" i="2"/>
  <c r="H355" i="2"/>
  <c r="H348" i="2"/>
  <c r="H345" i="2"/>
  <c r="I333" i="2"/>
  <c r="K333" i="2"/>
  <c r="H329" i="2"/>
  <c r="H308" i="2"/>
  <c r="H294" i="2"/>
  <c r="I290" i="2"/>
  <c r="K290" i="2"/>
  <c r="H227" i="2"/>
  <c r="I87" i="2"/>
  <c r="K87" i="2"/>
  <c r="I63" i="2"/>
  <c r="K63" i="2"/>
  <c r="I296" i="2"/>
  <c r="K296" i="2"/>
  <c r="I62" i="2"/>
  <c r="K62" i="2"/>
  <c r="H534" i="2"/>
  <c r="I530" i="2"/>
  <c r="K530" i="2"/>
  <c r="H510" i="2"/>
  <c r="I506" i="2"/>
  <c r="K506" i="2"/>
  <c r="I488" i="2"/>
  <c r="K488" i="2"/>
  <c r="I472" i="2"/>
  <c r="K472" i="2"/>
  <c r="H461" i="2"/>
  <c r="H441" i="2"/>
  <c r="I369" i="2"/>
  <c r="K369" i="2"/>
  <c r="H361" i="2"/>
  <c r="H336" i="2"/>
  <c r="I324" i="2"/>
  <c r="K324" i="2"/>
  <c r="H286" i="2"/>
  <c r="I282" i="2"/>
  <c r="K282" i="2"/>
  <c r="H250" i="2"/>
  <c r="H197" i="2"/>
  <c r="H189" i="2"/>
  <c r="I181" i="2"/>
  <c r="K181" i="2"/>
  <c r="I177" i="2"/>
  <c r="K177" i="2"/>
  <c r="I169" i="2"/>
  <c r="K169" i="2"/>
  <c r="I128" i="2"/>
  <c r="K128" i="2"/>
  <c r="H124" i="2"/>
  <c r="H120" i="2"/>
  <c r="I117" i="2"/>
  <c r="K117" i="2"/>
  <c r="I103" i="2"/>
  <c r="K103" i="2"/>
  <c r="I77" i="2"/>
  <c r="K77" i="2"/>
  <c r="H69" i="2"/>
  <c r="H56" i="2"/>
  <c r="H49" i="2"/>
  <c r="H45" i="2"/>
  <c r="H479" i="2"/>
  <c r="I306" i="2"/>
  <c r="K306" i="2"/>
  <c r="I292" i="2"/>
  <c r="K292" i="2"/>
  <c r="I281" i="2"/>
  <c r="K281" i="2"/>
  <c r="H269" i="2"/>
  <c r="I237" i="2"/>
  <c r="K237" i="2"/>
  <c r="I221" i="2"/>
  <c r="K221" i="2"/>
  <c r="I102" i="2"/>
  <c r="K102" i="2"/>
  <c r="I72" i="2"/>
  <c r="K72" i="2"/>
  <c r="H521" i="2"/>
  <c r="H429" i="2"/>
  <c r="H316" i="2"/>
  <c r="H288" i="2"/>
  <c r="H464" i="2"/>
  <c r="I464" i="2"/>
  <c r="K464" i="2"/>
  <c r="I505" i="2"/>
  <c r="K505" i="2"/>
  <c r="H505" i="2"/>
  <c r="I329" i="2"/>
  <c r="K329" i="2"/>
  <c r="H244" i="2"/>
  <c r="H236" i="2"/>
  <c r="I236" i="2"/>
  <c r="K236" i="2"/>
  <c r="H228" i="2"/>
  <c r="H187" i="2"/>
  <c r="I187" i="2"/>
  <c r="K187" i="2"/>
  <c r="H78" i="2"/>
  <c r="I78" i="2"/>
  <c r="K78" i="2"/>
  <c r="H490" i="2"/>
  <c r="I490" i="2"/>
  <c r="K490" i="2"/>
  <c r="I471" i="2"/>
  <c r="K471" i="2"/>
  <c r="I440" i="2"/>
  <c r="K440" i="2"/>
  <c r="I429" i="2"/>
  <c r="K429" i="2"/>
  <c r="I336" i="2"/>
  <c r="K336" i="2"/>
  <c r="I300" i="2"/>
  <c r="K300" i="2"/>
  <c r="I279" i="2"/>
  <c r="K279" i="2"/>
  <c r="H153" i="2"/>
  <c r="H145" i="2"/>
  <c r="I145" i="2"/>
  <c r="K145" i="2"/>
  <c r="I95" i="2"/>
  <c r="K95" i="2"/>
  <c r="H95" i="2"/>
  <c r="H47" i="2"/>
  <c r="H497" i="2"/>
  <c r="I497" i="2"/>
  <c r="K497" i="2"/>
  <c r="H463" i="2"/>
  <c r="I463" i="2"/>
  <c r="K463" i="2"/>
  <c r="I235" i="2"/>
  <c r="K235" i="2"/>
  <c r="H186" i="2"/>
  <c r="H70" i="2"/>
  <c r="I70" i="2"/>
  <c r="K70" i="2"/>
  <c r="I470" i="2"/>
  <c r="K470" i="2"/>
  <c r="H470" i="2"/>
  <c r="H363" i="2"/>
  <c r="I335" i="2"/>
  <c r="K335" i="2"/>
  <c r="H205" i="2"/>
  <c r="I205" i="2"/>
  <c r="K205" i="2"/>
  <c r="I152" i="2"/>
  <c r="K152" i="2"/>
  <c r="H152" i="2"/>
  <c r="H136" i="2"/>
  <c r="I136" i="2"/>
  <c r="K136" i="2"/>
  <c r="H94" i="2"/>
  <c r="I54" i="2"/>
  <c r="K54" i="2"/>
  <c r="H54" i="2"/>
  <c r="I522" i="2"/>
  <c r="K522" i="2"/>
  <c r="H374" i="2"/>
  <c r="I374" i="2"/>
  <c r="K374" i="2"/>
  <c r="I277" i="2"/>
  <c r="K277" i="2"/>
  <c r="H277" i="2"/>
  <c r="H158" i="2"/>
  <c r="I158" i="2"/>
  <c r="K158" i="2"/>
  <c r="I351" i="2"/>
  <c r="K351" i="2"/>
  <c r="H245" i="2"/>
  <c r="I245" i="2"/>
  <c r="K245" i="2"/>
  <c r="H159" i="2"/>
  <c r="H143" i="2"/>
  <c r="I143" i="2"/>
  <c r="K143" i="2"/>
  <c r="H110" i="2"/>
  <c r="I110" i="2"/>
  <c r="K110" i="2"/>
  <c r="H93" i="2"/>
  <c r="I93" i="2"/>
  <c r="K93" i="2"/>
  <c r="H53" i="2"/>
  <c r="H529" i="2"/>
  <c r="I529" i="2"/>
  <c r="K529" i="2"/>
  <c r="H48" i="2"/>
  <c r="I48" i="2"/>
  <c r="K48" i="2"/>
  <c r="I413" i="2"/>
  <c r="K413" i="2"/>
  <c r="H326" i="2"/>
  <c r="H237" i="2"/>
  <c r="H221" i="2"/>
  <c r="H188" i="2"/>
  <c r="H156" i="2"/>
  <c r="H150" i="2"/>
  <c r="I144" i="2"/>
  <c r="K144" i="2"/>
  <c r="H141" i="2"/>
  <c r="H137" i="2"/>
  <c r="H134" i="2"/>
  <c r="I111" i="2"/>
  <c r="K111" i="2"/>
  <c r="H88" i="2"/>
  <c r="I71" i="2"/>
  <c r="K71" i="2"/>
  <c r="I49" i="2"/>
  <c r="K49" i="2"/>
  <c r="H496" i="2"/>
  <c r="H489" i="2"/>
  <c r="I465" i="2"/>
  <c r="K465" i="2"/>
  <c r="H443" i="2"/>
  <c r="I409" i="2"/>
  <c r="K409" i="2"/>
  <c r="I401" i="2"/>
  <c r="K401" i="2"/>
  <c r="H353" i="2"/>
  <c r="I291" i="2"/>
  <c r="K291" i="2"/>
  <c r="H275" i="2"/>
  <c r="H246" i="2"/>
  <c r="H240" i="2"/>
  <c r="I224" i="2"/>
  <c r="K224" i="2"/>
  <c r="I211" i="2"/>
  <c r="K211" i="2"/>
  <c r="H194" i="2"/>
  <c r="H181" i="2"/>
  <c r="H105" i="2"/>
  <c r="H91" i="2"/>
  <c r="I79" i="2"/>
  <c r="K79" i="2"/>
  <c r="H65" i="2"/>
  <c r="H57" i="2"/>
  <c r="I55" i="2"/>
  <c r="K55" i="2"/>
  <c r="H528" i="2"/>
  <c r="I521" i="2"/>
  <c r="K521" i="2"/>
  <c r="H513" i="2"/>
  <c r="H499" i="2"/>
  <c r="H477" i="2"/>
  <c r="H467" i="2"/>
  <c r="I442" i="2"/>
  <c r="K442" i="2"/>
  <c r="I432" i="2"/>
  <c r="K432" i="2"/>
  <c r="I425" i="2"/>
  <c r="K425" i="2"/>
  <c r="I422" i="2"/>
  <c r="K422" i="2"/>
  <c r="H412" i="2"/>
  <c r="H397" i="2"/>
  <c r="I382" i="2"/>
  <c r="K382" i="2"/>
  <c r="H366" i="2"/>
  <c r="H362" i="2"/>
  <c r="I343" i="2"/>
  <c r="K343" i="2"/>
  <c r="I312" i="2"/>
  <c r="K312" i="2"/>
  <c r="H256" i="2"/>
  <c r="I243" i="2"/>
  <c r="K243" i="2"/>
  <c r="I227" i="2"/>
  <c r="K227" i="2"/>
  <c r="I220" i="2"/>
  <c r="K220" i="2"/>
  <c r="I174" i="2"/>
  <c r="K174" i="2"/>
  <c r="I168" i="2"/>
  <c r="K168" i="2"/>
  <c r="H165" i="2"/>
  <c r="H126" i="2"/>
  <c r="I119" i="2"/>
  <c r="K119" i="2"/>
  <c r="H73" i="2"/>
  <c r="H449" i="2"/>
  <c r="H431" i="2"/>
  <c r="H328" i="2"/>
  <c r="I287" i="2"/>
  <c r="K287" i="2"/>
  <c r="I203" i="2"/>
  <c r="K203" i="2"/>
  <c r="I189" i="2"/>
  <c r="K189" i="2"/>
  <c r="H483" i="2"/>
  <c r="H472" i="2"/>
  <c r="I441" i="2"/>
  <c r="K441" i="2"/>
  <c r="H421" i="2"/>
  <c r="H414" i="2"/>
  <c r="H407" i="2"/>
  <c r="H399" i="2"/>
  <c r="I381" i="2"/>
  <c r="K381" i="2"/>
  <c r="H364" i="2"/>
  <c r="I361" i="2"/>
  <c r="K361" i="2"/>
  <c r="I317" i="2"/>
  <c r="K317" i="2"/>
  <c r="I304" i="2"/>
  <c r="K304" i="2"/>
  <c r="H292" i="2"/>
  <c r="H290" i="2"/>
  <c r="I280" i="2"/>
  <c r="K280" i="2"/>
  <c r="I269" i="2"/>
  <c r="K269" i="2"/>
  <c r="H262" i="2"/>
  <c r="H229" i="2"/>
  <c r="I219" i="2"/>
  <c r="K219" i="2"/>
  <c r="I188" i="2"/>
  <c r="K188" i="2"/>
  <c r="I176" i="2"/>
  <c r="K176" i="2"/>
  <c r="I159" i="2"/>
  <c r="K159" i="2"/>
  <c r="I157" i="2"/>
  <c r="K157" i="2"/>
  <c r="I153" i="2"/>
  <c r="K153" i="2"/>
  <c r="H142" i="2"/>
  <c r="H121" i="2"/>
  <c r="I109" i="2"/>
  <c r="K109" i="2"/>
  <c r="I94" i="2"/>
  <c r="K94" i="2"/>
  <c r="H89" i="2"/>
  <c r="H72" i="2"/>
  <c r="I69" i="2"/>
  <c r="K69" i="2"/>
  <c r="I53" i="2"/>
  <c r="K53" i="2"/>
  <c r="I47" i="2"/>
  <c r="K47" i="2"/>
  <c r="H486" i="2"/>
  <c r="I402" i="2"/>
  <c r="K402" i="2"/>
  <c r="I391" i="2"/>
  <c r="K391" i="2"/>
  <c r="I354" i="2"/>
  <c r="K354" i="2"/>
  <c r="I241" i="2"/>
  <c r="K241" i="2"/>
  <c r="H144" i="2"/>
  <c r="H111" i="2"/>
  <c r="I88" i="2"/>
  <c r="K88" i="2"/>
  <c r="H71" i="2"/>
  <c r="H512" i="2"/>
  <c r="H488" i="2"/>
  <c r="H527" i="2"/>
  <c r="I527" i="2"/>
  <c r="K527" i="2"/>
  <c r="H474" i="2"/>
  <c r="I474" i="2"/>
  <c r="K474" i="2"/>
  <c r="I526" i="2"/>
  <c r="K526" i="2"/>
  <c r="H526" i="2"/>
  <c r="I514" i="2"/>
  <c r="K514" i="2"/>
  <c r="H456" i="2"/>
  <c r="I456" i="2"/>
  <c r="K456" i="2"/>
  <c r="H520" i="2"/>
  <c r="I520" i="2"/>
  <c r="K520" i="2"/>
  <c r="I518" i="2"/>
  <c r="K518" i="2"/>
  <c r="H518" i="2"/>
  <c r="H481" i="2"/>
  <c r="I481" i="2"/>
  <c r="K481" i="2"/>
  <c r="I478" i="2"/>
  <c r="K478" i="2"/>
  <c r="H478" i="2"/>
  <c r="I449" i="2"/>
  <c r="K449" i="2"/>
  <c r="I405" i="2"/>
  <c r="K405" i="2"/>
  <c r="H405" i="2"/>
  <c r="H511" i="2"/>
  <c r="I511" i="2"/>
  <c r="K511" i="2"/>
  <c r="I496" i="2"/>
  <c r="K496" i="2"/>
  <c r="H487" i="2"/>
  <c r="I487" i="2"/>
  <c r="K487" i="2"/>
  <c r="H480" i="2"/>
  <c r="I480" i="2"/>
  <c r="K480" i="2"/>
  <c r="H473" i="2"/>
  <c r="I473" i="2"/>
  <c r="K473" i="2"/>
  <c r="I455" i="2"/>
  <c r="K455" i="2"/>
  <c r="H455" i="2"/>
  <c r="I519" i="2"/>
  <c r="K519" i="2"/>
  <c r="I513" i="2"/>
  <c r="K513" i="2"/>
  <c r="I498" i="2"/>
  <c r="K498" i="2"/>
  <c r="H396" i="2"/>
  <c r="I396" i="2"/>
  <c r="K396" i="2"/>
  <c r="I489" i="2"/>
  <c r="K489" i="2"/>
  <c r="H458" i="2"/>
  <c r="I458" i="2"/>
  <c r="K458" i="2"/>
  <c r="I454" i="2"/>
  <c r="K454" i="2"/>
  <c r="H454" i="2"/>
  <c r="I447" i="2"/>
  <c r="K447" i="2"/>
  <c r="I406" i="2"/>
  <c r="K406" i="2"/>
  <c r="H504" i="2"/>
  <c r="I504" i="2"/>
  <c r="K504" i="2"/>
  <c r="H495" i="2"/>
  <c r="I495" i="2"/>
  <c r="K495" i="2"/>
  <c r="H457" i="2"/>
  <c r="I457" i="2"/>
  <c r="K457" i="2"/>
  <c r="I433" i="2"/>
  <c r="K433" i="2"/>
  <c r="H433" i="2"/>
  <c r="I398" i="2"/>
  <c r="K398" i="2"/>
  <c r="H398" i="2"/>
  <c r="H273" i="2"/>
  <c r="I273" i="2"/>
  <c r="K273" i="2"/>
  <c r="H485" i="2"/>
  <c r="H482" i="2"/>
  <c r="H475" i="2"/>
  <c r="H450" i="2"/>
  <c r="H313" i="2"/>
  <c r="I313" i="2"/>
  <c r="K313" i="2"/>
  <c r="I112" i="2"/>
  <c r="K112" i="2"/>
  <c r="H112" i="2"/>
  <c r="H531" i="2"/>
  <c r="I510" i="2"/>
  <c r="K510" i="2"/>
  <c r="I494" i="2"/>
  <c r="K494" i="2"/>
  <c r="H466" i="2"/>
  <c r="H459" i="2"/>
  <c r="H448" i="2"/>
  <c r="I446" i="2"/>
  <c r="K446" i="2"/>
  <c r="H435" i="2"/>
  <c r="I431" i="2"/>
  <c r="K431" i="2"/>
  <c r="H383" i="2"/>
  <c r="I383" i="2"/>
  <c r="K383" i="2"/>
  <c r="I307" i="2"/>
  <c r="K307" i="2"/>
  <c r="H307" i="2"/>
  <c r="I259" i="2"/>
  <c r="K259" i="2"/>
  <c r="H259" i="2"/>
  <c r="I204" i="2"/>
  <c r="K204" i="2"/>
  <c r="H204" i="2"/>
  <c r="I161" i="2"/>
  <c r="K161" i="2"/>
  <c r="H161" i="2"/>
  <c r="I127" i="2"/>
  <c r="K127" i="2"/>
  <c r="H127" i="2"/>
  <c r="H522" i="2"/>
  <c r="H515" i="2"/>
  <c r="H506" i="2"/>
  <c r="H502" i="2"/>
  <c r="I462" i="2"/>
  <c r="K462" i="2"/>
  <c r="H451" i="2"/>
  <c r="H442" i="2"/>
  <c r="H440" i="2"/>
  <c r="I438" i="2"/>
  <c r="K438" i="2"/>
  <c r="H423" i="2"/>
  <c r="I404" i="2"/>
  <c r="K404" i="2"/>
  <c r="H344" i="2"/>
  <c r="I344" i="2"/>
  <c r="K344" i="2"/>
  <c r="H341" i="2"/>
  <c r="I341" i="2"/>
  <c r="K341" i="2"/>
  <c r="H332" i="2"/>
  <c r="I276" i="2"/>
  <c r="K276" i="2"/>
  <c r="H233" i="2"/>
  <c r="I233" i="2"/>
  <c r="K233" i="2"/>
  <c r="H213" i="2"/>
  <c r="I184" i="2"/>
  <c r="K184" i="2"/>
  <c r="H184" i="2"/>
  <c r="I133" i="2"/>
  <c r="K133" i="2"/>
  <c r="H133" i="2"/>
  <c r="H81" i="2"/>
  <c r="I46" i="2"/>
  <c r="K46" i="2"/>
  <c r="H46" i="2"/>
  <c r="H428" i="2"/>
  <c r="H343" i="2"/>
  <c r="I272" i="2"/>
  <c r="K272" i="2"/>
  <c r="H272" i="2"/>
  <c r="I196" i="2"/>
  <c r="K196" i="2"/>
  <c r="H196" i="2"/>
  <c r="I180" i="2"/>
  <c r="K180" i="2"/>
  <c r="H180" i="2"/>
  <c r="H97" i="2"/>
  <c r="I64" i="2"/>
  <c r="K64" i="2"/>
  <c r="H64" i="2"/>
  <c r="H373" i="2"/>
  <c r="I373" i="2"/>
  <c r="K373" i="2"/>
  <c r="H340" i="2"/>
  <c r="I340" i="2"/>
  <c r="K340" i="2"/>
  <c r="I261" i="2"/>
  <c r="K261" i="2"/>
  <c r="H261" i="2"/>
  <c r="H254" i="2"/>
  <c r="I254" i="2"/>
  <c r="K254" i="2"/>
  <c r="I80" i="2"/>
  <c r="K80" i="2"/>
  <c r="H80" i="2"/>
  <c r="H530" i="2"/>
  <c r="H523" i="2"/>
  <c r="I486" i="2"/>
  <c r="K486" i="2"/>
  <c r="I482" i="2"/>
  <c r="K482" i="2"/>
  <c r="I450" i="2"/>
  <c r="K450" i="2"/>
  <c r="I414" i="2"/>
  <c r="K414" i="2"/>
  <c r="I399" i="2"/>
  <c r="K399" i="2"/>
  <c r="I319" i="2"/>
  <c r="K319" i="2"/>
  <c r="I305" i="2"/>
  <c r="K305" i="2"/>
  <c r="H305" i="2"/>
  <c r="H113" i="2"/>
  <c r="I96" i="2"/>
  <c r="K96" i="2"/>
  <c r="H96" i="2"/>
  <c r="H390" i="2"/>
  <c r="I365" i="2"/>
  <c r="K365" i="2"/>
  <c r="H350" i="2"/>
  <c r="I298" i="2"/>
  <c r="K298" i="2"/>
  <c r="H287" i="2"/>
  <c r="H283" i="2"/>
  <c r="H260" i="2"/>
  <c r="I260" i="2"/>
  <c r="K260" i="2"/>
  <c r="H253" i="2"/>
  <c r="I253" i="2"/>
  <c r="K253" i="2"/>
  <c r="I135" i="2"/>
  <c r="K135" i="2"/>
  <c r="H135" i="2"/>
  <c r="H419" i="2"/>
  <c r="I417" i="2"/>
  <c r="K417" i="2"/>
  <c r="I395" i="2"/>
  <c r="K395" i="2"/>
  <c r="H300" i="2"/>
  <c r="I283" i="2"/>
  <c r="K283" i="2"/>
  <c r="H279" i="2"/>
  <c r="H257" i="2"/>
  <c r="H249" i="2"/>
  <c r="I213" i="2"/>
  <c r="K213" i="2"/>
  <c r="I141" i="2"/>
  <c r="K141" i="2"/>
  <c r="I116" i="2"/>
  <c r="K116" i="2"/>
  <c r="I113" i="2"/>
  <c r="K113" i="2"/>
  <c r="I100" i="2"/>
  <c r="K100" i="2"/>
  <c r="I97" i="2"/>
  <c r="K97" i="2"/>
  <c r="I84" i="2"/>
  <c r="K84" i="2"/>
  <c r="I81" i="2"/>
  <c r="K81" i="2"/>
  <c r="I68" i="2"/>
  <c r="K68" i="2"/>
  <c r="I65" i="2"/>
  <c r="K65" i="2"/>
  <c r="I52" i="2"/>
  <c r="K52" i="2"/>
  <c r="H389" i="2"/>
  <c r="I386" i="2"/>
  <c r="K386" i="2"/>
  <c r="I372" i="2"/>
  <c r="K372" i="2"/>
  <c r="I327" i="2"/>
  <c r="K327" i="2"/>
  <c r="I323" i="2"/>
  <c r="K323" i="2"/>
  <c r="H243" i="2"/>
  <c r="H226" i="2"/>
  <c r="I150" i="2"/>
  <c r="K150" i="2"/>
  <c r="I44" i="2"/>
  <c r="K44" i="2"/>
  <c r="H276" i="2"/>
  <c r="I266" i="2"/>
  <c r="K266" i="2"/>
  <c r="I256" i="2"/>
  <c r="K256" i="2"/>
  <c r="I240" i="2"/>
  <c r="K240" i="2"/>
  <c r="I229" i="2"/>
  <c r="K229" i="2"/>
  <c r="I179" i="2"/>
  <c r="K179" i="2"/>
  <c r="I151" i="2"/>
  <c r="K151" i="2"/>
  <c r="I134" i="2"/>
  <c r="K134" i="2"/>
  <c r="I129" i="2"/>
  <c r="K129" i="2"/>
  <c r="I120" i="2"/>
  <c r="K120" i="2"/>
  <c r="I104" i="2"/>
  <c r="K104" i="2"/>
  <c r="H413" i="2"/>
  <c r="I403" i="2"/>
  <c r="K403" i="2"/>
  <c r="H394" i="2"/>
  <c r="H391" i="2"/>
  <c r="I385" i="2"/>
  <c r="K385" i="2"/>
  <c r="I378" i="2"/>
  <c r="K378" i="2"/>
  <c r="I371" i="2"/>
  <c r="K371" i="2"/>
  <c r="I363" i="2"/>
  <c r="K363" i="2"/>
  <c r="I355" i="2"/>
  <c r="K355" i="2"/>
  <c r="I349" i="2"/>
  <c r="K349" i="2"/>
  <c r="I347" i="2"/>
  <c r="K347" i="2"/>
  <c r="H324" i="2"/>
  <c r="I299" i="2"/>
  <c r="K299" i="2"/>
  <c r="I289" i="2"/>
  <c r="K289" i="2"/>
  <c r="I275" i="2"/>
  <c r="K275" i="2"/>
  <c r="I268" i="2"/>
  <c r="K268" i="2"/>
  <c r="I265" i="2"/>
  <c r="K265" i="2"/>
  <c r="H251" i="2"/>
  <c r="I248" i="2"/>
  <c r="K248" i="2"/>
  <c r="H235" i="2"/>
  <c r="I212" i="2"/>
  <c r="K212" i="2"/>
  <c r="I200" i="2"/>
  <c r="K200" i="2"/>
  <c r="I195" i="2"/>
  <c r="K195" i="2"/>
  <c r="H193" i="2"/>
  <c r="H176" i="2"/>
  <c r="I170" i="2"/>
  <c r="K170" i="2"/>
  <c r="I165" i="2"/>
  <c r="K165" i="2"/>
  <c r="I160" i="2"/>
  <c r="K160" i="2"/>
  <c r="I137" i="2"/>
  <c r="K137" i="2"/>
  <c r="I126" i="2"/>
  <c r="K126" i="2"/>
  <c r="I121" i="2"/>
  <c r="K121" i="2"/>
  <c r="I105" i="2"/>
  <c r="K105" i="2"/>
  <c r="I92" i="2"/>
  <c r="K92" i="2"/>
  <c r="I89" i="2"/>
  <c r="K89" i="2"/>
  <c r="I76" i="2"/>
  <c r="K76" i="2"/>
  <c r="I73" i="2"/>
  <c r="K73" i="2"/>
  <c r="I60" i="2"/>
  <c r="K60" i="2"/>
  <c r="H388" i="2"/>
  <c r="I303" i="2"/>
  <c r="K303" i="2"/>
  <c r="I217" i="2"/>
  <c r="K217" i="2"/>
  <c r="I186" i="2"/>
  <c r="K186" i="2"/>
  <c r="H52" i="2"/>
  <c r="H321" i="2"/>
  <c r="I310" i="2"/>
  <c r="K310" i="2"/>
  <c r="H298" i="2"/>
  <c r="I295" i="2"/>
  <c r="K295" i="2"/>
  <c r="H90" i="2"/>
  <c r="I90" i="2"/>
  <c r="K90" i="2"/>
  <c r="H74" i="2"/>
  <c r="I74" i="2"/>
  <c r="K74" i="2"/>
  <c r="H58" i="2"/>
  <c r="I58" i="2"/>
  <c r="K58" i="2"/>
  <c r="H122" i="2"/>
  <c r="I122" i="2"/>
  <c r="K122" i="2"/>
  <c r="H106" i="2"/>
  <c r="I106" i="2"/>
  <c r="K106" i="2"/>
  <c r="H125" i="2"/>
  <c r="I125" i="2"/>
  <c r="K125" i="2"/>
  <c r="H430" i="2"/>
  <c r="I430" i="2"/>
  <c r="K430" i="2"/>
  <c r="H418" i="2"/>
  <c r="I418" i="2"/>
  <c r="K418" i="2"/>
  <c r="H508" i="2"/>
  <c r="I508" i="2"/>
  <c r="K508" i="2"/>
  <c r="H517" i="2"/>
  <c r="I517" i="2"/>
  <c r="K517" i="2"/>
  <c r="H444" i="2"/>
  <c r="I444" i="2"/>
  <c r="K444" i="2"/>
  <c r="H460" i="2"/>
  <c r="I460" i="2"/>
  <c r="K460" i="2"/>
  <c r="I393" i="2"/>
  <c r="K393" i="2"/>
  <c r="H393" i="2"/>
  <c r="I377" i="2"/>
  <c r="K377" i="2"/>
  <c r="H377" i="2"/>
  <c r="H469" i="2"/>
  <c r="H484" i="2"/>
  <c r="I484" i="2"/>
  <c r="K484" i="2"/>
  <c r="I534" i="2"/>
  <c r="K534" i="2"/>
  <c r="H525" i="2"/>
  <c r="I525" i="2"/>
  <c r="K525" i="2"/>
  <c r="H516" i="2"/>
  <c r="I516" i="2"/>
  <c r="K516" i="2"/>
  <c r="I502" i="2"/>
  <c r="K502" i="2"/>
  <c r="H493" i="2"/>
  <c r="H453" i="2"/>
  <c r="H437" i="2"/>
  <c r="I387" i="2"/>
  <c r="K387" i="2"/>
  <c r="H387" i="2"/>
  <c r="H468" i="2"/>
  <c r="I468" i="2"/>
  <c r="K468" i="2"/>
  <c r="H415" i="2"/>
  <c r="I415" i="2"/>
  <c r="K415" i="2"/>
  <c r="H533" i="2"/>
  <c r="I533" i="2"/>
  <c r="K533" i="2"/>
  <c r="H524" i="2"/>
  <c r="I524" i="2"/>
  <c r="K524" i="2"/>
  <c r="H501" i="2"/>
  <c r="I501" i="2"/>
  <c r="K501" i="2"/>
  <c r="H492" i="2"/>
  <c r="I492" i="2"/>
  <c r="K492" i="2"/>
  <c r="H452" i="2"/>
  <c r="I452" i="2"/>
  <c r="K452" i="2"/>
  <c r="H436" i="2"/>
  <c r="I436" i="2"/>
  <c r="K436" i="2"/>
  <c r="H368" i="2"/>
  <c r="I368" i="2"/>
  <c r="K368" i="2"/>
  <c r="H420" i="2"/>
  <c r="I420" i="2"/>
  <c r="K420" i="2"/>
  <c r="H532" i="2"/>
  <c r="I532" i="2"/>
  <c r="K532" i="2"/>
  <c r="H509" i="2"/>
  <c r="I509" i="2"/>
  <c r="K509" i="2"/>
  <c r="H500" i="2"/>
  <c r="I500" i="2"/>
  <c r="K500" i="2"/>
  <c r="H476" i="2"/>
  <c r="I476" i="2"/>
  <c r="K476" i="2"/>
  <c r="H445" i="2"/>
  <c r="H424" i="2"/>
  <c r="I424" i="2"/>
  <c r="K424" i="2"/>
  <c r="I342" i="2"/>
  <c r="K342" i="2"/>
  <c r="H342" i="2"/>
  <c r="I427" i="2"/>
  <c r="K427" i="2"/>
  <c r="H416" i="2"/>
  <c r="I416" i="2"/>
  <c r="K416" i="2"/>
  <c r="H410" i="2"/>
  <c r="I379" i="2"/>
  <c r="K379" i="2"/>
  <c r="H375" i="2"/>
  <c r="I375" i="2"/>
  <c r="K375" i="2"/>
  <c r="H370" i="2"/>
  <c r="H352" i="2"/>
  <c r="I352" i="2"/>
  <c r="K352" i="2"/>
  <c r="H284" i="2"/>
  <c r="I284" i="2"/>
  <c r="K284" i="2"/>
  <c r="H408" i="2"/>
  <c r="I408" i="2"/>
  <c r="K408" i="2"/>
  <c r="H402" i="2"/>
  <c r="H320" i="2"/>
  <c r="I320" i="2"/>
  <c r="K320" i="2"/>
  <c r="H303" i="2"/>
  <c r="H400" i="2"/>
  <c r="I400" i="2"/>
  <c r="K400" i="2"/>
  <c r="H376" i="2"/>
  <c r="I376" i="2"/>
  <c r="K376" i="2"/>
  <c r="H359" i="2"/>
  <c r="I359" i="2"/>
  <c r="K359" i="2"/>
  <c r="H357" i="2"/>
  <c r="I357" i="2"/>
  <c r="K357" i="2"/>
  <c r="H225" i="2"/>
  <c r="I225" i="2"/>
  <c r="K225" i="2"/>
  <c r="H166" i="2"/>
  <c r="I166" i="2"/>
  <c r="K166" i="2"/>
  <c r="I531" i="2"/>
  <c r="K531" i="2"/>
  <c r="I523" i="2"/>
  <c r="K523" i="2"/>
  <c r="I515" i="2"/>
  <c r="K515" i="2"/>
  <c r="I507" i="2"/>
  <c r="K507" i="2"/>
  <c r="I499" i="2"/>
  <c r="K499" i="2"/>
  <c r="I491" i="2"/>
  <c r="K491" i="2"/>
  <c r="I483" i="2"/>
  <c r="K483" i="2"/>
  <c r="I475" i="2"/>
  <c r="K475" i="2"/>
  <c r="I467" i="2"/>
  <c r="K467" i="2"/>
  <c r="I459" i="2"/>
  <c r="K459" i="2"/>
  <c r="I451" i="2"/>
  <c r="K451" i="2"/>
  <c r="I443" i="2"/>
  <c r="K443" i="2"/>
  <c r="I435" i="2"/>
  <c r="K435" i="2"/>
  <c r="I426" i="2"/>
  <c r="K426" i="2"/>
  <c r="I419" i="2"/>
  <c r="K419" i="2"/>
  <c r="H409" i="2"/>
  <c r="H403" i="2"/>
  <c r="H392" i="2"/>
  <c r="I392" i="2"/>
  <c r="K392" i="2"/>
  <c r="I389" i="2"/>
  <c r="K389" i="2"/>
  <c r="H386" i="2"/>
  <c r="H378" i="2"/>
  <c r="H371" i="2"/>
  <c r="I364" i="2"/>
  <c r="K364" i="2"/>
  <c r="I362" i="2"/>
  <c r="K362" i="2"/>
  <c r="H346" i="2"/>
  <c r="I346" i="2"/>
  <c r="K346" i="2"/>
  <c r="I339" i="2"/>
  <c r="K339" i="2"/>
  <c r="H339" i="2"/>
  <c r="I332" i="2"/>
  <c r="K332" i="2"/>
  <c r="H295" i="2"/>
  <c r="H199" i="2"/>
  <c r="I199" i="2"/>
  <c r="K199" i="2"/>
  <c r="H434" i="2"/>
  <c r="I423" i="2"/>
  <c r="K423" i="2"/>
  <c r="I411" i="2"/>
  <c r="K411" i="2"/>
  <c r="H401" i="2"/>
  <c r="H395" i="2"/>
  <c r="H384" i="2"/>
  <c r="I384" i="2"/>
  <c r="K384" i="2"/>
  <c r="H360" i="2"/>
  <c r="I360" i="2"/>
  <c r="K360" i="2"/>
  <c r="I353" i="2"/>
  <c r="K353" i="2"/>
  <c r="H335" i="2"/>
  <c r="H314" i="2"/>
  <c r="I314" i="2"/>
  <c r="K314" i="2"/>
  <c r="H310" i="2"/>
  <c r="H293" i="2"/>
  <c r="I293" i="2"/>
  <c r="K293" i="2"/>
  <c r="I274" i="2"/>
  <c r="K274" i="2"/>
  <c r="H274" i="2"/>
  <c r="I234" i="2"/>
  <c r="K234" i="2"/>
  <c r="H234" i="2"/>
  <c r="I493" i="2"/>
  <c r="K493" i="2"/>
  <c r="I485" i="2"/>
  <c r="K485" i="2"/>
  <c r="I477" i="2"/>
  <c r="K477" i="2"/>
  <c r="I469" i="2"/>
  <c r="K469" i="2"/>
  <c r="I461" i="2"/>
  <c r="K461" i="2"/>
  <c r="I453" i="2"/>
  <c r="K453" i="2"/>
  <c r="I445" i="2"/>
  <c r="K445" i="2"/>
  <c r="I437" i="2"/>
  <c r="K437" i="2"/>
  <c r="I412" i="2"/>
  <c r="K412" i="2"/>
  <c r="H367" i="2"/>
  <c r="I367" i="2"/>
  <c r="K367" i="2"/>
  <c r="H304" i="2"/>
  <c r="H206" i="2"/>
  <c r="I206" i="2"/>
  <c r="K206" i="2"/>
  <c r="H427" i="2"/>
  <c r="I410" i="2"/>
  <c r="K410" i="2"/>
  <c r="I407" i="2"/>
  <c r="K407" i="2"/>
  <c r="H385" i="2"/>
  <c r="H379" i="2"/>
  <c r="I370" i="2"/>
  <c r="K370" i="2"/>
  <c r="I334" i="2"/>
  <c r="K334" i="2"/>
  <c r="H334" i="2"/>
  <c r="I331" i="2"/>
  <c r="K331" i="2"/>
  <c r="H331" i="2"/>
  <c r="H325" i="2"/>
  <c r="I325" i="2"/>
  <c r="K325" i="2"/>
  <c r="I321" i="2"/>
  <c r="K321" i="2"/>
  <c r="H297" i="2"/>
  <c r="I297" i="2"/>
  <c r="K297" i="2"/>
  <c r="H282" i="2"/>
  <c r="I278" i="2"/>
  <c r="K278" i="2"/>
  <c r="H278" i="2"/>
  <c r="I350" i="2"/>
  <c r="K350" i="2"/>
  <c r="I318" i="2"/>
  <c r="K318" i="2"/>
  <c r="H271" i="2"/>
  <c r="I271" i="2"/>
  <c r="K271" i="2"/>
  <c r="H267" i="2"/>
  <c r="I267" i="2"/>
  <c r="K267" i="2"/>
  <c r="I192" i="2"/>
  <c r="K192" i="2"/>
  <c r="H192" i="2"/>
  <c r="H354" i="2"/>
  <c r="H333" i="2"/>
  <c r="H322" i="2"/>
  <c r="I315" i="2"/>
  <c r="K315" i="2"/>
  <c r="I302" i="2"/>
  <c r="K302" i="2"/>
  <c r="I286" i="2"/>
  <c r="K286" i="2"/>
  <c r="I264" i="2"/>
  <c r="K264" i="2"/>
  <c r="H264" i="2"/>
  <c r="I258" i="2"/>
  <c r="K258" i="2"/>
  <c r="H258" i="2"/>
  <c r="H230" i="2"/>
  <c r="I230" i="2"/>
  <c r="K230" i="2"/>
  <c r="I208" i="2"/>
  <c r="K208" i="2"/>
  <c r="H208" i="2"/>
  <c r="H201" i="2"/>
  <c r="I201" i="2"/>
  <c r="K201" i="2"/>
  <c r="H185" i="2"/>
  <c r="I185" i="2"/>
  <c r="K185" i="2"/>
  <c r="I358" i="2"/>
  <c r="K358" i="2"/>
  <c r="I326" i="2"/>
  <c r="K326" i="2"/>
  <c r="I294" i="2"/>
  <c r="K294" i="2"/>
  <c r="H223" i="2"/>
  <c r="I223" i="2"/>
  <c r="K223" i="2"/>
  <c r="H330" i="2"/>
  <c r="H309" i="2"/>
  <c r="H285" i="2"/>
  <c r="I285" i="2"/>
  <c r="K285" i="2"/>
  <c r="I232" i="2"/>
  <c r="K232" i="2"/>
  <c r="H232" i="2"/>
  <c r="H203" i="2"/>
  <c r="H175" i="2"/>
  <c r="I175" i="2"/>
  <c r="K175" i="2"/>
  <c r="I142" i="2"/>
  <c r="K142" i="2"/>
  <c r="I140" i="2"/>
  <c r="K140" i="2"/>
  <c r="H140" i="2"/>
  <c r="H270" i="2"/>
  <c r="I270" i="2"/>
  <c r="K270" i="2"/>
  <c r="I210" i="2"/>
  <c r="K210" i="2"/>
  <c r="H210" i="2"/>
  <c r="H190" i="2"/>
  <c r="I190" i="2"/>
  <c r="K190" i="2"/>
  <c r="H349" i="2"/>
  <c r="H338" i="2"/>
  <c r="H317" i="2"/>
  <c r="H306" i="2"/>
  <c r="H301" i="2"/>
  <c r="I301" i="2"/>
  <c r="K301" i="2"/>
  <c r="H252" i="2"/>
  <c r="I252" i="2"/>
  <c r="K252" i="2"/>
  <c r="I250" i="2"/>
  <c r="K250" i="2"/>
  <c r="H182" i="2"/>
  <c r="I182" i="2"/>
  <c r="K182" i="2"/>
  <c r="H177" i="2"/>
  <c r="H265" i="2"/>
  <c r="I242" i="2"/>
  <c r="K242" i="2"/>
  <c r="H207" i="2"/>
  <c r="I207" i="2"/>
  <c r="K207" i="2"/>
  <c r="I194" i="2"/>
  <c r="K194" i="2"/>
  <c r="H191" i="2"/>
  <c r="I191" i="2"/>
  <c r="K191" i="2"/>
  <c r="H157" i="2"/>
  <c r="H154" i="2"/>
  <c r="I154" i="2"/>
  <c r="K154" i="2"/>
  <c r="H132" i="2"/>
  <c r="H266" i="2"/>
  <c r="I249" i="2"/>
  <c r="K249" i="2"/>
  <c r="I246" i="2"/>
  <c r="K246" i="2"/>
  <c r="H231" i="2"/>
  <c r="I231" i="2"/>
  <c r="K231" i="2"/>
  <c r="H224" i="2"/>
  <c r="I218" i="2"/>
  <c r="K218" i="2"/>
  <c r="H214" i="2"/>
  <c r="I214" i="2"/>
  <c r="K214" i="2"/>
  <c r="H209" i="2"/>
  <c r="H202" i="2"/>
  <c r="I193" i="2"/>
  <c r="K193" i="2"/>
  <c r="H146" i="2"/>
  <c r="I146" i="2"/>
  <c r="K146" i="2"/>
  <c r="H263" i="2"/>
  <c r="I263" i="2"/>
  <c r="K263" i="2"/>
  <c r="H238" i="2"/>
  <c r="I238" i="2"/>
  <c r="K238" i="2"/>
  <c r="H183" i="2"/>
  <c r="I183" i="2"/>
  <c r="K183" i="2"/>
  <c r="H173" i="2"/>
  <c r="H149" i="2"/>
  <c r="I149" i="2"/>
  <c r="K149" i="2"/>
  <c r="H131" i="2"/>
  <c r="I131" i="2"/>
  <c r="K131" i="2"/>
  <c r="H255" i="2"/>
  <c r="I255" i="2"/>
  <c r="K255" i="2"/>
  <c r="H215" i="2"/>
  <c r="I215" i="2"/>
  <c r="K215" i="2"/>
  <c r="H198" i="2"/>
  <c r="I198" i="2"/>
  <c r="K198" i="2"/>
  <c r="H123" i="2"/>
  <c r="I123" i="2"/>
  <c r="K123" i="2"/>
  <c r="H281" i="2"/>
  <c r="H247" i="2"/>
  <c r="I247" i="2"/>
  <c r="K247" i="2"/>
  <c r="H241" i="2"/>
  <c r="H239" i="2"/>
  <c r="I239" i="2"/>
  <c r="K239" i="2"/>
  <c r="I226" i="2"/>
  <c r="K226" i="2"/>
  <c r="H222" i="2"/>
  <c r="I222" i="2"/>
  <c r="K222" i="2"/>
  <c r="H217" i="2"/>
  <c r="I178" i="2"/>
  <c r="K178" i="2"/>
  <c r="I164" i="2"/>
  <c r="K164" i="2"/>
  <c r="H164" i="2"/>
  <c r="I148" i="2"/>
  <c r="K148" i="2"/>
  <c r="H148" i="2"/>
  <c r="H171" i="2"/>
  <c r="I171" i="2"/>
  <c r="K171" i="2"/>
  <c r="H162" i="2"/>
  <c r="I162" i="2"/>
  <c r="K162" i="2"/>
  <c r="I156" i="2"/>
  <c r="K156" i="2"/>
  <c r="H115" i="2"/>
  <c r="I115" i="2"/>
  <c r="K115" i="2"/>
  <c r="H99" i="2"/>
  <c r="I99" i="2"/>
  <c r="K99" i="2"/>
  <c r="H83" i="2"/>
  <c r="H67" i="2"/>
  <c r="H51" i="2"/>
  <c r="H139" i="2"/>
  <c r="I139" i="2"/>
  <c r="K139" i="2"/>
  <c r="H43" i="2"/>
  <c r="H147" i="2"/>
  <c r="I147" i="2"/>
  <c r="K147" i="2"/>
  <c r="H130" i="2"/>
  <c r="I130" i="2"/>
  <c r="K130" i="2"/>
  <c r="I124" i="2"/>
  <c r="K124" i="2"/>
  <c r="H114" i="2"/>
  <c r="I114" i="2"/>
  <c r="K114" i="2"/>
  <c r="I108" i="2"/>
  <c r="K108" i="2"/>
  <c r="H98" i="2"/>
  <c r="I98" i="2"/>
  <c r="K98" i="2"/>
  <c r="H82" i="2"/>
  <c r="I82" i="2"/>
  <c r="K82" i="2"/>
  <c r="H66" i="2"/>
  <c r="I66" i="2"/>
  <c r="K66" i="2"/>
  <c r="H50" i="2"/>
  <c r="I50" i="2"/>
  <c r="K50" i="2"/>
  <c r="I172" i="2"/>
  <c r="K172" i="2"/>
  <c r="H163" i="2"/>
  <c r="I163" i="2"/>
  <c r="K163" i="2"/>
  <c r="H155" i="2"/>
  <c r="I155" i="2"/>
  <c r="K155" i="2"/>
  <c r="H42" i="2"/>
  <c r="I42" i="2"/>
  <c r="K42" i="2"/>
  <c r="H107" i="2"/>
  <c r="I107" i="2"/>
  <c r="K107" i="2"/>
  <c r="H138" i="2"/>
  <c r="I138" i="2"/>
  <c r="K138" i="2"/>
  <c r="I132" i="2"/>
  <c r="K132" i="2"/>
  <c r="I41" i="2"/>
  <c r="K41" i="2"/>
  <c r="I91" i="2"/>
  <c r="K91" i="2"/>
  <c r="I83" i="2"/>
  <c r="K83" i="2"/>
  <c r="I75" i="2"/>
  <c r="K75" i="2"/>
  <c r="I67" i="2"/>
  <c r="K67" i="2"/>
  <c r="I59" i="2"/>
  <c r="K59" i="2"/>
  <c r="I51" i="2"/>
  <c r="K51" i="2"/>
  <c r="I43" i="2"/>
  <c r="K43" i="2"/>
  <c r="G33" i="2"/>
  <c r="F33" i="2"/>
  <c r="H40" i="2"/>
  <c r="H36" i="2"/>
  <c r="H39" i="2"/>
  <c r="H38" i="2"/>
  <c r="H37" i="2"/>
  <c r="I35" i="2"/>
  <c r="I40" i="2"/>
  <c r="K40" i="2"/>
  <c r="I39" i="2"/>
  <c r="K39" i="2"/>
  <c r="I38" i="2"/>
  <c r="K38" i="2"/>
  <c r="I37" i="2"/>
  <c r="K37" i="2"/>
  <c r="I36" i="2"/>
  <c r="K36" i="2"/>
  <c r="H35" i="2"/>
  <c r="S163" i="2"/>
  <c r="T163" i="2"/>
  <c r="M163" i="2"/>
  <c r="U163" i="2"/>
  <c r="N163" i="2"/>
  <c r="V163" i="2"/>
  <c r="O163" i="2"/>
  <c r="P163" i="2"/>
  <c r="Q163" i="2"/>
  <c r="R163" i="2"/>
  <c r="O222" i="2"/>
  <c r="P222" i="2"/>
  <c r="Q222" i="2"/>
  <c r="R222" i="2"/>
  <c r="S222" i="2"/>
  <c r="T222" i="2"/>
  <c r="M222" i="2"/>
  <c r="U222" i="2"/>
  <c r="N222" i="2"/>
  <c r="V222" i="2"/>
  <c r="R354" i="2"/>
  <c r="S354" i="2"/>
  <c r="T354" i="2"/>
  <c r="M354" i="2"/>
  <c r="U354" i="2"/>
  <c r="N354" i="2"/>
  <c r="V354" i="2"/>
  <c r="P354" i="2"/>
  <c r="Q354" i="2"/>
  <c r="O354" i="2"/>
  <c r="S395" i="2"/>
  <c r="T395" i="2"/>
  <c r="M395" i="2"/>
  <c r="U395" i="2"/>
  <c r="N395" i="2"/>
  <c r="V395" i="2"/>
  <c r="O395" i="2"/>
  <c r="P395" i="2"/>
  <c r="Q395" i="2"/>
  <c r="R395" i="2"/>
  <c r="M300" i="2"/>
  <c r="U300" i="2"/>
  <c r="N300" i="2"/>
  <c r="V300" i="2"/>
  <c r="O300" i="2"/>
  <c r="P300" i="2"/>
  <c r="Q300" i="2"/>
  <c r="R300" i="2"/>
  <c r="S300" i="2"/>
  <c r="T300" i="2"/>
  <c r="O254" i="2"/>
  <c r="P254" i="2"/>
  <c r="Q254" i="2"/>
  <c r="R254" i="2"/>
  <c r="S254" i="2"/>
  <c r="N254" i="2"/>
  <c r="T254" i="2"/>
  <c r="U254" i="2"/>
  <c r="V254" i="2"/>
  <c r="M254" i="2"/>
  <c r="S89" i="2"/>
  <c r="T89" i="2"/>
  <c r="M89" i="2"/>
  <c r="U89" i="2"/>
  <c r="N89" i="2"/>
  <c r="V89" i="2"/>
  <c r="O89" i="2"/>
  <c r="P89" i="2"/>
  <c r="Q89" i="2"/>
  <c r="R89" i="2"/>
  <c r="R366" i="2"/>
  <c r="S366" i="2"/>
  <c r="T366" i="2"/>
  <c r="M366" i="2"/>
  <c r="U366" i="2"/>
  <c r="N366" i="2"/>
  <c r="V366" i="2"/>
  <c r="P366" i="2"/>
  <c r="Q366" i="2"/>
  <c r="O366" i="2"/>
  <c r="S69" i="2"/>
  <c r="T69" i="2"/>
  <c r="M69" i="2"/>
  <c r="U69" i="2"/>
  <c r="N69" i="2"/>
  <c r="V69" i="2"/>
  <c r="O69" i="2"/>
  <c r="P69" i="2"/>
  <c r="Q69" i="2"/>
  <c r="R69" i="2"/>
  <c r="M406" i="2"/>
  <c r="U406" i="2"/>
  <c r="N406" i="2"/>
  <c r="V406" i="2"/>
  <c r="O406" i="2"/>
  <c r="P406" i="2"/>
  <c r="Q406" i="2"/>
  <c r="R406" i="2"/>
  <c r="S406" i="2"/>
  <c r="T406" i="2"/>
  <c r="O103" i="2"/>
  <c r="P103" i="2"/>
  <c r="R103" i="2"/>
  <c r="S103" i="2"/>
  <c r="M103" i="2"/>
  <c r="N103" i="2"/>
  <c r="Q103" i="2"/>
  <c r="T103" i="2"/>
  <c r="U103" i="2"/>
  <c r="V103" i="2"/>
  <c r="Q62" i="2"/>
  <c r="R62" i="2"/>
  <c r="S62" i="2"/>
  <c r="T62" i="2"/>
  <c r="M62" i="2"/>
  <c r="U62" i="2"/>
  <c r="N62" i="2"/>
  <c r="V62" i="2"/>
  <c r="O62" i="2"/>
  <c r="P62" i="2"/>
  <c r="M170" i="2"/>
  <c r="U170" i="2"/>
  <c r="N170" i="2"/>
  <c r="V170" i="2"/>
  <c r="O170" i="2"/>
  <c r="P170" i="2"/>
  <c r="Q170" i="2"/>
  <c r="R170" i="2"/>
  <c r="S170" i="2"/>
  <c r="T170" i="2"/>
  <c r="O39" i="2"/>
  <c r="P39" i="2"/>
  <c r="Q39" i="2"/>
  <c r="R39" i="2"/>
  <c r="S39" i="2"/>
  <c r="T39" i="2"/>
  <c r="M39" i="2"/>
  <c r="U39" i="2"/>
  <c r="N39" i="2"/>
  <c r="V39" i="2"/>
  <c r="Q98" i="2"/>
  <c r="R98" i="2"/>
  <c r="T98" i="2"/>
  <c r="M98" i="2"/>
  <c r="U98" i="2"/>
  <c r="N98" i="2"/>
  <c r="O98" i="2"/>
  <c r="P98" i="2"/>
  <c r="S98" i="2"/>
  <c r="V98" i="2"/>
  <c r="P147" i="2"/>
  <c r="Q147" i="2"/>
  <c r="R147" i="2"/>
  <c r="T147" i="2"/>
  <c r="S147" i="2"/>
  <c r="U147" i="2"/>
  <c r="V147" i="2"/>
  <c r="M147" i="2"/>
  <c r="N147" i="2"/>
  <c r="O147" i="2"/>
  <c r="O99" i="2"/>
  <c r="P99" i="2"/>
  <c r="R99" i="2"/>
  <c r="S99" i="2"/>
  <c r="T99" i="2"/>
  <c r="U99" i="2"/>
  <c r="V99" i="2"/>
  <c r="M99" i="2"/>
  <c r="N99" i="2"/>
  <c r="Q99" i="2"/>
  <c r="N148" i="2"/>
  <c r="V148" i="2"/>
  <c r="O148" i="2"/>
  <c r="P148" i="2"/>
  <c r="R148" i="2"/>
  <c r="M148" i="2"/>
  <c r="Q148" i="2"/>
  <c r="S148" i="2"/>
  <c r="T148" i="2"/>
  <c r="U148" i="2"/>
  <c r="P123" i="2"/>
  <c r="Q123" i="2"/>
  <c r="R123" i="2"/>
  <c r="S123" i="2"/>
  <c r="T123" i="2"/>
  <c r="M123" i="2"/>
  <c r="U123" i="2"/>
  <c r="N123" i="2"/>
  <c r="V123" i="2"/>
  <c r="O123" i="2"/>
  <c r="P131" i="2"/>
  <c r="Q131" i="2"/>
  <c r="R131" i="2"/>
  <c r="S131" i="2"/>
  <c r="T131" i="2"/>
  <c r="M131" i="2"/>
  <c r="U131" i="2"/>
  <c r="N131" i="2"/>
  <c r="V131" i="2"/>
  <c r="O131" i="2"/>
  <c r="O214" i="2"/>
  <c r="P214" i="2"/>
  <c r="Q214" i="2"/>
  <c r="R214" i="2"/>
  <c r="S214" i="2"/>
  <c r="T214" i="2"/>
  <c r="M214" i="2"/>
  <c r="U214" i="2"/>
  <c r="N214" i="2"/>
  <c r="V214" i="2"/>
  <c r="N132" i="2"/>
  <c r="V132" i="2"/>
  <c r="O132" i="2"/>
  <c r="P132" i="2"/>
  <c r="Q132" i="2"/>
  <c r="R132" i="2"/>
  <c r="S132" i="2"/>
  <c r="T132" i="2"/>
  <c r="M132" i="2"/>
  <c r="U132" i="2"/>
  <c r="S207" i="2"/>
  <c r="T207" i="2"/>
  <c r="O207" i="2"/>
  <c r="U207" i="2"/>
  <c r="V207" i="2"/>
  <c r="M207" i="2"/>
  <c r="N207" i="2"/>
  <c r="P207" i="2"/>
  <c r="Q207" i="2"/>
  <c r="R207" i="2"/>
  <c r="S252" i="2"/>
  <c r="T252" i="2"/>
  <c r="M252" i="2"/>
  <c r="U252" i="2"/>
  <c r="N252" i="2"/>
  <c r="V252" i="2"/>
  <c r="O252" i="2"/>
  <c r="P252" i="2"/>
  <c r="Q252" i="2"/>
  <c r="R252" i="2"/>
  <c r="M190" i="2"/>
  <c r="U190" i="2"/>
  <c r="N190" i="2"/>
  <c r="V190" i="2"/>
  <c r="O190" i="2"/>
  <c r="P190" i="2"/>
  <c r="Q190" i="2"/>
  <c r="R190" i="2"/>
  <c r="S190" i="2"/>
  <c r="T190" i="2"/>
  <c r="Q330" i="2"/>
  <c r="R330" i="2"/>
  <c r="M330" i="2"/>
  <c r="U330" i="2"/>
  <c r="N330" i="2"/>
  <c r="O330" i="2"/>
  <c r="P330" i="2"/>
  <c r="T330" i="2"/>
  <c r="V330" i="2"/>
  <c r="S330" i="2"/>
  <c r="S264" i="2"/>
  <c r="T264" i="2"/>
  <c r="O264" i="2"/>
  <c r="Q264" i="2"/>
  <c r="R264" i="2"/>
  <c r="U264" i="2"/>
  <c r="V264" i="2"/>
  <c r="M264" i="2"/>
  <c r="N264" i="2"/>
  <c r="P264" i="2"/>
  <c r="Q192" i="2"/>
  <c r="R192" i="2"/>
  <c r="T192" i="2"/>
  <c r="M192" i="2"/>
  <c r="U192" i="2"/>
  <c r="O192" i="2"/>
  <c r="P192" i="2"/>
  <c r="S192" i="2"/>
  <c r="V192" i="2"/>
  <c r="N192" i="2"/>
  <c r="Q278" i="2"/>
  <c r="R278" i="2"/>
  <c r="S278" i="2"/>
  <c r="T278" i="2"/>
  <c r="M278" i="2"/>
  <c r="U278" i="2"/>
  <c r="N278" i="2"/>
  <c r="V278" i="2"/>
  <c r="O278" i="2"/>
  <c r="P278" i="2"/>
  <c r="O331" i="2"/>
  <c r="P331" i="2"/>
  <c r="S331" i="2"/>
  <c r="M331" i="2"/>
  <c r="N331" i="2"/>
  <c r="Q331" i="2"/>
  <c r="R331" i="2"/>
  <c r="T331" i="2"/>
  <c r="V331" i="2"/>
  <c r="U331" i="2"/>
  <c r="O234" i="2"/>
  <c r="P234" i="2"/>
  <c r="Q234" i="2"/>
  <c r="R234" i="2"/>
  <c r="S234" i="2"/>
  <c r="T234" i="2"/>
  <c r="M234" i="2"/>
  <c r="U234" i="2"/>
  <c r="N234" i="2"/>
  <c r="V234" i="2"/>
  <c r="Q314" i="2"/>
  <c r="R314" i="2"/>
  <c r="S314" i="2"/>
  <c r="T314" i="2"/>
  <c r="M314" i="2"/>
  <c r="U314" i="2"/>
  <c r="N314" i="2"/>
  <c r="P314" i="2"/>
  <c r="V314" i="2"/>
  <c r="O314" i="2"/>
  <c r="O401" i="2"/>
  <c r="P401" i="2"/>
  <c r="Q401" i="2"/>
  <c r="R401" i="2"/>
  <c r="S401" i="2"/>
  <c r="T401" i="2"/>
  <c r="M401" i="2"/>
  <c r="U401" i="2"/>
  <c r="V401" i="2"/>
  <c r="N401" i="2"/>
  <c r="P339" i="2"/>
  <c r="Q339" i="2"/>
  <c r="R339" i="2"/>
  <c r="S339" i="2"/>
  <c r="T339" i="2"/>
  <c r="N339" i="2"/>
  <c r="V339" i="2"/>
  <c r="O339" i="2"/>
  <c r="M339" i="2"/>
  <c r="U339" i="2"/>
  <c r="R386" i="2"/>
  <c r="S386" i="2"/>
  <c r="N386" i="2"/>
  <c r="V386" i="2"/>
  <c r="M386" i="2"/>
  <c r="O386" i="2"/>
  <c r="P386" i="2"/>
  <c r="Q386" i="2"/>
  <c r="T386" i="2"/>
  <c r="U386" i="2"/>
  <c r="Q225" i="2"/>
  <c r="R225" i="2"/>
  <c r="S225" i="2"/>
  <c r="T225" i="2"/>
  <c r="M225" i="2"/>
  <c r="U225" i="2"/>
  <c r="N225" i="2"/>
  <c r="V225" i="2"/>
  <c r="O225" i="2"/>
  <c r="P225" i="2"/>
  <c r="Q400" i="2"/>
  <c r="R400" i="2"/>
  <c r="S400" i="2"/>
  <c r="T400" i="2"/>
  <c r="M400" i="2"/>
  <c r="U400" i="2"/>
  <c r="N400" i="2"/>
  <c r="V400" i="2"/>
  <c r="O400" i="2"/>
  <c r="P400" i="2"/>
  <c r="M284" i="2"/>
  <c r="U284" i="2"/>
  <c r="N284" i="2"/>
  <c r="V284" i="2"/>
  <c r="O284" i="2"/>
  <c r="P284" i="2"/>
  <c r="Q284" i="2"/>
  <c r="R284" i="2"/>
  <c r="S284" i="2"/>
  <c r="T284" i="2"/>
  <c r="T493" i="2"/>
  <c r="M493" i="2"/>
  <c r="U493" i="2"/>
  <c r="N493" i="2"/>
  <c r="V493" i="2"/>
  <c r="O493" i="2"/>
  <c r="P493" i="2"/>
  <c r="Q493" i="2"/>
  <c r="R493" i="2"/>
  <c r="S493" i="2"/>
  <c r="N484" i="2"/>
  <c r="V484" i="2"/>
  <c r="O484" i="2"/>
  <c r="P484" i="2"/>
  <c r="Q484" i="2"/>
  <c r="R484" i="2"/>
  <c r="S484" i="2"/>
  <c r="T484" i="2"/>
  <c r="U484" i="2"/>
  <c r="M484" i="2"/>
  <c r="M235" i="2"/>
  <c r="U235" i="2"/>
  <c r="N235" i="2"/>
  <c r="V235" i="2"/>
  <c r="O235" i="2"/>
  <c r="P235" i="2"/>
  <c r="Q235" i="2"/>
  <c r="R235" i="2"/>
  <c r="S235" i="2"/>
  <c r="T235" i="2"/>
  <c r="M324" i="2"/>
  <c r="U324" i="2"/>
  <c r="N324" i="2"/>
  <c r="V324" i="2"/>
  <c r="P324" i="2"/>
  <c r="Q324" i="2"/>
  <c r="O324" i="2"/>
  <c r="R324" i="2"/>
  <c r="S324" i="2"/>
  <c r="T324" i="2"/>
  <c r="S391" i="2"/>
  <c r="T391" i="2"/>
  <c r="M391" i="2"/>
  <c r="U391" i="2"/>
  <c r="N391" i="2"/>
  <c r="V391" i="2"/>
  <c r="O391" i="2"/>
  <c r="P391" i="2"/>
  <c r="Q391" i="2"/>
  <c r="R391" i="2"/>
  <c r="S260" i="2"/>
  <c r="T260" i="2"/>
  <c r="M260" i="2"/>
  <c r="N260" i="2"/>
  <c r="O260" i="2"/>
  <c r="R260" i="2"/>
  <c r="U260" i="2"/>
  <c r="V260" i="2"/>
  <c r="P260" i="2"/>
  <c r="Q260" i="2"/>
  <c r="Q261" i="2"/>
  <c r="R261" i="2"/>
  <c r="M261" i="2"/>
  <c r="U261" i="2"/>
  <c r="V261" i="2"/>
  <c r="N261" i="2"/>
  <c r="O261" i="2"/>
  <c r="P261" i="2"/>
  <c r="S261" i="2"/>
  <c r="T261" i="2"/>
  <c r="S97" i="2"/>
  <c r="T97" i="2"/>
  <c r="N97" i="2"/>
  <c r="V97" i="2"/>
  <c r="O97" i="2"/>
  <c r="M97" i="2"/>
  <c r="P97" i="2"/>
  <c r="Q97" i="2"/>
  <c r="R97" i="2"/>
  <c r="U97" i="2"/>
  <c r="Q428" i="2"/>
  <c r="R428" i="2"/>
  <c r="S428" i="2"/>
  <c r="T428" i="2"/>
  <c r="M428" i="2"/>
  <c r="U428" i="2"/>
  <c r="N428" i="2"/>
  <c r="V428" i="2"/>
  <c r="O428" i="2"/>
  <c r="P428" i="2"/>
  <c r="Q213" i="2"/>
  <c r="R213" i="2"/>
  <c r="S213" i="2"/>
  <c r="T213" i="2"/>
  <c r="M213" i="2"/>
  <c r="U213" i="2"/>
  <c r="N213" i="2"/>
  <c r="V213" i="2"/>
  <c r="O213" i="2"/>
  <c r="P213" i="2"/>
  <c r="N344" i="2"/>
  <c r="V344" i="2"/>
  <c r="O344" i="2"/>
  <c r="P344" i="2"/>
  <c r="Q344" i="2"/>
  <c r="R344" i="2"/>
  <c r="T344" i="2"/>
  <c r="M344" i="2"/>
  <c r="U344" i="2"/>
  <c r="S344" i="2"/>
  <c r="R502" i="2"/>
  <c r="S502" i="2"/>
  <c r="T502" i="2"/>
  <c r="M502" i="2"/>
  <c r="U502" i="2"/>
  <c r="N502" i="2"/>
  <c r="V502" i="2"/>
  <c r="O502" i="2"/>
  <c r="Q502" i="2"/>
  <c r="P502" i="2"/>
  <c r="Q204" i="2"/>
  <c r="R204" i="2"/>
  <c r="T204" i="2"/>
  <c r="M204" i="2"/>
  <c r="U204" i="2"/>
  <c r="N204" i="2"/>
  <c r="O204" i="2"/>
  <c r="P204" i="2"/>
  <c r="S204" i="2"/>
  <c r="V204" i="2"/>
  <c r="S531" i="2"/>
  <c r="T531" i="2"/>
  <c r="M531" i="2"/>
  <c r="U531" i="2"/>
  <c r="N531" i="2"/>
  <c r="V531" i="2"/>
  <c r="O531" i="2"/>
  <c r="R531" i="2"/>
  <c r="P531" i="2"/>
  <c r="Q531" i="2"/>
  <c r="T485" i="2"/>
  <c r="M485" i="2"/>
  <c r="U485" i="2"/>
  <c r="N485" i="2"/>
  <c r="V485" i="2"/>
  <c r="O485" i="2"/>
  <c r="P485" i="2"/>
  <c r="Q485" i="2"/>
  <c r="R485" i="2"/>
  <c r="S485" i="2"/>
  <c r="O457" i="2"/>
  <c r="P457" i="2"/>
  <c r="Q457" i="2"/>
  <c r="S457" i="2"/>
  <c r="R457" i="2"/>
  <c r="T457" i="2"/>
  <c r="U457" i="2"/>
  <c r="V457" i="2"/>
  <c r="M457" i="2"/>
  <c r="N457" i="2"/>
  <c r="P487" i="2"/>
  <c r="Q487" i="2"/>
  <c r="R487" i="2"/>
  <c r="S487" i="2"/>
  <c r="T487" i="2"/>
  <c r="M487" i="2"/>
  <c r="U487" i="2"/>
  <c r="N487" i="2"/>
  <c r="V487" i="2"/>
  <c r="O487" i="2"/>
  <c r="Q456" i="2"/>
  <c r="R456" i="2"/>
  <c r="S456" i="2"/>
  <c r="M456" i="2"/>
  <c r="U456" i="2"/>
  <c r="N456" i="2"/>
  <c r="O456" i="2"/>
  <c r="P456" i="2"/>
  <c r="T456" i="2"/>
  <c r="V456" i="2"/>
  <c r="N488" i="2"/>
  <c r="V488" i="2"/>
  <c r="O488" i="2"/>
  <c r="P488" i="2"/>
  <c r="Q488" i="2"/>
  <c r="R488" i="2"/>
  <c r="S488" i="2"/>
  <c r="T488" i="2"/>
  <c r="M488" i="2"/>
  <c r="U488" i="2"/>
  <c r="O421" i="2"/>
  <c r="P421" i="2"/>
  <c r="Q421" i="2"/>
  <c r="R421" i="2"/>
  <c r="S421" i="2"/>
  <c r="T421" i="2"/>
  <c r="M421" i="2"/>
  <c r="U421" i="2"/>
  <c r="N421" i="2"/>
  <c r="V421" i="2"/>
  <c r="S431" i="2"/>
  <c r="T431" i="2"/>
  <c r="M431" i="2"/>
  <c r="U431" i="2"/>
  <c r="N431" i="2"/>
  <c r="V431" i="2"/>
  <c r="O431" i="2"/>
  <c r="P431" i="2"/>
  <c r="Q431" i="2"/>
  <c r="R431" i="2"/>
  <c r="T477" i="2"/>
  <c r="M477" i="2"/>
  <c r="U477" i="2"/>
  <c r="N477" i="2"/>
  <c r="V477" i="2"/>
  <c r="O477" i="2"/>
  <c r="P477" i="2"/>
  <c r="Q477" i="2"/>
  <c r="R477" i="2"/>
  <c r="S477" i="2"/>
  <c r="O246" i="2"/>
  <c r="P246" i="2"/>
  <c r="Q246" i="2"/>
  <c r="R246" i="2"/>
  <c r="S246" i="2"/>
  <c r="M246" i="2"/>
  <c r="N246" i="2"/>
  <c r="T246" i="2"/>
  <c r="U246" i="2"/>
  <c r="V246" i="2"/>
  <c r="T489" i="2"/>
  <c r="M489" i="2"/>
  <c r="U489" i="2"/>
  <c r="N489" i="2"/>
  <c r="V489" i="2"/>
  <c r="O489" i="2"/>
  <c r="P489" i="2"/>
  <c r="Q489" i="2"/>
  <c r="R489" i="2"/>
  <c r="S489" i="2"/>
  <c r="T141" i="2"/>
  <c r="M141" i="2"/>
  <c r="U141" i="2"/>
  <c r="N141" i="2"/>
  <c r="V141" i="2"/>
  <c r="P141" i="2"/>
  <c r="O141" i="2"/>
  <c r="Q141" i="2"/>
  <c r="R141" i="2"/>
  <c r="S141" i="2"/>
  <c r="T145" i="2"/>
  <c r="M145" i="2"/>
  <c r="U145" i="2"/>
  <c r="N145" i="2"/>
  <c r="V145" i="2"/>
  <c r="P145" i="2"/>
  <c r="O145" i="2"/>
  <c r="Q145" i="2"/>
  <c r="R145" i="2"/>
  <c r="S145" i="2"/>
  <c r="S236" i="2"/>
  <c r="T236" i="2"/>
  <c r="M236" i="2"/>
  <c r="U236" i="2"/>
  <c r="N236" i="2"/>
  <c r="V236" i="2"/>
  <c r="O236" i="2"/>
  <c r="P236" i="2"/>
  <c r="Q236" i="2"/>
  <c r="R236" i="2"/>
  <c r="M316" i="2"/>
  <c r="U316" i="2"/>
  <c r="N316" i="2"/>
  <c r="V316" i="2"/>
  <c r="O316" i="2"/>
  <c r="P316" i="2"/>
  <c r="Q316" i="2"/>
  <c r="S316" i="2"/>
  <c r="T316" i="2"/>
  <c r="R316" i="2"/>
  <c r="T361" i="2"/>
  <c r="M361" i="2"/>
  <c r="U361" i="2"/>
  <c r="N361" i="2"/>
  <c r="V361" i="2"/>
  <c r="O361" i="2"/>
  <c r="P361" i="2"/>
  <c r="R361" i="2"/>
  <c r="S361" i="2"/>
  <c r="Q361" i="2"/>
  <c r="Q294" i="2"/>
  <c r="R294" i="2"/>
  <c r="S294" i="2"/>
  <c r="T294" i="2"/>
  <c r="M294" i="2"/>
  <c r="U294" i="2"/>
  <c r="N294" i="2"/>
  <c r="V294" i="2"/>
  <c r="O294" i="2"/>
  <c r="P294" i="2"/>
  <c r="S248" i="2"/>
  <c r="T248" i="2"/>
  <c r="M248" i="2"/>
  <c r="U248" i="2"/>
  <c r="N248" i="2"/>
  <c r="V248" i="2"/>
  <c r="O248" i="2"/>
  <c r="P248" i="2"/>
  <c r="Q248" i="2"/>
  <c r="R248" i="2"/>
  <c r="Q200" i="2"/>
  <c r="R200" i="2"/>
  <c r="T200" i="2"/>
  <c r="M200" i="2"/>
  <c r="U200" i="2"/>
  <c r="O200" i="2"/>
  <c r="P200" i="2"/>
  <c r="S200" i="2"/>
  <c r="V200" i="2"/>
  <c r="N200" i="2"/>
  <c r="S447" i="2"/>
  <c r="T447" i="2"/>
  <c r="M447" i="2"/>
  <c r="U447" i="2"/>
  <c r="O447" i="2"/>
  <c r="V447" i="2"/>
  <c r="N447" i="2"/>
  <c r="P447" i="2"/>
  <c r="Q447" i="2"/>
  <c r="R447" i="2"/>
  <c r="T129" i="2"/>
  <c r="M129" i="2"/>
  <c r="U129" i="2"/>
  <c r="N129" i="2"/>
  <c r="V129" i="2"/>
  <c r="O129" i="2"/>
  <c r="P129" i="2"/>
  <c r="Q129" i="2"/>
  <c r="R129" i="2"/>
  <c r="S129" i="2"/>
  <c r="O79" i="2"/>
  <c r="P79" i="2"/>
  <c r="Q79" i="2"/>
  <c r="R79" i="2"/>
  <c r="S79" i="2"/>
  <c r="T79" i="2"/>
  <c r="M79" i="2"/>
  <c r="U79" i="2"/>
  <c r="N79" i="2"/>
  <c r="V79" i="2"/>
  <c r="R494" i="2"/>
  <c r="S494" i="2"/>
  <c r="T494" i="2"/>
  <c r="M494" i="2"/>
  <c r="U494" i="2"/>
  <c r="N494" i="2"/>
  <c r="V494" i="2"/>
  <c r="O494" i="2"/>
  <c r="P494" i="2"/>
  <c r="Q494" i="2"/>
  <c r="M219" i="2"/>
  <c r="U219" i="2"/>
  <c r="N219" i="2"/>
  <c r="V219" i="2"/>
  <c r="O219" i="2"/>
  <c r="P219" i="2"/>
  <c r="Q219" i="2"/>
  <c r="R219" i="2"/>
  <c r="S219" i="2"/>
  <c r="T219" i="2"/>
  <c r="M92" i="2"/>
  <c r="U92" i="2"/>
  <c r="N92" i="2"/>
  <c r="V92" i="2"/>
  <c r="O92" i="2"/>
  <c r="P92" i="2"/>
  <c r="Q92" i="2"/>
  <c r="R92" i="2"/>
  <c r="S92" i="2"/>
  <c r="T92" i="2"/>
  <c r="T381" i="2"/>
  <c r="M381" i="2"/>
  <c r="U381" i="2"/>
  <c r="O381" i="2"/>
  <c r="P381" i="2"/>
  <c r="S381" i="2"/>
  <c r="N381" i="2"/>
  <c r="Q381" i="2"/>
  <c r="R381" i="2"/>
  <c r="V381" i="2"/>
  <c r="S41" i="2"/>
  <c r="T41" i="2"/>
  <c r="M41" i="2"/>
  <c r="U41" i="2"/>
  <c r="N41" i="2"/>
  <c r="V41" i="2"/>
  <c r="O41" i="2"/>
  <c r="P41" i="2"/>
  <c r="Q41" i="2"/>
  <c r="R41" i="2"/>
  <c r="O238" i="2"/>
  <c r="P238" i="2"/>
  <c r="Q238" i="2"/>
  <c r="R238" i="2"/>
  <c r="S238" i="2"/>
  <c r="T238" i="2"/>
  <c r="M238" i="2"/>
  <c r="U238" i="2"/>
  <c r="N238" i="2"/>
  <c r="V238" i="2"/>
  <c r="S325" i="2"/>
  <c r="T325" i="2"/>
  <c r="N325" i="2"/>
  <c r="V325" i="2"/>
  <c r="O325" i="2"/>
  <c r="R325" i="2"/>
  <c r="U325" i="2"/>
  <c r="P325" i="2"/>
  <c r="Q325" i="2"/>
  <c r="M325" i="2"/>
  <c r="Q532" i="2"/>
  <c r="R532" i="2"/>
  <c r="S532" i="2"/>
  <c r="T532" i="2"/>
  <c r="M532" i="2"/>
  <c r="U532" i="2"/>
  <c r="N532" i="2"/>
  <c r="V532" i="2"/>
  <c r="O532" i="2"/>
  <c r="P532" i="2"/>
  <c r="M418" i="2"/>
  <c r="U418" i="2"/>
  <c r="N418" i="2"/>
  <c r="V418" i="2"/>
  <c r="O418" i="2"/>
  <c r="P418" i="2"/>
  <c r="Q418" i="2"/>
  <c r="R418" i="2"/>
  <c r="S418" i="2"/>
  <c r="T418" i="2"/>
  <c r="R482" i="2"/>
  <c r="S482" i="2"/>
  <c r="T482" i="2"/>
  <c r="M482" i="2"/>
  <c r="U482" i="2"/>
  <c r="N482" i="2"/>
  <c r="V482" i="2"/>
  <c r="O482" i="2"/>
  <c r="P482" i="2"/>
  <c r="Q482" i="2"/>
  <c r="M292" i="2"/>
  <c r="U292" i="2"/>
  <c r="N292" i="2"/>
  <c r="V292" i="2"/>
  <c r="O292" i="2"/>
  <c r="P292" i="2"/>
  <c r="Q292" i="2"/>
  <c r="R292" i="2"/>
  <c r="S292" i="2"/>
  <c r="T292" i="2"/>
  <c r="Q54" i="2"/>
  <c r="R54" i="2"/>
  <c r="S54" i="2"/>
  <c r="T54" i="2"/>
  <c r="M54" i="2"/>
  <c r="U54" i="2"/>
  <c r="N54" i="2"/>
  <c r="V54" i="2"/>
  <c r="O54" i="2"/>
  <c r="P54" i="2"/>
  <c r="O205" i="2"/>
  <c r="P205" i="2"/>
  <c r="R205" i="2"/>
  <c r="S205" i="2"/>
  <c r="M205" i="2"/>
  <c r="N205" i="2"/>
  <c r="Q205" i="2"/>
  <c r="T205" i="2"/>
  <c r="U205" i="2"/>
  <c r="V205" i="2"/>
  <c r="M426" i="2"/>
  <c r="U426" i="2"/>
  <c r="N426" i="2"/>
  <c r="V426" i="2"/>
  <c r="O426" i="2"/>
  <c r="P426" i="2"/>
  <c r="Q426" i="2"/>
  <c r="R426" i="2"/>
  <c r="S426" i="2"/>
  <c r="T426" i="2"/>
  <c r="M36" i="2"/>
  <c r="U36" i="2"/>
  <c r="N36" i="2"/>
  <c r="V36" i="2"/>
  <c r="O36" i="2"/>
  <c r="P36" i="2"/>
  <c r="Q36" i="2"/>
  <c r="R36" i="2"/>
  <c r="S36" i="2"/>
  <c r="T36" i="2"/>
  <c r="P107" i="2"/>
  <c r="Q107" i="2"/>
  <c r="R107" i="2"/>
  <c r="S107" i="2"/>
  <c r="T107" i="2"/>
  <c r="M107" i="2"/>
  <c r="U107" i="2"/>
  <c r="N107" i="2"/>
  <c r="V107" i="2"/>
  <c r="O107" i="2"/>
  <c r="O43" i="2"/>
  <c r="P43" i="2"/>
  <c r="Q43" i="2"/>
  <c r="R43" i="2"/>
  <c r="S43" i="2"/>
  <c r="T43" i="2"/>
  <c r="M43" i="2"/>
  <c r="U43" i="2"/>
  <c r="N43" i="2"/>
  <c r="V43" i="2"/>
  <c r="M263" i="2"/>
  <c r="U263" i="2"/>
  <c r="N263" i="2"/>
  <c r="V263" i="2"/>
  <c r="Q263" i="2"/>
  <c r="O263" i="2"/>
  <c r="P263" i="2"/>
  <c r="R263" i="2"/>
  <c r="S263" i="2"/>
  <c r="T263" i="2"/>
  <c r="M210" i="2"/>
  <c r="O210" i="2"/>
  <c r="P210" i="2"/>
  <c r="Q210" i="2"/>
  <c r="R210" i="2"/>
  <c r="S210" i="2"/>
  <c r="T210" i="2"/>
  <c r="U210" i="2"/>
  <c r="N210" i="2"/>
  <c r="V210" i="2"/>
  <c r="S175" i="2"/>
  <c r="T175" i="2"/>
  <c r="M175" i="2"/>
  <c r="U175" i="2"/>
  <c r="N175" i="2"/>
  <c r="V175" i="2"/>
  <c r="O175" i="2"/>
  <c r="P175" i="2"/>
  <c r="Q175" i="2"/>
  <c r="R175" i="2"/>
  <c r="O201" i="2"/>
  <c r="P201" i="2"/>
  <c r="R201" i="2"/>
  <c r="S201" i="2"/>
  <c r="U201" i="2"/>
  <c r="V201" i="2"/>
  <c r="M201" i="2"/>
  <c r="N201" i="2"/>
  <c r="Q201" i="2"/>
  <c r="T201" i="2"/>
  <c r="S427" i="2"/>
  <c r="T427" i="2"/>
  <c r="M427" i="2"/>
  <c r="U427" i="2"/>
  <c r="N427" i="2"/>
  <c r="V427" i="2"/>
  <c r="O427" i="2"/>
  <c r="P427" i="2"/>
  <c r="Q427" i="2"/>
  <c r="R427" i="2"/>
  <c r="O335" i="2"/>
  <c r="P335" i="2"/>
  <c r="S335" i="2"/>
  <c r="M335" i="2"/>
  <c r="N335" i="2"/>
  <c r="Q335" i="2"/>
  <c r="R335" i="2"/>
  <c r="U335" i="2"/>
  <c r="V335" i="2"/>
  <c r="T335" i="2"/>
  <c r="O303" i="2"/>
  <c r="P303" i="2"/>
  <c r="Q303" i="2"/>
  <c r="R303" i="2"/>
  <c r="S303" i="2"/>
  <c r="T303" i="2"/>
  <c r="M303" i="2"/>
  <c r="U303" i="2"/>
  <c r="N303" i="2"/>
  <c r="V303" i="2"/>
  <c r="Q416" i="2"/>
  <c r="R416" i="2"/>
  <c r="S416" i="2"/>
  <c r="T416" i="2"/>
  <c r="M416" i="2"/>
  <c r="U416" i="2"/>
  <c r="N416" i="2"/>
  <c r="V416" i="2"/>
  <c r="O416" i="2"/>
  <c r="P416" i="2"/>
  <c r="N476" i="2"/>
  <c r="V476" i="2"/>
  <c r="O476" i="2"/>
  <c r="P476" i="2"/>
  <c r="Q476" i="2"/>
  <c r="R476" i="2"/>
  <c r="S476" i="2"/>
  <c r="T476" i="2"/>
  <c r="M476" i="2"/>
  <c r="U476" i="2"/>
  <c r="Q420" i="2"/>
  <c r="R420" i="2"/>
  <c r="S420" i="2"/>
  <c r="T420" i="2"/>
  <c r="M420" i="2"/>
  <c r="U420" i="2"/>
  <c r="N420" i="2"/>
  <c r="V420" i="2"/>
  <c r="O420" i="2"/>
  <c r="P420" i="2"/>
  <c r="N492" i="2"/>
  <c r="V492" i="2"/>
  <c r="O492" i="2"/>
  <c r="P492" i="2"/>
  <c r="Q492" i="2"/>
  <c r="R492" i="2"/>
  <c r="S492" i="2"/>
  <c r="T492" i="2"/>
  <c r="M492" i="2"/>
  <c r="U492" i="2"/>
  <c r="S415" i="2"/>
  <c r="T415" i="2"/>
  <c r="M415" i="2"/>
  <c r="U415" i="2"/>
  <c r="N415" i="2"/>
  <c r="V415" i="2"/>
  <c r="O415" i="2"/>
  <c r="P415" i="2"/>
  <c r="Q415" i="2"/>
  <c r="R415" i="2"/>
  <c r="T469" i="2"/>
  <c r="M469" i="2"/>
  <c r="U469" i="2"/>
  <c r="N469" i="2"/>
  <c r="V469" i="2"/>
  <c r="O469" i="2"/>
  <c r="P469" i="2"/>
  <c r="Q469" i="2"/>
  <c r="R469" i="2"/>
  <c r="S469" i="2"/>
  <c r="Q444" i="2"/>
  <c r="R444" i="2"/>
  <c r="S444" i="2"/>
  <c r="T444" i="2"/>
  <c r="M444" i="2"/>
  <c r="U444" i="2"/>
  <c r="N444" i="2"/>
  <c r="O444" i="2"/>
  <c r="P444" i="2"/>
  <c r="V444" i="2"/>
  <c r="M430" i="2"/>
  <c r="U430" i="2"/>
  <c r="N430" i="2"/>
  <c r="V430" i="2"/>
  <c r="O430" i="2"/>
  <c r="P430" i="2"/>
  <c r="Q430" i="2"/>
  <c r="R430" i="2"/>
  <c r="S430" i="2"/>
  <c r="T430" i="2"/>
  <c r="Q58" i="2"/>
  <c r="R58" i="2"/>
  <c r="S58" i="2"/>
  <c r="T58" i="2"/>
  <c r="M58" i="2"/>
  <c r="U58" i="2"/>
  <c r="N58" i="2"/>
  <c r="V58" i="2"/>
  <c r="O58" i="2"/>
  <c r="P58" i="2"/>
  <c r="S321" i="2"/>
  <c r="T321" i="2"/>
  <c r="N321" i="2"/>
  <c r="V321" i="2"/>
  <c r="O321" i="2"/>
  <c r="M321" i="2"/>
  <c r="P321" i="2"/>
  <c r="Q321" i="2"/>
  <c r="R321" i="2"/>
  <c r="U321" i="2"/>
  <c r="M394" i="2"/>
  <c r="U394" i="2"/>
  <c r="N394" i="2"/>
  <c r="V394" i="2"/>
  <c r="O394" i="2"/>
  <c r="P394" i="2"/>
  <c r="Q394" i="2"/>
  <c r="R394" i="2"/>
  <c r="S394" i="2"/>
  <c r="T394" i="2"/>
  <c r="O226" i="2"/>
  <c r="P226" i="2"/>
  <c r="Q226" i="2"/>
  <c r="R226" i="2"/>
  <c r="S226" i="2"/>
  <c r="T226" i="2"/>
  <c r="M226" i="2"/>
  <c r="U226" i="2"/>
  <c r="N226" i="2"/>
  <c r="V226" i="2"/>
  <c r="O283" i="2"/>
  <c r="P283" i="2"/>
  <c r="Q283" i="2"/>
  <c r="R283" i="2"/>
  <c r="S283" i="2"/>
  <c r="T283" i="2"/>
  <c r="M283" i="2"/>
  <c r="U283" i="2"/>
  <c r="V283" i="2"/>
  <c r="N283" i="2"/>
  <c r="T113" i="2"/>
  <c r="M113" i="2"/>
  <c r="U113" i="2"/>
  <c r="N113" i="2"/>
  <c r="V113" i="2"/>
  <c r="O113" i="2"/>
  <c r="P113" i="2"/>
  <c r="Q113" i="2"/>
  <c r="R113" i="2"/>
  <c r="S113" i="2"/>
  <c r="Q180" i="2"/>
  <c r="R180" i="2"/>
  <c r="S180" i="2"/>
  <c r="T180" i="2"/>
  <c r="M180" i="2"/>
  <c r="U180" i="2"/>
  <c r="N180" i="2"/>
  <c r="V180" i="2"/>
  <c r="O180" i="2"/>
  <c r="P180" i="2"/>
  <c r="Q46" i="2"/>
  <c r="R46" i="2"/>
  <c r="S46" i="2"/>
  <c r="T46" i="2"/>
  <c r="M46" i="2"/>
  <c r="U46" i="2"/>
  <c r="N46" i="2"/>
  <c r="V46" i="2"/>
  <c r="O46" i="2"/>
  <c r="P46" i="2"/>
  <c r="R506" i="2"/>
  <c r="S506" i="2"/>
  <c r="T506" i="2"/>
  <c r="M506" i="2"/>
  <c r="U506" i="2"/>
  <c r="N506" i="2"/>
  <c r="V506" i="2"/>
  <c r="O506" i="2"/>
  <c r="P506" i="2"/>
  <c r="Q506" i="2"/>
  <c r="S435" i="2"/>
  <c r="T435" i="2"/>
  <c r="M435" i="2"/>
  <c r="U435" i="2"/>
  <c r="N435" i="2"/>
  <c r="V435" i="2"/>
  <c r="O435" i="2"/>
  <c r="P435" i="2"/>
  <c r="Q435" i="2"/>
  <c r="R435" i="2"/>
  <c r="N112" i="2"/>
  <c r="V112" i="2"/>
  <c r="O112" i="2"/>
  <c r="P112" i="2"/>
  <c r="Q112" i="2"/>
  <c r="R112" i="2"/>
  <c r="S112" i="2"/>
  <c r="T112" i="2"/>
  <c r="M112" i="2"/>
  <c r="U112" i="2"/>
  <c r="S455" i="2"/>
  <c r="T455" i="2"/>
  <c r="M455" i="2"/>
  <c r="U455" i="2"/>
  <c r="O455" i="2"/>
  <c r="V455" i="2"/>
  <c r="N455" i="2"/>
  <c r="P455" i="2"/>
  <c r="Q455" i="2"/>
  <c r="R455" i="2"/>
  <c r="N512" i="2"/>
  <c r="V512" i="2"/>
  <c r="O512" i="2"/>
  <c r="P512" i="2"/>
  <c r="Q512" i="2"/>
  <c r="R512" i="2"/>
  <c r="S512" i="2"/>
  <c r="T512" i="2"/>
  <c r="U512" i="2"/>
  <c r="M512" i="2"/>
  <c r="O449" i="2"/>
  <c r="P449" i="2"/>
  <c r="Q449" i="2"/>
  <c r="S449" i="2"/>
  <c r="R449" i="2"/>
  <c r="T449" i="2"/>
  <c r="U449" i="2"/>
  <c r="V449" i="2"/>
  <c r="M449" i="2"/>
  <c r="N449" i="2"/>
  <c r="O397" i="2"/>
  <c r="P397" i="2"/>
  <c r="Q397" i="2"/>
  <c r="R397" i="2"/>
  <c r="S397" i="2"/>
  <c r="T397" i="2"/>
  <c r="M397" i="2"/>
  <c r="U397" i="2"/>
  <c r="N397" i="2"/>
  <c r="V397" i="2"/>
  <c r="P499" i="2"/>
  <c r="Q499" i="2"/>
  <c r="R499" i="2"/>
  <c r="S499" i="2"/>
  <c r="T499" i="2"/>
  <c r="M499" i="2"/>
  <c r="U499" i="2"/>
  <c r="N499" i="2"/>
  <c r="V499" i="2"/>
  <c r="O499" i="2"/>
  <c r="O91" i="2"/>
  <c r="P91" i="2"/>
  <c r="Q91" i="2"/>
  <c r="R91" i="2"/>
  <c r="S91" i="2"/>
  <c r="M91" i="2"/>
  <c r="N91" i="2"/>
  <c r="T91" i="2"/>
  <c r="U91" i="2"/>
  <c r="V91" i="2"/>
  <c r="O275" i="2"/>
  <c r="P275" i="2"/>
  <c r="Q275" i="2"/>
  <c r="R275" i="2"/>
  <c r="S275" i="2"/>
  <c r="T275" i="2"/>
  <c r="M275" i="2"/>
  <c r="U275" i="2"/>
  <c r="V275" i="2"/>
  <c r="N275" i="2"/>
  <c r="N496" i="2"/>
  <c r="V496" i="2"/>
  <c r="O496" i="2"/>
  <c r="P496" i="2"/>
  <c r="Q496" i="2"/>
  <c r="R496" i="2"/>
  <c r="S496" i="2"/>
  <c r="T496" i="2"/>
  <c r="M496" i="2"/>
  <c r="U496" i="2"/>
  <c r="R110" i="2"/>
  <c r="S110" i="2"/>
  <c r="T110" i="2"/>
  <c r="M110" i="2"/>
  <c r="U110" i="2"/>
  <c r="N110" i="2"/>
  <c r="V110" i="2"/>
  <c r="O110" i="2"/>
  <c r="P110" i="2"/>
  <c r="Q110" i="2"/>
  <c r="M158" i="2"/>
  <c r="U158" i="2"/>
  <c r="N158" i="2"/>
  <c r="V158" i="2"/>
  <c r="O158" i="2"/>
  <c r="P158" i="2"/>
  <c r="Q158" i="2"/>
  <c r="R158" i="2"/>
  <c r="S158" i="2"/>
  <c r="T158" i="2"/>
  <c r="Q94" i="2"/>
  <c r="R94" i="2"/>
  <c r="S94" i="2"/>
  <c r="T94" i="2"/>
  <c r="M94" i="2"/>
  <c r="U94" i="2"/>
  <c r="P94" i="2"/>
  <c r="V94" i="2"/>
  <c r="N94" i="2"/>
  <c r="O94" i="2"/>
  <c r="P363" i="2"/>
  <c r="Q363" i="2"/>
  <c r="R363" i="2"/>
  <c r="S363" i="2"/>
  <c r="T363" i="2"/>
  <c r="N363" i="2"/>
  <c r="V363" i="2"/>
  <c r="O363" i="2"/>
  <c r="M363" i="2"/>
  <c r="U363" i="2"/>
  <c r="S463" i="2"/>
  <c r="T463" i="2"/>
  <c r="M463" i="2"/>
  <c r="U463" i="2"/>
  <c r="O463" i="2"/>
  <c r="V463" i="2"/>
  <c r="N463" i="2"/>
  <c r="P463" i="2"/>
  <c r="Q463" i="2"/>
  <c r="R463" i="2"/>
  <c r="T153" i="2"/>
  <c r="M153" i="2"/>
  <c r="U153" i="2"/>
  <c r="N153" i="2"/>
  <c r="V153" i="2"/>
  <c r="P153" i="2"/>
  <c r="O153" i="2"/>
  <c r="Q153" i="2"/>
  <c r="R153" i="2"/>
  <c r="S153" i="2"/>
  <c r="R490" i="2"/>
  <c r="S490" i="2"/>
  <c r="T490" i="2"/>
  <c r="M490" i="2"/>
  <c r="U490" i="2"/>
  <c r="N490" i="2"/>
  <c r="V490" i="2"/>
  <c r="O490" i="2"/>
  <c r="P490" i="2"/>
  <c r="Q490" i="2"/>
  <c r="S244" i="2"/>
  <c r="T244" i="2"/>
  <c r="M244" i="2"/>
  <c r="U244" i="2"/>
  <c r="N244" i="2"/>
  <c r="V244" i="2"/>
  <c r="O244" i="2"/>
  <c r="P244" i="2"/>
  <c r="Q244" i="2"/>
  <c r="R244" i="2"/>
  <c r="O429" i="2"/>
  <c r="P429" i="2"/>
  <c r="Q429" i="2"/>
  <c r="R429" i="2"/>
  <c r="S429" i="2"/>
  <c r="T429" i="2"/>
  <c r="M429" i="2"/>
  <c r="U429" i="2"/>
  <c r="N429" i="2"/>
  <c r="V429" i="2"/>
  <c r="O189" i="2"/>
  <c r="P189" i="2"/>
  <c r="Q189" i="2"/>
  <c r="R189" i="2"/>
  <c r="S189" i="2"/>
  <c r="V189" i="2"/>
  <c r="M189" i="2"/>
  <c r="N189" i="2"/>
  <c r="T189" i="2"/>
  <c r="U189" i="2"/>
  <c r="M534" i="2"/>
  <c r="U534" i="2"/>
  <c r="N534" i="2"/>
  <c r="V534" i="2"/>
  <c r="O534" i="2"/>
  <c r="T534" i="2"/>
  <c r="P534" i="2"/>
  <c r="Q534" i="2"/>
  <c r="R534" i="2"/>
  <c r="S534" i="2"/>
  <c r="M308" i="2"/>
  <c r="U308" i="2"/>
  <c r="N308" i="2"/>
  <c r="V308" i="2"/>
  <c r="O308" i="2"/>
  <c r="P308" i="2"/>
  <c r="Q308" i="2"/>
  <c r="R308" i="2"/>
  <c r="S308" i="2"/>
  <c r="T308" i="2"/>
  <c r="S268" i="2"/>
  <c r="T268" i="2"/>
  <c r="U268" i="2"/>
  <c r="V268" i="2"/>
  <c r="M268" i="2"/>
  <c r="N268" i="2"/>
  <c r="O268" i="2"/>
  <c r="P268" i="2"/>
  <c r="Q268" i="2"/>
  <c r="R268" i="2"/>
  <c r="O242" i="2"/>
  <c r="P242" i="2"/>
  <c r="Q242" i="2"/>
  <c r="R242" i="2"/>
  <c r="S242" i="2"/>
  <c r="T242" i="2"/>
  <c r="M242" i="2"/>
  <c r="U242" i="2"/>
  <c r="N242" i="2"/>
  <c r="V242" i="2"/>
  <c r="P491" i="2"/>
  <c r="Q491" i="2"/>
  <c r="R491" i="2"/>
  <c r="S491" i="2"/>
  <c r="T491" i="2"/>
  <c r="M491" i="2"/>
  <c r="U491" i="2"/>
  <c r="N491" i="2"/>
  <c r="V491" i="2"/>
  <c r="O491" i="2"/>
  <c r="S77" i="2"/>
  <c r="T77" i="2"/>
  <c r="M77" i="2"/>
  <c r="U77" i="2"/>
  <c r="N77" i="2"/>
  <c r="V77" i="2"/>
  <c r="O77" i="2"/>
  <c r="P77" i="2"/>
  <c r="Q77" i="2"/>
  <c r="R77" i="2"/>
  <c r="M296" i="2"/>
  <c r="U296" i="2"/>
  <c r="N296" i="2"/>
  <c r="V296" i="2"/>
  <c r="O296" i="2"/>
  <c r="P296" i="2"/>
  <c r="Q296" i="2"/>
  <c r="R296" i="2"/>
  <c r="S296" i="2"/>
  <c r="T296" i="2"/>
  <c r="S167" i="2"/>
  <c r="T167" i="2"/>
  <c r="M167" i="2"/>
  <c r="U167" i="2"/>
  <c r="N167" i="2"/>
  <c r="V167" i="2"/>
  <c r="O167" i="2"/>
  <c r="P167" i="2"/>
  <c r="Q167" i="2"/>
  <c r="R167" i="2"/>
  <c r="M312" i="2"/>
  <c r="U312" i="2"/>
  <c r="N312" i="2"/>
  <c r="V312" i="2"/>
  <c r="O312" i="2"/>
  <c r="P312" i="2"/>
  <c r="Q312" i="2"/>
  <c r="S312" i="2"/>
  <c r="T312" i="2"/>
  <c r="R312" i="2"/>
  <c r="P471" i="2"/>
  <c r="Q471" i="2"/>
  <c r="R471" i="2"/>
  <c r="S471" i="2"/>
  <c r="T471" i="2"/>
  <c r="M471" i="2"/>
  <c r="U471" i="2"/>
  <c r="N471" i="2"/>
  <c r="V471" i="2"/>
  <c r="O471" i="2"/>
  <c r="O315" i="2"/>
  <c r="P315" i="2"/>
  <c r="Q315" i="2"/>
  <c r="R315" i="2"/>
  <c r="S315" i="2"/>
  <c r="M315" i="2"/>
  <c r="N315" i="2"/>
  <c r="T315" i="2"/>
  <c r="U315" i="2"/>
  <c r="V315" i="2"/>
  <c r="O169" i="2"/>
  <c r="P169" i="2"/>
  <c r="Q169" i="2"/>
  <c r="R169" i="2"/>
  <c r="S169" i="2"/>
  <c r="T169" i="2"/>
  <c r="M169" i="2"/>
  <c r="U169" i="2"/>
  <c r="N169" i="2"/>
  <c r="V169" i="2"/>
  <c r="S61" i="2"/>
  <c r="T61" i="2"/>
  <c r="M61" i="2"/>
  <c r="U61" i="2"/>
  <c r="N61" i="2"/>
  <c r="V61" i="2"/>
  <c r="O61" i="2"/>
  <c r="P61" i="2"/>
  <c r="Q61" i="2"/>
  <c r="R61" i="2"/>
  <c r="O291" i="2"/>
  <c r="P291" i="2"/>
  <c r="Q291" i="2"/>
  <c r="R291" i="2"/>
  <c r="S291" i="2"/>
  <c r="T291" i="2"/>
  <c r="M291" i="2"/>
  <c r="U291" i="2"/>
  <c r="N291" i="2"/>
  <c r="V291" i="2"/>
  <c r="M100" i="2"/>
  <c r="U100" i="2"/>
  <c r="N100" i="2"/>
  <c r="V100" i="2"/>
  <c r="P100" i="2"/>
  <c r="Q100" i="2"/>
  <c r="O100" i="2"/>
  <c r="R100" i="2"/>
  <c r="S100" i="2"/>
  <c r="T100" i="2"/>
  <c r="M174" i="2"/>
  <c r="U174" i="2"/>
  <c r="N174" i="2"/>
  <c r="V174" i="2"/>
  <c r="O174" i="2"/>
  <c r="P174" i="2"/>
  <c r="Q174" i="2"/>
  <c r="R174" i="2"/>
  <c r="S174" i="2"/>
  <c r="T174" i="2"/>
  <c r="Q38" i="2"/>
  <c r="R38" i="2"/>
  <c r="S38" i="2"/>
  <c r="T38" i="2"/>
  <c r="M38" i="2"/>
  <c r="U38" i="2"/>
  <c r="N38" i="2"/>
  <c r="V38" i="2"/>
  <c r="O38" i="2"/>
  <c r="P38" i="2"/>
  <c r="M410" i="2"/>
  <c r="U410" i="2"/>
  <c r="N410" i="2"/>
  <c r="V410" i="2"/>
  <c r="O410" i="2"/>
  <c r="P410" i="2"/>
  <c r="Q410" i="2"/>
  <c r="R410" i="2"/>
  <c r="S410" i="2"/>
  <c r="T410" i="2"/>
  <c r="O453" i="2"/>
  <c r="P453" i="2"/>
  <c r="Q453" i="2"/>
  <c r="S453" i="2"/>
  <c r="M453" i="2"/>
  <c r="N453" i="2"/>
  <c r="R453" i="2"/>
  <c r="T453" i="2"/>
  <c r="U453" i="2"/>
  <c r="V453" i="2"/>
  <c r="Q298" i="2"/>
  <c r="R298" i="2"/>
  <c r="S298" i="2"/>
  <c r="T298" i="2"/>
  <c r="M298" i="2"/>
  <c r="U298" i="2"/>
  <c r="N298" i="2"/>
  <c r="V298" i="2"/>
  <c r="O298" i="2"/>
  <c r="P298" i="2"/>
  <c r="P343" i="2"/>
  <c r="Q343" i="2"/>
  <c r="R343" i="2"/>
  <c r="S343" i="2"/>
  <c r="T343" i="2"/>
  <c r="N343" i="2"/>
  <c r="V343" i="2"/>
  <c r="O343" i="2"/>
  <c r="M343" i="2"/>
  <c r="U343" i="2"/>
  <c r="R478" i="2"/>
  <c r="S478" i="2"/>
  <c r="T478" i="2"/>
  <c r="M478" i="2"/>
  <c r="U478" i="2"/>
  <c r="N478" i="2"/>
  <c r="V478" i="2"/>
  <c r="O478" i="2"/>
  <c r="P478" i="2"/>
  <c r="Q478" i="2"/>
  <c r="M328" i="2"/>
  <c r="U328" i="2"/>
  <c r="N328" i="2"/>
  <c r="V328" i="2"/>
  <c r="Q328" i="2"/>
  <c r="R328" i="2"/>
  <c r="S328" i="2"/>
  <c r="T328" i="2"/>
  <c r="O328" i="2"/>
  <c r="P328" i="2"/>
  <c r="S65" i="2"/>
  <c r="T65" i="2"/>
  <c r="M65" i="2"/>
  <c r="U65" i="2"/>
  <c r="N65" i="2"/>
  <c r="V65" i="2"/>
  <c r="O65" i="2"/>
  <c r="P65" i="2"/>
  <c r="Q65" i="2"/>
  <c r="R65" i="2"/>
  <c r="Q326" i="2"/>
  <c r="R326" i="2"/>
  <c r="T326" i="2"/>
  <c r="M326" i="2"/>
  <c r="U326" i="2"/>
  <c r="N326" i="2"/>
  <c r="O326" i="2"/>
  <c r="P326" i="2"/>
  <c r="V326" i="2"/>
  <c r="S326" i="2"/>
  <c r="S269" i="2"/>
  <c r="T269" i="2"/>
  <c r="M269" i="2"/>
  <c r="U269" i="2"/>
  <c r="N269" i="2"/>
  <c r="V269" i="2"/>
  <c r="O269" i="2"/>
  <c r="P269" i="2"/>
  <c r="Q269" i="2"/>
  <c r="R269" i="2"/>
  <c r="R510" i="2"/>
  <c r="S510" i="2"/>
  <c r="T510" i="2"/>
  <c r="M510" i="2"/>
  <c r="U510" i="2"/>
  <c r="N510" i="2"/>
  <c r="V510" i="2"/>
  <c r="O510" i="2"/>
  <c r="P510" i="2"/>
  <c r="Q510" i="2"/>
  <c r="O63" i="2"/>
  <c r="P63" i="2"/>
  <c r="Q63" i="2"/>
  <c r="R63" i="2"/>
  <c r="S63" i="2"/>
  <c r="T63" i="2"/>
  <c r="M63" i="2"/>
  <c r="U63" i="2"/>
  <c r="N63" i="2"/>
  <c r="V63" i="2"/>
  <c r="M280" i="2"/>
  <c r="U280" i="2"/>
  <c r="N280" i="2"/>
  <c r="V280" i="2"/>
  <c r="O280" i="2"/>
  <c r="P280" i="2"/>
  <c r="Q280" i="2"/>
  <c r="R280" i="2"/>
  <c r="S280" i="2"/>
  <c r="T280" i="2"/>
  <c r="S212" i="2"/>
  <c r="T212" i="2"/>
  <c r="M212" i="2"/>
  <c r="U212" i="2"/>
  <c r="N212" i="2"/>
  <c r="V212" i="2"/>
  <c r="O212" i="2"/>
  <c r="P212" i="2"/>
  <c r="Q212" i="2"/>
  <c r="R212" i="2"/>
  <c r="O465" i="2"/>
  <c r="P465" i="2"/>
  <c r="S465" i="2"/>
  <c r="Q465" i="2"/>
  <c r="R465" i="2"/>
  <c r="T465" i="2"/>
  <c r="U465" i="2"/>
  <c r="V465" i="2"/>
  <c r="M465" i="2"/>
  <c r="N465" i="2"/>
  <c r="S216" i="2"/>
  <c r="T216" i="2"/>
  <c r="M216" i="2"/>
  <c r="U216" i="2"/>
  <c r="N216" i="2"/>
  <c r="V216" i="2"/>
  <c r="O216" i="2"/>
  <c r="P216" i="2"/>
  <c r="Q216" i="2"/>
  <c r="R216" i="2"/>
  <c r="M40" i="2"/>
  <c r="U40" i="2"/>
  <c r="N40" i="2"/>
  <c r="V40" i="2"/>
  <c r="O40" i="2"/>
  <c r="P40" i="2"/>
  <c r="Q40" i="2"/>
  <c r="R40" i="2"/>
  <c r="S40" i="2"/>
  <c r="T40" i="2"/>
  <c r="Q50" i="2"/>
  <c r="R50" i="2"/>
  <c r="S50" i="2"/>
  <c r="T50" i="2"/>
  <c r="M50" i="2"/>
  <c r="U50" i="2"/>
  <c r="N50" i="2"/>
  <c r="V50" i="2"/>
  <c r="O50" i="2"/>
  <c r="P50" i="2"/>
  <c r="P115" i="2"/>
  <c r="Q115" i="2"/>
  <c r="R115" i="2"/>
  <c r="S115" i="2"/>
  <c r="T115" i="2"/>
  <c r="M115" i="2"/>
  <c r="U115" i="2"/>
  <c r="N115" i="2"/>
  <c r="V115" i="2"/>
  <c r="O115" i="2"/>
  <c r="Q164" i="2"/>
  <c r="R164" i="2"/>
  <c r="S164" i="2"/>
  <c r="T164" i="2"/>
  <c r="M164" i="2"/>
  <c r="U164" i="2"/>
  <c r="N164" i="2"/>
  <c r="V164" i="2"/>
  <c r="O164" i="2"/>
  <c r="P164" i="2"/>
  <c r="M239" i="2"/>
  <c r="U239" i="2"/>
  <c r="N239" i="2"/>
  <c r="V239" i="2"/>
  <c r="O239" i="2"/>
  <c r="P239" i="2"/>
  <c r="Q239" i="2"/>
  <c r="R239" i="2"/>
  <c r="S239" i="2"/>
  <c r="T239" i="2"/>
  <c r="M198" i="2"/>
  <c r="U198" i="2"/>
  <c r="N198" i="2"/>
  <c r="V198" i="2"/>
  <c r="P198" i="2"/>
  <c r="Q198" i="2"/>
  <c r="S198" i="2"/>
  <c r="T198" i="2"/>
  <c r="O198" i="2"/>
  <c r="R198" i="2"/>
  <c r="T149" i="2"/>
  <c r="M149" i="2"/>
  <c r="U149" i="2"/>
  <c r="N149" i="2"/>
  <c r="V149" i="2"/>
  <c r="P149" i="2"/>
  <c r="O149" i="2"/>
  <c r="Q149" i="2"/>
  <c r="R149" i="2"/>
  <c r="S149" i="2"/>
  <c r="S224" i="2"/>
  <c r="T224" i="2"/>
  <c r="M224" i="2"/>
  <c r="U224" i="2"/>
  <c r="N224" i="2"/>
  <c r="V224" i="2"/>
  <c r="O224" i="2"/>
  <c r="P224" i="2"/>
  <c r="Q224" i="2"/>
  <c r="R224" i="2"/>
  <c r="R154" i="2"/>
  <c r="S154" i="2"/>
  <c r="T154" i="2"/>
  <c r="N154" i="2"/>
  <c r="V154" i="2"/>
  <c r="M154" i="2"/>
  <c r="O154" i="2"/>
  <c r="P154" i="2"/>
  <c r="Q154" i="2"/>
  <c r="U154" i="2"/>
  <c r="Q265" i="2"/>
  <c r="R265" i="2"/>
  <c r="S265" i="2"/>
  <c r="T265" i="2"/>
  <c r="U265" i="2"/>
  <c r="V265" i="2"/>
  <c r="M265" i="2"/>
  <c r="N265" i="2"/>
  <c r="O265" i="2"/>
  <c r="P265" i="2"/>
  <c r="S301" i="2"/>
  <c r="T301" i="2"/>
  <c r="M301" i="2"/>
  <c r="U301" i="2"/>
  <c r="N301" i="2"/>
  <c r="V301" i="2"/>
  <c r="O301" i="2"/>
  <c r="P301" i="2"/>
  <c r="Q301" i="2"/>
  <c r="R301" i="2"/>
  <c r="S203" i="2"/>
  <c r="T203" i="2"/>
  <c r="N203" i="2"/>
  <c r="V203" i="2"/>
  <c r="O203" i="2"/>
  <c r="Q203" i="2"/>
  <c r="R203" i="2"/>
  <c r="U203" i="2"/>
  <c r="M203" i="2"/>
  <c r="P203" i="2"/>
  <c r="M223" i="2"/>
  <c r="U223" i="2"/>
  <c r="N223" i="2"/>
  <c r="V223" i="2"/>
  <c r="O223" i="2"/>
  <c r="P223" i="2"/>
  <c r="Q223" i="2"/>
  <c r="R223" i="2"/>
  <c r="S223" i="2"/>
  <c r="T223" i="2"/>
  <c r="Q208" i="2"/>
  <c r="R208" i="2"/>
  <c r="M208" i="2"/>
  <c r="U208" i="2"/>
  <c r="N208" i="2"/>
  <c r="O208" i="2"/>
  <c r="P208" i="2"/>
  <c r="S208" i="2"/>
  <c r="T208" i="2"/>
  <c r="V208" i="2"/>
  <c r="Q282" i="2"/>
  <c r="R282" i="2"/>
  <c r="S282" i="2"/>
  <c r="T282" i="2"/>
  <c r="M282" i="2"/>
  <c r="U282" i="2"/>
  <c r="N282" i="2"/>
  <c r="V282" i="2"/>
  <c r="O282" i="2"/>
  <c r="P282" i="2"/>
  <c r="Q334" i="2"/>
  <c r="R334" i="2"/>
  <c r="M334" i="2"/>
  <c r="U334" i="2"/>
  <c r="V334" i="2"/>
  <c r="N334" i="2"/>
  <c r="O334" i="2"/>
  <c r="S334" i="2"/>
  <c r="T334" i="2"/>
  <c r="P334" i="2"/>
  <c r="Q274" i="2"/>
  <c r="R274" i="2"/>
  <c r="S274" i="2"/>
  <c r="T274" i="2"/>
  <c r="M274" i="2"/>
  <c r="U274" i="2"/>
  <c r="N274" i="2"/>
  <c r="V274" i="2"/>
  <c r="O274" i="2"/>
  <c r="P274" i="2"/>
  <c r="T357" i="2"/>
  <c r="M357" i="2"/>
  <c r="U357" i="2"/>
  <c r="N357" i="2"/>
  <c r="V357" i="2"/>
  <c r="O357" i="2"/>
  <c r="P357" i="2"/>
  <c r="R357" i="2"/>
  <c r="S357" i="2"/>
  <c r="Q357" i="2"/>
  <c r="N352" i="2"/>
  <c r="V352" i="2"/>
  <c r="O352" i="2"/>
  <c r="P352" i="2"/>
  <c r="Q352" i="2"/>
  <c r="R352" i="2"/>
  <c r="T352" i="2"/>
  <c r="M352" i="2"/>
  <c r="U352" i="2"/>
  <c r="S352" i="2"/>
  <c r="T377" i="2"/>
  <c r="M377" i="2"/>
  <c r="U377" i="2"/>
  <c r="N377" i="2"/>
  <c r="V377" i="2"/>
  <c r="O377" i="2"/>
  <c r="P377" i="2"/>
  <c r="S377" i="2"/>
  <c r="Q377" i="2"/>
  <c r="R377" i="2"/>
  <c r="M52" i="2"/>
  <c r="U52" i="2"/>
  <c r="N52" i="2"/>
  <c r="V52" i="2"/>
  <c r="O52" i="2"/>
  <c r="P52" i="2"/>
  <c r="Q52" i="2"/>
  <c r="R52" i="2"/>
  <c r="S52" i="2"/>
  <c r="T52" i="2"/>
  <c r="M251" i="2"/>
  <c r="U251" i="2"/>
  <c r="N251" i="2"/>
  <c r="V251" i="2"/>
  <c r="O251" i="2"/>
  <c r="P251" i="2"/>
  <c r="Q251" i="2"/>
  <c r="R251" i="2"/>
  <c r="S251" i="2"/>
  <c r="T251" i="2"/>
  <c r="M243" i="2"/>
  <c r="U243" i="2"/>
  <c r="N243" i="2"/>
  <c r="V243" i="2"/>
  <c r="O243" i="2"/>
  <c r="P243" i="2"/>
  <c r="Q243" i="2"/>
  <c r="R243" i="2"/>
  <c r="S243" i="2"/>
  <c r="T243" i="2"/>
  <c r="S419" i="2"/>
  <c r="T419" i="2"/>
  <c r="M419" i="2"/>
  <c r="U419" i="2"/>
  <c r="N419" i="2"/>
  <c r="V419" i="2"/>
  <c r="O419" i="2"/>
  <c r="P419" i="2"/>
  <c r="Q419" i="2"/>
  <c r="R419" i="2"/>
  <c r="O287" i="2"/>
  <c r="P287" i="2"/>
  <c r="Q287" i="2"/>
  <c r="R287" i="2"/>
  <c r="S287" i="2"/>
  <c r="T287" i="2"/>
  <c r="M287" i="2"/>
  <c r="U287" i="2"/>
  <c r="N287" i="2"/>
  <c r="V287" i="2"/>
  <c r="S305" i="2"/>
  <c r="T305" i="2"/>
  <c r="M305" i="2"/>
  <c r="U305" i="2"/>
  <c r="N305" i="2"/>
  <c r="V305" i="2"/>
  <c r="O305" i="2"/>
  <c r="P305" i="2"/>
  <c r="Q305" i="2"/>
  <c r="R305" i="2"/>
  <c r="P523" i="2"/>
  <c r="S523" i="2"/>
  <c r="R523" i="2"/>
  <c r="T523" i="2"/>
  <c r="U523" i="2"/>
  <c r="M523" i="2"/>
  <c r="V523" i="2"/>
  <c r="N523" i="2"/>
  <c r="O523" i="2"/>
  <c r="Q523" i="2"/>
  <c r="Q233" i="2"/>
  <c r="R233" i="2"/>
  <c r="S233" i="2"/>
  <c r="T233" i="2"/>
  <c r="M233" i="2"/>
  <c r="U233" i="2"/>
  <c r="N233" i="2"/>
  <c r="V233" i="2"/>
  <c r="O233" i="2"/>
  <c r="P233" i="2"/>
  <c r="S423" i="2"/>
  <c r="T423" i="2"/>
  <c r="M423" i="2"/>
  <c r="U423" i="2"/>
  <c r="N423" i="2"/>
  <c r="V423" i="2"/>
  <c r="O423" i="2"/>
  <c r="P423" i="2"/>
  <c r="Q423" i="2"/>
  <c r="R423" i="2"/>
  <c r="P515" i="2"/>
  <c r="Q515" i="2"/>
  <c r="R515" i="2"/>
  <c r="S515" i="2"/>
  <c r="T515" i="2"/>
  <c r="O515" i="2"/>
  <c r="U515" i="2"/>
  <c r="V515" i="2"/>
  <c r="N515" i="2"/>
  <c r="M515" i="2"/>
  <c r="M259" i="2"/>
  <c r="U259" i="2"/>
  <c r="N259" i="2"/>
  <c r="V259" i="2"/>
  <c r="O259" i="2"/>
  <c r="P259" i="2"/>
  <c r="Q259" i="2"/>
  <c r="R259" i="2"/>
  <c r="S259" i="2"/>
  <c r="T259" i="2"/>
  <c r="S273" i="2"/>
  <c r="T273" i="2"/>
  <c r="M273" i="2"/>
  <c r="U273" i="2"/>
  <c r="N273" i="2"/>
  <c r="V273" i="2"/>
  <c r="O273" i="2"/>
  <c r="P273" i="2"/>
  <c r="Q273" i="2"/>
  <c r="R273" i="2"/>
  <c r="P495" i="2"/>
  <c r="Q495" i="2"/>
  <c r="R495" i="2"/>
  <c r="S495" i="2"/>
  <c r="T495" i="2"/>
  <c r="M495" i="2"/>
  <c r="U495" i="2"/>
  <c r="N495" i="2"/>
  <c r="V495" i="2"/>
  <c r="O495" i="2"/>
  <c r="M458" i="2"/>
  <c r="U458" i="2"/>
  <c r="N458" i="2"/>
  <c r="V458" i="2"/>
  <c r="O458" i="2"/>
  <c r="Q458" i="2"/>
  <c r="P458" i="2"/>
  <c r="R458" i="2"/>
  <c r="S458" i="2"/>
  <c r="T458" i="2"/>
  <c r="T481" i="2"/>
  <c r="M481" i="2"/>
  <c r="U481" i="2"/>
  <c r="N481" i="2"/>
  <c r="V481" i="2"/>
  <c r="O481" i="2"/>
  <c r="P481" i="2"/>
  <c r="Q481" i="2"/>
  <c r="R481" i="2"/>
  <c r="S481" i="2"/>
  <c r="M526" i="2"/>
  <c r="U526" i="2"/>
  <c r="N526" i="2"/>
  <c r="V526" i="2"/>
  <c r="O526" i="2"/>
  <c r="P526" i="2"/>
  <c r="Q526" i="2"/>
  <c r="T526" i="2"/>
  <c r="R526" i="2"/>
  <c r="S526" i="2"/>
  <c r="O71" i="2"/>
  <c r="P71" i="2"/>
  <c r="Q71" i="2"/>
  <c r="R71" i="2"/>
  <c r="S71" i="2"/>
  <c r="T71" i="2"/>
  <c r="M71" i="2"/>
  <c r="U71" i="2"/>
  <c r="N71" i="2"/>
  <c r="V71" i="2"/>
  <c r="R486" i="2"/>
  <c r="S486" i="2"/>
  <c r="T486" i="2"/>
  <c r="M486" i="2"/>
  <c r="U486" i="2"/>
  <c r="N486" i="2"/>
  <c r="V486" i="2"/>
  <c r="O486" i="2"/>
  <c r="P486" i="2"/>
  <c r="Q486" i="2"/>
  <c r="T121" i="2"/>
  <c r="M121" i="2"/>
  <c r="U121" i="2"/>
  <c r="N121" i="2"/>
  <c r="V121" i="2"/>
  <c r="O121" i="2"/>
  <c r="P121" i="2"/>
  <c r="Q121" i="2"/>
  <c r="R121" i="2"/>
  <c r="S121" i="2"/>
  <c r="Q229" i="2"/>
  <c r="R229" i="2"/>
  <c r="S229" i="2"/>
  <c r="T229" i="2"/>
  <c r="M229" i="2"/>
  <c r="U229" i="2"/>
  <c r="N229" i="2"/>
  <c r="V229" i="2"/>
  <c r="O229" i="2"/>
  <c r="P229" i="2"/>
  <c r="N472" i="2"/>
  <c r="V472" i="2"/>
  <c r="O472" i="2"/>
  <c r="P472" i="2"/>
  <c r="Q472" i="2"/>
  <c r="R472" i="2"/>
  <c r="S472" i="2"/>
  <c r="T472" i="2"/>
  <c r="U472" i="2"/>
  <c r="M472" i="2"/>
  <c r="S73" i="2"/>
  <c r="T73" i="2"/>
  <c r="M73" i="2"/>
  <c r="U73" i="2"/>
  <c r="N73" i="2"/>
  <c r="V73" i="2"/>
  <c r="O73" i="2"/>
  <c r="P73" i="2"/>
  <c r="Q73" i="2"/>
  <c r="R73" i="2"/>
  <c r="Q412" i="2"/>
  <c r="R412" i="2"/>
  <c r="S412" i="2"/>
  <c r="T412" i="2"/>
  <c r="M412" i="2"/>
  <c r="U412" i="2"/>
  <c r="N412" i="2"/>
  <c r="V412" i="2"/>
  <c r="O412" i="2"/>
  <c r="P412" i="2"/>
  <c r="T513" i="2"/>
  <c r="M513" i="2"/>
  <c r="U513" i="2"/>
  <c r="N513" i="2"/>
  <c r="V513" i="2"/>
  <c r="O513" i="2"/>
  <c r="P513" i="2"/>
  <c r="Q513" i="2"/>
  <c r="R513" i="2"/>
  <c r="S513" i="2"/>
  <c r="T105" i="2"/>
  <c r="M105" i="2"/>
  <c r="U105" i="2"/>
  <c r="N105" i="2"/>
  <c r="V105" i="2"/>
  <c r="O105" i="2"/>
  <c r="P105" i="2"/>
  <c r="Q105" i="2"/>
  <c r="R105" i="2"/>
  <c r="S105" i="2"/>
  <c r="R150" i="2"/>
  <c r="S150" i="2"/>
  <c r="T150" i="2"/>
  <c r="N150" i="2"/>
  <c r="V150" i="2"/>
  <c r="U150" i="2"/>
  <c r="M150" i="2"/>
  <c r="O150" i="2"/>
  <c r="P150" i="2"/>
  <c r="Q150" i="2"/>
  <c r="M48" i="2"/>
  <c r="U48" i="2"/>
  <c r="N48" i="2"/>
  <c r="V48" i="2"/>
  <c r="O48" i="2"/>
  <c r="P48" i="2"/>
  <c r="Q48" i="2"/>
  <c r="R48" i="2"/>
  <c r="S48" i="2"/>
  <c r="T48" i="2"/>
  <c r="S277" i="2"/>
  <c r="T277" i="2"/>
  <c r="M277" i="2"/>
  <c r="U277" i="2"/>
  <c r="N277" i="2"/>
  <c r="V277" i="2"/>
  <c r="O277" i="2"/>
  <c r="P277" i="2"/>
  <c r="Q277" i="2"/>
  <c r="R277" i="2"/>
  <c r="R470" i="2"/>
  <c r="S470" i="2"/>
  <c r="T470" i="2"/>
  <c r="M470" i="2"/>
  <c r="U470" i="2"/>
  <c r="N470" i="2"/>
  <c r="V470" i="2"/>
  <c r="O470" i="2"/>
  <c r="P470" i="2"/>
  <c r="Q470" i="2"/>
  <c r="T521" i="2"/>
  <c r="M521" i="2"/>
  <c r="U521" i="2"/>
  <c r="R521" i="2"/>
  <c r="S521" i="2"/>
  <c r="V521" i="2"/>
  <c r="N521" i="2"/>
  <c r="Q521" i="2"/>
  <c r="O521" i="2"/>
  <c r="P521" i="2"/>
  <c r="O197" i="2"/>
  <c r="P197" i="2"/>
  <c r="R197" i="2"/>
  <c r="S197" i="2"/>
  <c r="M197" i="2"/>
  <c r="N197" i="2"/>
  <c r="Q197" i="2"/>
  <c r="T197" i="2"/>
  <c r="U197" i="2"/>
  <c r="V197" i="2"/>
  <c r="O441" i="2"/>
  <c r="P441" i="2"/>
  <c r="Q441" i="2"/>
  <c r="R441" i="2"/>
  <c r="S441" i="2"/>
  <c r="M441" i="2"/>
  <c r="U441" i="2"/>
  <c r="N441" i="2"/>
  <c r="T441" i="2"/>
  <c r="V441" i="2"/>
  <c r="S329" i="2"/>
  <c r="T329" i="2"/>
  <c r="O329" i="2"/>
  <c r="U329" i="2"/>
  <c r="V329" i="2"/>
  <c r="M329" i="2"/>
  <c r="N329" i="2"/>
  <c r="Q329" i="2"/>
  <c r="R329" i="2"/>
  <c r="P329" i="2"/>
  <c r="S439" i="2"/>
  <c r="T439" i="2"/>
  <c r="M439" i="2"/>
  <c r="U439" i="2"/>
  <c r="N439" i="2"/>
  <c r="V439" i="2"/>
  <c r="O439" i="2"/>
  <c r="P439" i="2"/>
  <c r="Q439" i="2"/>
  <c r="R439" i="2"/>
  <c r="O319" i="2"/>
  <c r="P319" i="2"/>
  <c r="R319" i="2"/>
  <c r="S319" i="2"/>
  <c r="N319" i="2"/>
  <c r="Q319" i="2"/>
  <c r="T319" i="2"/>
  <c r="U319" i="2"/>
  <c r="V319" i="2"/>
  <c r="M319" i="2"/>
  <c r="O299" i="2"/>
  <c r="P299" i="2"/>
  <c r="Q299" i="2"/>
  <c r="R299" i="2"/>
  <c r="S299" i="2"/>
  <c r="T299" i="2"/>
  <c r="M299" i="2"/>
  <c r="U299" i="2"/>
  <c r="N299" i="2"/>
  <c r="V299" i="2"/>
  <c r="N104" i="2"/>
  <c r="V104" i="2"/>
  <c r="O104" i="2"/>
  <c r="P104" i="2"/>
  <c r="Q104" i="2"/>
  <c r="R104" i="2"/>
  <c r="S104" i="2"/>
  <c r="T104" i="2"/>
  <c r="M104" i="2"/>
  <c r="U104" i="2"/>
  <c r="O323" i="2"/>
  <c r="P323" i="2"/>
  <c r="R323" i="2"/>
  <c r="S323" i="2"/>
  <c r="V323" i="2"/>
  <c r="M323" i="2"/>
  <c r="N323" i="2"/>
  <c r="T323" i="2"/>
  <c r="U323" i="2"/>
  <c r="Q323" i="2"/>
  <c r="O59" i="2"/>
  <c r="P59" i="2"/>
  <c r="Q59" i="2"/>
  <c r="R59" i="2"/>
  <c r="S59" i="2"/>
  <c r="T59" i="2"/>
  <c r="M59" i="2"/>
  <c r="U59" i="2"/>
  <c r="N59" i="2"/>
  <c r="V59" i="2"/>
  <c r="P503" i="2"/>
  <c r="Q503" i="2"/>
  <c r="R503" i="2"/>
  <c r="S503" i="2"/>
  <c r="T503" i="2"/>
  <c r="M503" i="2"/>
  <c r="U503" i="2"/>
  <c r="N503" i="2"/>
  <c r="O503" i="2"/>
  <c r="V503" i="2"/>
  <c r="S85" i="2"/>
  <c r="T85" i="2"/>
  <c r="M85" i="2"/>
  <c r="U85" i="2"/>
  <c r="N85" i="2"/>
  <c r="V85" i="2"/>
  <c r="O85" i="2"/>
  <c r="Q85" i="2"/>
  <c r="P85" i="2"/>
  <c r="R85" i="2"/>
  <c r="P347" i="2"/>
  <c r="Q347" i="2"/>
  <c r="R347" i="2"/>
  <c r="S347" i="2"/>
  <c r="T347" i="2"/>
  <c r="N347" i="2"/>
  <c r="V347" i="2"/>
  <c r="O347" i="2"/>
  <c r="M347" i="2"/>
  <c r="U347" i="2"/>
  <c r="P151" i="2"/>
  <c r="Q151" i="2"/>
  <c r="R151" i="2"/>
  <c r="T151" i="2"/>
  <c r="M151" i="2"/>
  <c r="N151" i="2"/>
  <c r="O151" i="2"/>
  <c r="S151" i="2"/>
  <c r="U151" i="2"/>
  <c r="V151" i="2"/>
  <c r="N356" i="2"/>
  <c r="V356" i="2"/>
  <c r="O356" i="2"/>
  <c r="P356" i="2"/>
  <c r="Q356" i="2"/>
  <c r="R356" i="2"/>
  <c r="T356" i="2"/>
  <c r="M356" i="2"/>
  <c r="U356" i="2"/>
  <c r="S356" i="2"/>
  <c r="S309" i="2"/>
  <c r="T309" i="2"/>
  <c r="M309" i="2"/>
  <c r="U309" i="2"/>
  <c r="N309" i="2"/>
  <c r="V309" i="2"/>
  <c r="O309" i="2"/>
  <c r="P309" i="2"/>
  <c r="Q309" i="2"/>
  <c r="R309" i="2"/>
  <c r="Q452" i="2"/>
  <c r="R452" i="2"/>
  <c r="S452" i="2"/>
  <c r="M452" i="2"/>
  <c r="U452" i="2"/>
  <c r="T452" i="2"/>
  <c r="V452" i="2"/>
  <c r="N452" i="2"/>
  <c r="O452" i="2"/>
  <c r="P452" i="2"/>
  <c r="R122" i="2"/>
  <c r="S122" i="2"/>
  <c r="T122" i="2"/>
  <c r="M122" i="2"/>
  <c r="U122" i="2"/>
  <c r="N122" i="2"/>
  <c r="V122" i="2"/>
  <c r="O122" i="2"/>
  <c r="P122" i="2"/>
  <c r="Q122" i="2"/>
  <c r="Q42" i="2"/>
  <c r="R42" i="2"/>
  <c r="S42" i="2"/>
  <c r="T42" i="2"/>
  <c r="M42" i="2"/>
  <c r="U42" i="2"/>
  <c r="N42" i="2"/>
  <c r="V42" i="2"/>
  <c r="O42" i="2"/>
  <c r="P42" i="2"/>
  <c r="R114" i="2"/>
  <c r="S114" i="2"/>
  <c r="T114" i="2"/>
  <c r="M114" i="2"/>
  <c r="U114" i="2"/>
  <c r="N114" i="2"/>
  <c r="V114" i="2"/>
  <c r="O114" i="2"/>
  <c r="P114" i="2"/>
  <c r="Q114" i="2"/>
  <c r="P139" i="2"/>
  <c r="Q139" i="2"/>
  <c r="R139" i="2"/>
  <c r="S139" i="2"/>
  <c r="T139" i="2"/>
  <c r="N139" i="2"/>
  <c r="V139" i="2"/>
  <c r="M139" i="2"/>
  <c r="O139" i="2"/>
  <c r="U139" i="2"/>
  <c r="Q241" i="2"/>
  <c r="R241" i="2"/>
  <c r="S241" i="2"/>
  <c r="T241" i="2"/>
  <c r="M241" i="2"/>
  <c r="U241" i="2"/>
  <c r="N241" i="2"/>
  <c r="V241" i="2"/>
  <c r="O241" i="2"/>
  <c r="P241" i="2"/>
  <c r="O173" i="2"/>
  <c r="P173" i="2"/>
  <c r="Q173" i="2"/>
  <c r="R173" i="2"/>
  <c r="S173" i="2"/>
  <c r="T173" i="2"/>
  <c r="M173" i="2"/>
  <c r="U173" i="2"/>
  <c r="N173" i="2"/>
  <c r="V173" i="2"/>
  <c r="R146" i="2"/>
  <c r="S146" i="2"/>
  <c r="T146" i="2"/>
  <c r="N146" i="2"/>
  <c r="V146" i="2"/>
  <c r="M146" i="2"/>
  <c r="O146" i="2"/>
  <c r="P146" i="2"/>
  <c r="Q146" i="2"/>
  <c r="U146" i="2"/>
  <c r="T157" i="2"/>
  <c r="M157" i="2"/>
  <c r="P157" i="2"/>
  <c r="N157" i="2"/>
  <c r="O157" i="2"/>
  <c r="Q157" i="2"/>
  <c r="R157" i="2"/>
  <c r="S157" i="2"/>
  <c r="U157" i="2"/>
  <c r="V157" i="2"/>
  <c r="O177" i="2"/>
  <c r="P177" i="2"/>
  <c r="Q177" i="2"/>
  <c r="R177" i="2"/>
  <c r="S177" i="2"/>
  <c r="T177" i="2"/>
  <c r="M177" i="2"/>
  <c r="U177" i="2"/>
  <c r="N177" i="2"/>
  <c r="V177" i="2"/>
  <c r="Q306" i="2"/>
  <c r="R306" i="2"/>
  <c r="S306" i="2"/>
  <c r="T306" i="2"/>
  <c r="M306" i="2"/>
  <c r="U306" i="2"/>
  <c r="N306" i="2"/>
  <c r="V306" i="2"/>
  <c r="O306" i="2"/>
  <c r="P306" i="2"/>
  <c r="S232" i="2"/>
  <c r="T232" i="2"/>
  <c r="M232" i="2"/>
  <c r="U232" i="2"/>
  <c r="N232" i="2"/>
  <c r="V232" i="2"/>
  <c r="O232" i="2"/>
  <c r="P232" i="2"/>
  <c r="Q232" i="2"/>
  <c r="R232" i="2"/>
  <c r="M267" i="2"/>
  <c r="U267" i="2"/>
  <c r="N267" i="2"/>
  <c r="V267" i="2"/>
  <c r="S267" i="2"/>
  <c r="T267" i="2"/>
  <c r="O267" i="2"/>
  <c r="P267" i="2"/>
  <c r="Q267" i="2"/>
  <c r="R267" i="2"/>
  <c r="M206" i="2"/>
  <c r="U206" i="2"/>
  <c r="N206" i="2"/>
  <c r="V206" i="2"/>
  <c r="Q206" i="2"/>
  <c r="R206" i="2"/>
  <c r="S206" i="2"/>
  <c r="T206" i="2"/>
  <c r="O206" i="2"/>
  <c r="P206" i="2"/>
  <c r="M434" i="2"/>
  <c r="U434" i="2"/>
  <c r="N434" i="2"/>
  <c r="V434" i="2"/>
  <c r="O434" i="2"/>
  <c r="P434" i="2"/>
  <c r="Q434" i="2"/>
  <c r="R434" i="2"/>
  <c r="S434" i="2"/>
  <c r="T434" i="2"/>
  <c r="R346" i="2"/>
  <c r="S346" i="2"/>
  <c r="T346" i="2"/>
  <c r="M346" i="2"/>
  <c r="U346" i="2"/>
  <c r="N346" i="2"/>
  <c r="V346" i="2"/>
  <c r="P346" i="2"/>
  <c r="Q346" i="2"/>
  <c r="O346" i="2"/>
  <c r="Q392" i="2"/>
  <c r="R392" i="2"/>
  <c r="S392" i="2"/>
  <c r="T392" i="2"/>
  <c r="M392" i="2"/>
  <c r="U392" i="2"/>
  <c r="N392" i="2"/>
  <c r="V392" i="2"/>
  <c r="O392" i="2"/>
  <c r="P392" i="2"/>
  <c r="M320" i="2"/>
  <c r="U320" i="2"/>
  <c r="N320" i="2"/>
  <c r="V320" i="2"/>
  <c r="P320" i="2"/>
  <c r="Q320" i="2"/>
  <c r="T320" i="2"/>
  <c r="R320" i="2"/>
  <c r="S320" i="2"/>
  <c r="O320" i="2"/>
  <c r="R370" i="2"/>
  <c r="S370" i="2"/>
  <c r="T370" i="2"/>
  <c r="M370" i="2"/>
  <c r="U370" i="2"/>
  <c r="N370" i="2"/>
  <c r="V370" i="2"/>
  <c r="Q370" i="2"/>
  <c r="O370" i="2"/>
  <c r="P370" i="2"/>
  <c r="R342" i="2"/>
  <c r="S342" i="2"/>
  <c r="T342" i="2"/>
  <c r="M342" i="2"/>
  <c r="U342" i="2"/>
  <c r="N342" i="2"/>
  <c r="V342" i="2"/>
  <c r="P342" i="2"/>
  <c r="Q342" i="2"/>
  <c r="O342" i="2"/>
  <c r="N500" i="2"/>
  <c r="V500" i="2"/>
  <c r="O500" i="2"/>
  <c r="P500" i="2"/>
  <c r="Q500" i="2"/>
  <c r="R500" i="2"/>
  <c r="S500" i="2"/>
  <c r="T500" i="2"/>
  <c r="M500" i="2"/>
  <c r="U500" i="2"/>
  <c r="N368" i="2"/>
  <c r="V368" i="2"/>
  <c r="O368" i="2"/>
  <c r="P368" i="2"/>
  <c r="Q368" i="2"/>
  <c r="R368" i="2"/>
  <c r="T368" i="2"/>
  <c r="M368" i="2"/>
  <c r="U368" i="2"/>
  <c r="S368" i="2"/>
  <c r="T501" i="2"/>
  <c r="M501" i="2"/>
  <c r="U501" i="2"/>
  <c r="N501" i="2"/>
  <c r="V501" i="2"/>
  <c r="O501" i="2"/>
  <c r="P501" i="2"/>
  <c r="Q501" i="2"/>
  <c r="R501" i="2"/>
  <c r="S501" i="2"/>
  <c r="N468" i="2"/>
  <c r="V468" i="2"/>
  <c r="O468" i="2"/>
  <c r="P468" i="2"/>
  <c r="Q468" i="2"/>
  <c r="R468" i="2"/>
  <c r="S468" i="2"/>
  <c r="T468" i="2"/>
  <c r="M468" i="2"/>
  <c r="U468" i="2"/>
  <c r="N516" i="2"/>
  <c r="V516" i="2"/>
  <c r="O516" i="2"/>
  <c r="P516" i="2"/>
  <c r="Q516" i="2"/>
  <c r="R516" i="2"/>
  <c r="M516" i="2"/>
  <c r="S516" i="2"/>
  <c r="T516" i="2"/>
  <c r="U516" i="2"/>
  <c r="T517" i="2"/>
  <c r="M517" i="2"/>
  <c r="U517" i="2"/>
  <c r="P517" i="2"/>
  <c r="O517" i="2"/>
  <c r="Q517" i="2"/>
  <c r="R517" i="2"/>
  <c r="S517" i="2"/>
  <c r="V517" i="2"/>
  <c r="N517" i="2"/>
  <c r="T125" i="2"/>
  <c r="M125" i="2"/>
  <c r="U125" i="2"/>
  <c r="N125" i="2"/>
  <c r="V125" i="2"/>
  <c r="O125" i="2"/>
  <c r="P125" i="2"/>
  <c r="Q125" i="2"/>
  <c r="R125" i="2"/>
  <c r="S125" i="2"/>
  <c r="Q74" i="2"/>
  <c r="R74" i="2"/>
  <c r="S74" i="2"/>
  <c r="T74" i="2"/>
  <c r="M74" i="2"/>
  <c r="U74" i="2"/>
  <c r="N74" i="2"/>
  <c r="V74" i="2"/>
  <c r="O74" i="2"/>
  <c r="P74" i="2"/>
  <c r="Q176" i="2"/>
  <c r="R176" i="2"/>
  <c r="S176" i="2"/>
  <c r="T176" i="2"/>
  <c r="M176" i="2"/>
  <c r="U176" i="2"/>
  <c r="N176" i="2"/>
  <c r="V176" i="2"/>
  <c r="O176" i="2"/>
  <c r="P176" i="2"/>
  <c r="O413" i="2"/>
  <c r="P413" i="2"/>
  <c r="Q413" i="2"/>
  <c r="R413" i="2"/>
  <c r="S413" i="2"/>
  <c r="T413" i="2"/>
  <c r="M413" i="2"/>
  <c r="U413" i="2"/>
  <c r="N413" i="2"/>
  <c r="V413" i="2"/>
  <c r="Q249" i="2"/>
  <c r="R249" i="2"/>
  <c r="S249" i="2"/>
  <c r="T249" i="2"/>
  <c r="M249" i="2"/>
  <c r="U249" i="2"/>
  <c r="N249" i="2"/>
  <c r="O249" i="2"/>
  <c r="P249" i="2"/>
  <c r="V249" i="2"/>
  <c r="P135" i="2"/>
  <c r="Q135" i="2"/>
  <c r="R135" i="2"/>
  <c r="S135" i="2"/>
  <c r="T135" i="2"/>
  <c r="N135" i="2"/>
  <c r="V135" i="2"/>
  <c r="M135" i="2"/>
  <c r="O135" i="2"/>
  <c r="U135" i="2"/>
  <c r="M530" i="2"/>
  <c r="U530" i="2"/>
  <c r="N530" i="2"/>
  <c r="V530" i="2"/>
  <c r="O530" i="2"/>
  <c r="P530" i="2"/>
  <c r="Q530" i="2"/>
  <c r="R530" i="2"/>
  <c r="T530" i="2"/>
  <c r="S530" i="2"/>
  <c r="N340" i="2"/>
  <c r="V340" i="2"/>
  <c r="O340" i="2"/>
  <c r="P340" i="2"/>
  <c r="Q340" i="2"/>
  <c r="R340" i="2"/>
  <c r="T340" i="2"/>
  <c r="M340" i="2"/>
  <c r="U340" i="2"/>
  <c r="S340" i="2"/>
  <c r="Q196" i="2"/>
  <c r="R196" i="2"/>
  <c r="T196" i="2"/>
  <c r="M196" i="2"/>
  <c r="U196" i="2"/>
  <c r="N196" i="2"/>
  <c r="O196" i="2"/>
  <c r="P196" i="2"/>
  <c r="S196" i="2"/>
  <c r="V196" i="2"/>
  <c r="S81" i="2"/>
  <c r="T81" i="2"/>
  <c r="M81" i="2"/>
  <c r="U81" i="2"/>
  <c r="N81" i="2"/>
  <c r="V81" i="2"/>
  <c r="O81" i="2"/>
  <c r="Q81" i="2"/>
  <c r="P81" i="2"/>
  <c r="R81" i="2"/>
  <c r="R522" i="2"/>
  <c r="S522" i="2"/>
  <c r="T522" i="2"/>
  <c r="U522" i="2"/>
  <c r="V522" i="2"/>
  <c r="M522" i="2"/>
  <c r="Q522" i="2"/>
  <c r="N522" i="2"/>
  <c r="O522" i="2"/>
  <c r="P522" i="2"/>
  <c r="Q448" i="2"/>
  <c r="R448" i="2"/>
  <c r="S448" i="2"/>
  <c r="M448" i="2"/>
  <c r="U448" i="2"/>
  <c r="N448" i="2"/>
  <c r="O448" i="2"/>
  <c r="P448" i="2"/>
  <c r="T448" i="2"/>
  <c r="V448" i="2"/>
  <c r="M398" i="2"/>
  <c r="U398" i="2"/>
  <c r="N398" i="2"/>
  <c r="V398" i="2"/>
  <c r="O398" i="2"/>
  <c r="P398" i="2"/>
  <c r="Q398" i="2"/>
  <c r="R398" i="2"/>
  <c r="S398" i="2"/>
  <c r="T398" i="2"/>
  <c r="P511" i="2"/>
  <c r="Q511" i="2"/>
  <c r="R511" i="2"/>
  <c r="S511" i="2"/>
  <c r="T511" i="2"/>
  <c r="M511" i="2"/>
  <c r="U511" i="2"/>
  <c r="N511" i="2"/>
  <c r="O511" i="2"/>
  <c r="V511" i="2"/>
  <c r="R518" i="2"/>
  <c r="S518" i="2"/>
  <c r="P518" i="2"/>
  <c r="Q518" i="2"/>
  <c r="T518" i="2"/>
  <c r="O518" i="2"/>
  <c r="U518" i="2"/>
  <c r="V518" i="2"/>
  <c r="M518" i="2"/>
  <c r="N518" i="2"/>
  <c r="R142" i="2"/>
  <c r="S142" i="2"/>
  <c r="T142" i="2"/>
  <c r="N142" i="2"/>
  <c r="V142" i="2"/>
  <c r="U142" i="2"/>
  <c r="M142" i="2"/>
  <c r="O142" i="2"/>
  <c r="P142" i="2"/>
  <c r="Q142" i="2"/>
  <c r="O262" i="2"/>
  <c r="P262" i="2"/>
  <c r="S262" i="2"/>
  <c r="M262" i="2"/>
  <c r="N262" i="2"/>
  <c r="Q262" i="2"/>
  <c r="R262" i="2"/>
  <c r="T262" i="2"/>
  <c r="U262" i="2"/>
  <c r="V262" i="2"/>
  <c r="N364" i="2"/>
  <c r="V364" i="2"/>
  <c r="O364" i="2"/>
  <c r="P364" i="2"/>
  <c r="Q364" i="2"/>
  <c r="R364" i="2"/>
  <c r="T364" i="2"/>
  <c r="M364" i="2"/>
  <c r="U364" i="2"/>
  <c r="S364" i="2"/>
  <c r="P483" i="2"/>
  <c r="Q483" i="2"/>
  <c r="R483" i="2"/>
  <c r="S483" i="2"/>
  <c r="T483" i="2"/>
  <c r="M483" i="2"/>
  <c r="U483" i="2"/>
  <c r="N483" i="2"/>
  <c r="V483" i="2"/>
  <c r="O483" i="2"/>
  <c r="S256" i="2"/>
  <c r="T256" i="2"/>
  <c r="M256" i="2"/>
  <c r="U256" i="2"/>
  <c r="N256" i="2"/>
  <c r="V256" i="2"/>
  <c r="O256" i="2"/>
  <c r="Q256" i="2"/>
  <c r="R256" i="2"/>
  <c r="P256" i="2"/>
  <c r="O181" i="2"/>
  <c r="P181" i="2"/>
  <c r="Q181" i="2"/>
  <c r="R181" i="2"/>
  <c r="S181" i="2"/>
  <c r="T181" i="2"/>
  <c r="M181" i="2"/>
  <c r="U181" i="2"/>
  <c r="N181" i="2"/>
  <c r="V181" i="2"/>
  <c r="T353" i="2"/>
  <c r="M353" i="2"/>
  <c r="U353" i="2"/>
  <c r="N353" i="2"/>
  <c r="V353" i="2"/>
  <c r="O353" i="2"/>
  <c r="P353" i="2"/>
  <c r="R353" i="2"/>
  <c r="S353" i="2"/>
  <c r="Q353" i="2"/>
  <c r="N156" i="2"/>
  <c r="V156" i="2"/>
  <c r="O156" i="2"/>
  <c r="R156" i="2"/>
  <c r="U156" i="2"/>
  <c r="M156" i="2"/>
  <c r="P156" i="2"/>
  <c r="Q156" i="2"/>
  <c r="S156" i="2"/>
  <c r="T156" i="2"/>
  <c r="P143" i="2"/>
  <c r="Q143" i="2"/>
  <c r="R143" i="2"/>
  <c r="T143" i="2"/>
  <c r="M143" i="2"/>
  <c r="N143" i="2"/>
  <c r="O143" i="2"/>
  <c r="S143" i="2"/>
  <c r="U143" i="2"/>
  <c r="V143" i="2"/>
  <c r="N136" i="2"/>
  <c r="V136" i="2"/>
  <c r="O136" i="2"/>
  <c r="P136" i="2"/>
  <c r="Q136" i="2"/>
  <c r="R136" i="2"/>
  <c r="T136" i="2"/>
  <c r="M136" i="2"/>
  <c r="S136" i="2"/>
  <c r="U136" i="2"/>
  <c r="T497" i="2"/>
  <c r="M497" i="2"/>
  <c r="U497" i="2"/>
  <c r="N497" i="2"/>
  <c r="V497" i="2"/>
  <c r="O497" i="2"/>
  <c r="P497" i="2"/>
  <c r="Q497" i="2"/>
  <c r="R497" i="2"/>
  <c r="S497" i="2"/>
  <c r="Q78" i="2"/>
  <c r="R78" i="2"/>
  <c r="S78" i="2"/>
  <c r="T78" i="2"/>
  <c r="M78" i="2"/>
  <c r="U78" i="2"/>
  <c r="N78" i="2"/>
  <c r="V78" i="2"/>
  <c r="O78" i="2"/>
  <c r="P78" i="2"/>
  <c r="T505" i="2"/>
  <c r="M505" i="2"/>
  <c r="U505" i="2"/>
  <c r="N505" i="2"/>
  <c r="V505" i="2"/>
  <c r="O505" i="2"/>
  <c r="P505" i="2"/>
  <c r="Q505" i="2"/>
  <c r="S505" i="2"/>
  <c r="R505" i="2"/>
  <c r="P479" i="2"/>
  <c r="Q479" i="2"/>
  <c r="R479" i="2"/>
  <c r="S479" i="2"/>
  <c r="T479" i="2"/>
  <c r="M479" i="2"/>
  <c r="U479" i="2"/>
  <c r="N479" i="2"/>
  <c r="V479" i="2"/>
  <c r="O479" i="2"/>
  <c r="N120" i="2"/>
  <c r="V120" i="2"/>
  <c r="O120" i="2"/>
  <c r="P120" i="2"/>
  <c r="Q120" i="2"/>
  <c r="R120" i="2"/>
  <c r="S120" i="2"/>
  <c r="T120" i="2"/>
  <c r="M120" i="2"/>
  <c r="U120" i="2"/>
  <c r="O250" i="2"/>
  <c r="P250" i="2"/>
  <c r="Q250" i="2"/>
  <c r="R250" i="2"/>
  <c r="S250" i="2"/>
  <c r="M250" i="2"/>
  <c r="N250" i="2"/>
  <c r="T250" i="2"/>
  <c r="U250" i="2"/>
  <c r="V250" i="2"/>
  <c r="O461" i="2"/>
  <c r="P461" i="2"/>
  <c r="Q461" i="2"/>
  <c r="S461" i="2"/>
  <c r="M461" i="2"/>
  <c r="N461" i="2"/>
  <c r="R461" i="2"/>
  <c r="T461" i="2"/>
  <c r="U461" i="2"/>
  <c r="V461" i="2"/>
  <c r="O75" i="2"/>
  <c r="P75" i="2"/>
  <c r="Q75" i="2"/>
  <c r="R75" i="2"/>
  <c r="S75" i="2"/>
  <c r="T75" i="2"/>
  <c r="M75" i="2"/>
  <c r="U75" i="2"/>
  <c r="N75" i="2"/>
  <c r="V75" i="2"/>
  <c r="Q302" i="2"/>
  <c r="R302" i="2"/>
  <c r="S302" i="2"/>
  <c r="T302" i="2"/>
  <c r="M302" i="2"/>
  <c r="U302" i="2"/>
  <c r="N302" i="2"/>
  <c r="V302" i="2"/>
  <c r="O302" i="2"/>
  <c r="P302" i="2"/>
  <c r="M68" i="2"/>
  <c r="U68" i="2"/>
  <c r="N68" i="2"/>
  <c r="V68" i="2"/>
  <c r="O68" i="2"/>
  <c r="P68" i="2"/>
  <c r="Q68" i="2"/>
  <c r="R68" i="2"/>
  <c r="S68" i="2"/>
  <c r="T68" i="2"/>
  <c r="O311" i="2"/>
  <c r="P311" i="2"/>
  <c r="Q311" i="2"/>
  <c r="R311" i="2"/>
  <c r="S311" i="2"/>
  <c r="M311" i="2"/>
  <c r="U311" i="2"/>
  <c r="N311" i="2"/>
  <c r="V311" i="2"/>
  <c r="T311" i="2"/>
  <c r="N108" i="2"/>
  <c r="V108" i="2"/>
  <c r="O108" i="2"/>
  <c r="P108" i="2"/>
  <c r="Q108" i="2"/>
  <c r="R108" i="2"/>
  <c r="S108" i="2"/>
  <c r="T108" i="2"/>
  <c r="M108" i="2"/>
  <c r="U108" i="2"/>
  <c r="O327" i="2"/>
  <c r="P327" i="2"/>
  <c r="S327" i="2"/>
  <c r="N327" i="2"/>
  <c r="Q327" i="2"/>
  <c r="R327" i="2"/>
  <c r="T327" i="2"/>
  <c r="U327" i="2"/>
  <c r="M327" i="2"/>
  <c r="V327" i="2"/>
  <c r="Q86" i="2"/>
  <c r="R86" i="2"/>
  <c r="S86" i="2"/>
  <c r="T86" i="2"/>
  <c r="M86" i="2"/>
  <c r="U86" i="2"/>
  <c r="O86" i="2"/>
  <c r="N86" i="2"/>
  <c r="P86" i="2"/>
  <c r="V86" i="2"/>
  <c r="P351" i="2"/>
  <c r="Q351" i="2"/>
  <c r="R351" i="2"/>
  <c r="S351" i="2"/>
  <c r="T351" i="2"/>
  <c r="N351" i="2"/>
  <c r="V351" i="2"/>
  <c r="O351" i="2"/>
  <c r="M351" i="2"/>
  <c r="U351" i="2"/>
  <c r="R358" i="2"/>
  <c r="S358" i="2"/>
  <c r="T358" i="2"/>
  <c r="M358" i="2"/>
  <c r="U358" i="2"/>
  <c r="N358" i="2"/>
  <c r="V358" i="2"/>
  <c r="P358" i="2"/>
  <c r="Q358" i="2"/>
  <c r="O358" i="2"/>
  <c r="M178" i="2"/>
  <c r="U178" i="2"/>
  <c r="N178" i="2"/>
  <c r="V178" i="2"/>
  <c r="O178" i="2"/>
  <c r="P178" i="2"/>
  <c r="Q178" i="2"/>
  <c r="R178" i="2"/>
  <c r="S178" i="2"/>
  <c r="T178" i="2"/>
  <c r="T365" i="2"/>
  <c r="M365" i="2"/>
  <c r="U365" i="2"/>
  <c r="N365" i="2"/>
  <c r="V365" i="2"/>
  <c r="O365" i="2"/>
  <c r="P365" i="2"/>
  <c r="R365" i="2"/>
  <c r="S365" i="2"/>
  <c r="Q365" i="2"/>
  <c r="M446" i="2"/>
  <c r="U446" i="2"/>
  <c r="N446" i="2"/>
  <c r="V446" i="2"/>
  <c r="O446" i="2"/>
  <c r="P446" i="2"/>
  <c r="Q446" i="2"/>
  <c r="R446" i="2"/>
  <c r="S446" i="2"/>
  <c r="T446" i="2"/>
  <c r="P507" i="2"/>
  <c r="Q507" i="2"/>
  <c r="R507" i="2"/>
  <c r="S507" i="2"/>
  <c r="T507" i="2"/>
  <c r="M507" i="2"/>
  <c r="U507" i="2"/>
  <c r="N507" i="2"/>
  <c r="O507" i="2"/>
  <c r="V507" i="2"/>
  <c r="R138" i="2"/>
  <c r="S138" i="2"/>
  <c r="T138" i="2"/>
  <c r="M138" i="2"/>
  <c r="U138" i="2"/>
  <c r="N138" i="2"/>
  <c r="V138" i="2"/>
  <c r="P138" i="2"/>
  <c r="O138" i="2"/>
  <c r="Q138" i="2"/>
  <c r="S171" i="2"/>
  <c r="T171" i="2"/>
  <c r="M171" i="2"/>
  <c r="U171" i="2"/>
  <c r="N171" i="2"/>
  <c r="V171" i="2"/>
  <c r="O171" i="2"/>
  <c r="P171" i="2"/>
  <c r="Q171" i="2"/>
  <c r="R171" i="2"/>
  <c r="O266" i="2"/>
  <c r="P266" i="2"/>
  <c r="S266" i="2"/>
  <c r="T266" i="2"/>
  <c r="U266" i="2"/>
  <c r="V266" i="2"/>
  <c r="M266" i="2"/>
  <c r="N266" i="2"/>
  <c r="Q266" i="2"/>
  <c r="R266" i="2"/>
  <c r="O185" i="2"/>
  <c r="P185" i="2"/>
  <c r="Q185" i="2"/>
  <c r="R185" i="2"/>
  <c r="S185" i="2"/>
  <c r="M185" i="2"/>
  <c r="U185" i="2"/>
  <c r="V185" i="2"/>
  <c r="N185" i="2"/>
  <c r="T185" i="2"/>
  <c r="Q66" i="2"/>
  <c r="R66" i="2"/>
  <c r="S66" i="2"/>
  <c r="T66" i="2"/>
  <c r="M66" i="2"/>
  <c r="U66" i="2"/>
  <c r="N66" i="2"/>
  <c r="V66" i="2"/>
  <c r="O66" i="2"/>
  <c r="P66" i="2"/>
  <c r="O51" i="2"/>
  <c r="P51" i="2"/>
  <c r="Q51" i="2"/>
  <c r="R51" i="2"/>
  <c r="S51" i="2"/>
  <c r="T51" i="2"/>
  <c r="M51" i="2"/>
  <c r="U51" i="2"/>
  <c r="N51" i="2"/>
  <c r="V51" i="2"/>
  <c r="M215" i="2"/>
  <c r="U215" i="2"/>
  <c r="N215" i="2"/>
  <c r="V215" i="2"/>
  <c r="O215" i="2"/>
  <c r="P215" i="2"/>
  <c r="Q215" i="2"/>
  <c r="R215" i="2"/>
  <c r="S215" i="2"/>
  <c r="T215" i="2"/>
  <c r="M231" i="2"/>
  <c r="U231" i="2"/>
  <c r="N231" i="2"/>
  <c r="V231" i="2"/>
  <c r="O231" i="2"/>
  <c r="P231" i="2"/>
  <c r="Q231" i="2"/>
  <c r="R231" i="2"/>
  <c r="S231" i="2"/>
  <c r="T231" i="2"/>
  <c r="S317" i="2"/>
  <c r="T317" i="2"/>
  <c r="M317" i="2"/>
  <c r="U317" i="2"/>
  <c r="N317" i="2"/>
  <c r="V317" i="2"/>
  <c r="O317" i="2"/>
  <c r="P317" i="2"/>
  <c r="Q317" i="2"/>
  <c r="R317" i="2"/>
  <c r="Q270" i="2"/>
  <c r="R270" i="2"/>
  <c r="S270" i="2"/>
  <c r="T270" i="2"/>
  <c r="M270" i="2"/>
  <c r="U270" i="2"/>
  <c r="N270" i="2"/>
  <c r="V270" i="2"/>
  <c r="O270" i="2"/>
  <c r="P270" i="2"/>
  <c r="S297" i="2"/>
  <c r="T297" i="2"/>
  <c r="M297" i="2"/>
  <c r="U297" i="2"/>
  <c r="N297" i="2"/>
  <c r="V297" i="2"/>
  <c r="O297" i="2"/>
  <c r="P297" i="2"/>
  <c r="Q297" i="2"/>
  <c r="R297" i="2"/>
  <c r="M304" i="2"/>
  <c r="U304" i="2"/>
  <c r="N304" i="2"/>
  <c r="V304" i="2"/>
  <c r="O304" i="2"/>
  <c r="P304" i="2"/>
  <c r="Q304" i="2"/>
  <c r="R304" i="2"/>
  <c r="S304" i="2"/>
  <c r="T304" i="2"/>
  <c r="N360" i="2"/>
  <c r="V360" i="2"/>
  <c r="O360" i="2"/>
  <c r="P360" i="2"/>
  <c r="Q360" i="2"/>
  <c r="R360" i="2"/>
  <c r="T360" i="2"/>
  <c r="M360" i="2"/>
  <c r="U360" i="2"/>
  <c r="S360" i="2"/>
  <c r="S403" i="2"/>
  <c r="T403" i="2"/>
  <c r="M403" i="2"/>
  <c r="U403" i="2"/>
  <c r="N403" i="2"/>
  <c r="V403" i="2"/>
  <c r="O403" i="2"/>
  <c r="P403" i="2"/>
  <c r="Q403" i="2"/>
  <c r="R403" i="2"/>
  <c r="P359" i="2"/>
  <c r="Q359" i="2"/>
  <c r="R359" i="2"/>
  <c r="S359" i="2"/>
  <c r="T359" i="2"/>
  <c r="N359" i="2"/>
  <c r="V359" i="2"/>
  <c r="O359" i="2"/>
  <c r="M359" i="2"/>
  <c r="U359" i="2"/>
  <c r="M402" i="2"/>
  <c r="U402" i="2"/>
  <c r="N402" i="2"/>
  <c r="V402" i="2"/>
  <c r="O402" i="2"/>
  <c r="P402" i="2"/>
  <c r="Q402" i="2"/>
  <c r="R402" i="2"/>
  <c r="S402" i="2"/>
  <c r="T402" i="2"/>
  <c r="P387" i="2"/>
  <c r="Q387" i="2"/>
  <c r="T387" i="2"/>
  <c r="O387" i="2"/>
  <c r="R387" i="2"/>
  <c r="S387" i="2"/>
  <c r="U387" i="2"/>
  <c r="V387" i="2"/>
  <c r="M387" i="2"/>
  <c r="N387" i="2"/>
  <c r="O393" i="2"/>
  <c r="P393" i="2"/>
  <c r="Q393" i="2"/>
  <c r="R393" i="2"/>
  <c r="S393" i="2"/>
  <c r="T393" i="2"/>
  <c r="M393" i="2"/>
  <c r="U393" i="2"/>
  <c r="N393" i="2"/>
  <c r="V393" i="2"/>
  <c r="O193" i="2"/>
  <c r="P193" i="2"/>
  <c r="R193" i="2"/>
  <c r="S193" i="2"/>
  <c r="U193" i="2"/>
  <c r="V193" i="2"/>
  <c r="M193" i="2"/>
  <c r="N193" i="2"/>
  <c r="Q193" i="2"/>
  <c r="T193" i="2"/>
  <c r="Q257" i="2"/>
  <c r="R257" i="2"/>
  <c r="S257" i="2"/>
  <c r="T257" i="2"/>
  <c r="M257" i="2"/>
  <c r="U257" i="2"/>
  <c r="N257" i="2"/>
  <c r="O257" i="2"/>
  <c r="P257" i="2"/>
  <c r="V257" i="2"/>
  <c r="R350" i="2"/>
  <c r="S350" i="2"/>
  <c r="T350" i="2"/>
  <c r="M350" i="2"/>
  <c r="U350" i="2"/>
  <c r="N350" i="2"/>
  <c r="V350" i="2"/>
  <c r="P350" i="2"/>
  <c r="Q350" i="2"/>
  <c r="O350" i="2"/>
  <c r="M80" i="2"/>
  <c r="U80" i="2"/>
  <c r="N80" i="2"/>
  <c r="V80" i="2"/>
  <c r="O80" i="2"/>
  <c r="P80" i="2"/>
  <c r="Q80" i="2"/>
  <c r="R80" i="2"/>
  <c r="S80" i="2"/>
  <c r="T80" i="2"/>
  <c r="T133" i="2"/>
  <c r="M133" i="2"/>
  <c r="U133" i="2"/>
  <c r="N133" i="2"/>
  <c r="V133" i="2"/>
  <c r="O133" i="2"/>
  <c r="P133" i="2"/>
  <c r="Q133" i="2"/>
  <c r="R133" i="2"/>
  <c r="S133" i="2"/>
  <c r="M332" i="2"/>
  <c r="U332" i="2"/>
  <c r="N332" i="2"/>
  <c r="V332" i="2"/>
  <c r="Q332" i="2"/>
  <c r="P332" i="2"/>
  <c r="R332" i="2"/>
  <c r="S332" i="2"/>
  <c r="T332" i="2"/>
  <c r="O332" i="2"/>
  <c r="Q440" i="2"/>
  <c r="R440" i="2"/>
  <c r="S440" i="2"/>
  <c r="T440" i="2"/>
  <c r="M440" i="2"/>
  <c r="U440" i="2"/>
  <c r="N440" i="2"/>
  <c r="V440" i="2"/>
  <c r="O440" i="2"/>
  <c r="P440" i="2"/>
  <c r="P127" i="2"/>
  <c r="Q127" i="2"/>
  <c r="R127" i="2"/>
  <c r="S127" i="2"/>
  <c r="T127" i="2"/>
  <c r="M127" i="2"/>
  <c r="U127" i="2"/>
  <c r="N127" i="2"/>
  <c r="V127" i="2"/>
  <c r="O127" i="2"/>
  <c r="O307" i="2"/>
  <c r="P307" i="2"/>
  <c r="Q307" i="2"/>
  <c r="R307" i="2"/>
  <c r="S307" i="2"/>
  <c r="T307" i="2"/>
  <c r="M307" i="2"/>
  <c r="U307" i="2"/>
  <c r="V307" i="2"/>
  <c r="N307" i="2"/>
  <c r="S459" i="2"/>
  <c r="T459" i="2"/>
  <c r="M459" i="2"/>
  <c r="U459" i="2"/>
  <c r="O459" i="2"/>
  <c r="N459" i="2"/>
  <c r="P459" i="2"/>
  <c r="Q459" i="2"/>
  <c r="R459" i="2"/>
  <c r="V459" i="2"/>
  <c r="S313" i="2"/>
  <c r="T313" i="2"/>
  <c r="M313" i="2"/>
  <c r="U313" i="2"/>
  <c r="N313" i="2"/>
  <c r="V313" i="2"/>
  <c r="O313" i="2"/>
  <c r="P313" i="2"/>
  <c r="Q313" i="2"/>
  <c r="R313" i="2"/>
  <c r="N504" i="2"/>
  <c r="V504" i="2"/>
  <c r="O504" i="2"/>
  <c r="P504" i="2"/>
  <c r="Q504" i="2"/>
  <c r="R504" i="2"/>
  <c r="S504" i="2"/>
  <c r="M504" i="2"/>
  <c r="T504" i="2"/>
  <c r="U504" i="2"/>
  <c r="T473" i="2"/>
  <c r="M473" i="2"/>
  <c r="U473" i="2"/>
  <c r="N473" i="2"/>
  <c r="V473" i="2"/>
  <c r="O473" i="2"/>
  <c r="P473" i="2"/>
  <c r="Q473" i="2"/>
  <c r="R473" i="2"/>
  <c r="S473" i="2"/>
  <c r="O405" i="2"/>
  <c r="P405" i="2"/>
  <c r="Q405" i="2"/>
  <c r="R405" i="2"/>
  <c r="S405" i="2"/>
  <c r="T405" i="2"/>
  <c r="M405" i="2"/>
  <c r="U405" i="2"/>
  <c r="N405" i="2"/>
  <c r="V405" i="2"/>
  <c r="P111" i="2"/>
  <c r="Q111" i="2"/>
  <c r="R111" i="2"/>
  <c r="S111" i="2"/>
  <c r="T111" i="2"/>
  <c r="M111" i="2"/>
  <c r="U111" i="2"/>
  <c r="N111" i="2"/>
  <c r="V111" i="2"/>
  <c r="O111" i="2"/>
  <c r="R126" i="2"/>
  <c r="S126" i="2"/>
  <c r="T126" i="2"/>
  <c r="M126" i="2"/>
  <c r="U126" i="2"/>
  <c r="N126" i="2"/>
  <c r="V126" i="2"/>
  <c r="O126" i="2"/>
  <c r="P126" i="2"/>
  <c r="Q126" i="2"/>
  <c r="Q528" i="2"/>
  <c r="R528" i="2"/>
  <c r="P528" i="2"/>
  <c r="S528" i="2"/>
  <c r="T528" i="2"/>
  <c r="M528" i="2"/>
  <c r="U528" i="2"/>
  <c r="N528" i="2"/>
  <c r="V528" i="2"/>
  <c r="O528" i="2"/>
  <c r="M194" i="2"/>
  <c r="U194" i="2"/>
  <c r="N194" i="2"/>
  <c r="V194" i="2"/>
  <c r="P194" i="2"/>
  <c r="Q194" i="2"/>
  <c r="O194" i="2"/>
  <c r="R194" i="2"/>
  <c r="S194" i="2"/>
  <c r="T194" i="2"/>
  <c r="M88" i="2"/>
  <c r="U88" i="2"/>
  <c r="N88" i="2"/>
  <c r="V88" i="2"/>
  <c r="O88" i="2"/>
  <c r="P88" i="2"/>
  <c r="Q88" i="2"/>
  <c r="S88" i="2"/>
  <c r="R88" i="2"/>
  <c r="T88" i="2"/>
  <c r="Q188" i="2"/>
  <c r="R188" i="2"/>
  <c r="S188" i="2"/>
  <c r="T188" i="2"/>
  <c r="M188" i="2"/>
  <c r="U188" i="2"/>
  <c r="N188" i="2"/>
  <c r="O188" i="2"/>
  <c r="P188" i="2"/>
  <c r="V188" i="2"/>
  <c r="O529" i="2"/>
  <c r="N529" i="2"/>
  <c r="P529" i="2"/>
  <c r="Q529" i="2"/>
  <c r="V529" i="2"/>
  <c r="R529" i="2"/>
  <c r="S529" i="2"/>
  <c r="T529" i="2"/>
  <c r="M529" i="2"/>
  <c r="U529" i="2"/>
  <c r="S159" i="2"/>
  <c r="T159" i="2"/>
  <c r="M159" i="2"/>
  <c r="U159" i="2"/>
  <c r="N159" i="2"/>
  <c r="V159" i="2"/>
  <c r="O159" i="2"/>
  <c r="P159" i="2"/>
  <c r="Q159" i="2"/>
  <c r="R159" i="2"/>
  <c r="N152" i="2"/>
  <c r="V152" i="2"/>
  <c r="O152" i="2"/>
  <c r="P152" i="2"/>
  <c r="R152" i="2"/>
  <c r="Q152" i="2"/>
  <c r="S152" i="2"/>
  <c r="T152" i="2"/>
  <c r="U152" i="2"/>
  <c r="M152" i="2"/>
  <c r="O47" i="2"/>
  <c r="P47" i="2"/>
  <c r="Q47" i="2"/>
  <c r="R47" i="2"/>
  <c r="S47" i="2"/>
  <c r="T47" i="2"/>
  <c r="M47" i="2"/>
  <c r="U47" i="2"/>
  <c r="N47" i="2"/>
  <c r="V47" i="2"/>
  <c r="S45" i="2"/>
  <c r="T45" i="2"/>
  <c r="M45" i="2"/>
  <c r="U45" i="2"/>
  <c r="N45" i="2"/>
  <c r="V45" i="2"/>
  <c r="O45" i="2"/>
  <c r="P45" i="2"/>
  <c r="Q45" i="2"/>
  <c r="R45" i="2"/>
  <c r="N124" i="2"/>
  <c r="V124" i="2"/>
  <c r="O124" i="2"/>
  <c r="P124" i="2"/>
  <c r="Q124" i="2"/>
  <c r="R124" i="2"/>
  <c r="S124" i="2"/>
  <c r="T124" i="2"/>
  <c r="M124" i="2"/>
  <c r="U124" i="2"/>
  <c r="T345" i="2"/>
  <c r="M345" i="2"/>
  <c r="U345" i="2"/>
  <c r="N345" i="2"/>
  <c r="V345" i="2"/>
  <c r="O345" i="2"/>
  <c r="P345" i="2"/>
  <c r="R345" i="2"/>
  <c r="S345" i="2"/>
  <c r="Q345" i="2"/>
  <c r="N116" i="2"/>
  <c r="V116" i="2"/>
  <c r="O116" i="2"/>
  <c r="P116" i="2"/>
  <c r="Q116" i="2"/>
  <c r="R116" i="2"/>
  <c r="S116" i="2"/>
  <c r="T116" i="2"/>
  <c r="M116" i="2"/>
  <c r="U116" i="2"/>
  <c r="Q102" i="2"/>
  <c r="R102" i="2"/>
  <c r="T102" i="2"/>
  <c r="M102" i="2"/>
  <c r="U102" i="2"/>
  <c r="V102" i="2"/>
  <c r="N102" i="2"/>
  <c r="O102" i="2"/>
  <c r="P102" i="2"/>
  <c r="S102" i="2"/>
  <c r="S101" i="2"/>
  <c r="T101" i="2"/>
  <c r="N101" i="2"/>
  <c r="V101" i="2"/>
  <c r="O101" i="2"/>
  <c r="P101" i="2"/>
  <c r="Q101" i="2"/>
  <c r="R101" i="2"/>
  <c r="U101" i="2"/>
  <c r="M101" i="2"/>
  <c r="Q404" i="2"/>
  <c r="R404" i="2"/>
  <c r="S404" i="2"/>
  <c r="T404" i="2"/>
  <c r="M404" i="2"/>
  <c r="U404" i="2"/>
  <c r="N404" i="2"/>
  <c r="V404" i="2"/>
  <c r="O404" i="2"/>
  <c r="P404" i="2"/>
  <c r="N128" i="2"/>
  <c r="V128" i="2"/>
  <c r="O128" i="2"/>
  <c r="P128" i="2"/>
  <c r="Q128" i="2"/>
  <c r="R128" i="2"/>
  <c r="S128" i="2"/>
  <c r="T128" i="2"/>
  <c r="U128" i="2"/>
  <c r="M128" i="2"/>
  <c r="S289" i="2"/>
  <c r="T289" i="2"/>
  <c r="M289" i="2"/>
  <c r="U289" i="2"/>
  <c r="N289" i="2"/>
  <c r="V289" i="2"/>
  <c r="O289" i="2"/>
  <c r="P289" i="2"/>
  <c r="Q289" i="2"/>
  <c r="R289" i="2"/>
  <c r="T337" i="2"/>
  <c r="M337" i="2"/>
  <c r="U337" i="2"/>
  <c r="N337" i="2"/>
  <c r="V337" i="2"/>
  <c r="O337" i="2"/>
  <c r="P337" i="2"/>
  <c r="R337" i="2"/>
  <c r="S337" i="2"/>
  <c r="Q337" i="2"/>
  <c r="N380" i="2"/>
  <c r="V380" i="2"/>
  <c r="O380" i="2"/>
  <c r="P380" i="2"/>
  <c r="Q380" i="2"/>
  <c r="R380" i="2"/>
  <c r="M380" i="2"/>
  <c r="U380" i="2"/>
  <c r="S380" i="2"/>
  <c r="T380" i="2"/>
  <c r="R514" i="2"/>
  <c r="S514" i="2"/>
  <c r="T514" i="2"/>
  <c r="M514" i="2"/>
  <c r="U514" i="2"/>
  <c r="N514" i="2"/>
  <c r="V514" i="2"/>
  <c r="O514" i="2"/>
  <c r="P514" i="2"/>
  <c r="Q514" i="2"/>
  <c r="M211" i="2"/>
  <c r="U211" i="2"/>
  <c r="N211" i="2"/>
  <c r="V211" i="2"/>
  <c r="O211" i="2"/>
  <c r="P211" i="2"/>
  <c r="Q211" i="2"/>
  <c r="R211" i="2"/>
  <c r="S211" i="2"/>
  <c r="T211" i="2"/>
  <c r="P519" i="2"/>
  <c r="Q519" i="2"/>
  <c r="R519" i="2"/>
  <c r="O519" i="2"/>
  <c r="S519" i="2"/>
  <c r="T519" i="2"/>
  <c r="U519" i="2"/>
  <c r="V519" i="2"/>
  <c r="M519" i="2"/>
  <c r="N519" i="2"/>
  <c r="R378" i="2"/>
  <c r="S378" i="2"/>
  <c r="T378" i="2"/>
  <c r="M378" i="2"/>
  <c r="U378" i="2"/>
  <c r="N378" i="2"/>
  <c r="V378" i="2"/>
  <c r="Q378" i="2"/>
  <c r="O378" i="2"/>
  <c r="P378" i="2"/>
  <c r="O533" i="2"/>
  <c r="V533" i="2"/>
  <c r="P533" i="2"/>
  <c r="Q533" i="2"/>
  <c r="R533" i="2"/>
  <c r="N533" i="2"/>
  <c r="S533" i="2"/>
  <c r="T533" i="2"/>
  <c r="M533" i="2"/>
  <c r="U533" i="2"/>
  <c r="M454" i="2"/>
  <c r="U454" i="2"/>
  <c r="N454" i="2"/>
  <c r="V454" i="2"/>
  <c r="O454" i="2"/>
  <c r="Q454" i="2"/>
  <c r="P454" i="2"/>
  <c r="R454" i="2"/>
  <c r="S454" i="2"/>
  <c r="T454" i="2"/>
  <c r="M414" i="2"/>
  <c r="U414" i="2"/>
  <c r="N414" i="2"/>
  <c r="V414" i="2"/>
  <c r="O414" i="2"/>
  <c r="P414" i="2"/>
  <c r="Q414" i="2"/>
  <c r="R414" i="2"/>
  <c r="S414" i="2"/>
  <c r="T414" i="2"/>
  <c r="P467" i="2"/>
  <c r="Q467" i="2"/>
  <c r="R467" i="2"/>
  <c r="S467" i="2"/>
  <c r="T467" i="2"/>
  <c r="M467" i="2"/>
  <c r="U467" i="2"/>
  <c r="N467" i="2"/>
  <c r="V467" i="2"/>
  <c r="O467" i="2"/>
  <c r="T137" i="2"/>
  <c r="M137" i="2"/>
  <c r="U137" i="2"/>
  <c r="N137" i="2"/>
  <c r="V137" i="2"/>
  <c r="O137" i="2"/>
  <c r="P137" i="2"/>
  <c r="R137" i="2"/>
  <c r="Q137" i="2"/>
  <c r="S137" i="2"/>
  <c r="P119" i="2"/>
  <c r="Q119" i="2"/>
  <c r="R119" i="2"/>
  <c r="S119" i="2"/>
  <c r="T119" i="2"/>
  <c r="M119" i="2"/>
  <c r="U119" i="2"/>
  <c r="N119" i="2"/>
  <c r="V119" i="2"/>
  <c r="O119" i="2"/>
  <c r="P155" i="2"/>
  <c r="Q155" i="2"/>
  <c r="R155" i="2"/>
  <c r="T155" i="2"/>
  <c r="S155" i="2"/>
  <c r="U155" i="2"/>
  <c r="V155" i="2"/>
  <c r="M155" i="2"/>
  <c r="N155" i="2"/>
  <c r="O155" i="2"/>
  <c r="M162" i="2"/>
  <c r="U162" i="2"/>
  <c r="N162" i="2"/>
  <c r="V162" i="2"/>
  <c r="O162" i="2"/>
  <c r="P162" i="2"/>
  <c r="Q162" i="2"/>
  <c r="R162" i="2"/>
  <c r="S162" i="2"/>
  <c r="T162" i="2"/>
  <c r="Q217" i="2"/>
  <c r="R217" i="2"/>
  <c r="S217" i="2"/>
  <c r="T217" i="2"/>
  <c r="M217" i="2"/>
  <c r="U217" i="2"/>
  <c r="N217" i="2"/>
  <c r="V217" i="2"/>
  <c r="O217" i="2"/>
  <c r="P217" i="2"/>
  <c r="M247" i="2"/>
  <c r="U247" i="2"/>
  <c r="N247" i="2"/>
  <c r="V247" i="2"/>
  <c r="O247" i="2"/>
  <c r="P247" i="2"/>
  <c r="Q247" i="2"/>
  <c r="T247" i="2"/>
  <c r="R247" i="2"/>
  <c r="S247" i="2"/>
  <c r="S183" i="2"/>
  <c r="T183" i="2"/>
  <c r="M183" i="2"/>
  <c r="U183" i="2"/>
  <c r="N183" i="2"/>
  <c r="V183" i="2"/>
  <c r="O183" i="2"/>
  <c r="P183" i="2"/>
  <c r="Q183" i="2"/>
  <c r="R183" i="2"/>
  <c r="M202" i="2"/>
  <c r="U202" i="2"/>
  <c r="N202" i="2"/>
  <c r="V202" i="2"/>
  <c r="P202" i="2"/>
  <c r="Q202" i="2"/>
  <c r="O202" i="2"/>
  <c r="R202" i="2"/>
  <c r="S202" i="2"/>
  <c r="T202" i="2"/>
  <c r="S191" i="2"/>
  <c r="T191" i="2"/>
  <c r="M191" i="2"/>
  <c r="U191" i="2"/>
  <c r="N191" i="2"/>
  <c r="V191" i="2"/>
  <c r="O191" i="2"/>
  <c r="P191" i="2"/>
  <c r="Q191" i="2"/>
  <c r="R191" i="2"/>
  <c r="M182" i="2"/>
  <c r="U182" i="2"/>
  <c r="N182" i="2"/>
  <c r="V182" i="2"/>
  <c r="O182" i="2"/>
  <c r="P182" i="2"/>
  <c r="Q182" i="2"/>
  <c r="R182" i="2"/>
  <c r="S182" i="2"/>
  <c r="T182" i="2"/>
  <c r="R338" i="2"/>
  <c r="S338" i="2"/>
  <c r="T338" i="2"/>
  <c r="M338" i="2"/>
  <c r="U338" i="2"/>
  <c r="N338" i="2"/>
  <c r="V338" i="2"/>
  <c r="P338" i="2"/>
  <c r="Q338" i="2"/>
  <c r="O338" i="2"/>
  <c r="N140" i="2"/>
  <c r="V140" i="2"/>
  <c r="O140" i="2"/>
  <c r="P140" i="2"/>
  <c r="Q140" i="2"/>
  <c r="R140" i="2"/>
  <c r="T140" i="2"/>
  <c r="M140" i="2"/>
  <c r="S140" i="2"/>
  <c r="U140" i="2"/>
  <c r="O230" i="2"/>
  <c r="P230" i="2"/>
  <c r="Q230" i="2"/>
  <c r="R230" i="2"/>
  <c r="S230" i="2"/>
  <c r="T230" i="2"/>
  <c r="M230" i="2"/>
  <c r="U230" i="2"/>
  <c r="N230" i="2"/>
  <c r="V230" i="2"/>
  <c r="Q322" i="2"/>
  <c r="R322" i="2"/>
  <c r="T322" i="2"/>
  <c r="M322" i="2"/>
  <c r="U322" i="2"/>
  <c r="P322" i="2"/>
  <c r="S322" i="2"/>
  <c r="V322" i="2"/>
  <c r="N322" i="2"/>
  <c r="O322" i="2"/>
  <c r="O271" i="2"/>
  <c r="P271" i="2"/>
  <c r="Q271" i="2"/>
  <c r="R271" i="2"/>
  <c r="S271" i="2"/>
  <c r="T271" i="2"/>
  <c r="M271" i="2"/>
  <c r="U271" i="2"/>
  <c r="N271" i="2"/>
  <c r="V271" i="2"/>
  <c r="P379" i="2"/>
  <c r="Q379" i="2"/>
  <c r="R379" i="2"/>
  <c r="S379" i="2"/>
  <c r="T379" i="2"/>
  <c r="O379" i="2"/>
  <c r="M379" i="2"/>
  <c r="N379" i="2"/>
  <c r="U379" i="2"/>
  <c r="V379" i="2"/>
  <c r="S293" i="2"/>
  <c r="T293" i="2"/>
  <c r="M293" i="2"/>
  <c r="U293" i="2"/>
  <c r="N293" i="2"/>
  <c r="V293" i="2"/>
  <c r="O293" i="2"/>
  <c r="P293" i="2"/>
  <c r="Q293" i="2"/>
  <c r="R293" i="2"/>
  <c r="S199" i="2"/>
  <c r="T199" i="2"/>
  <c r="N199" i="2"/>
  <c r="V199" i="2"/>
  <c r="O199" i="2"/>
  <c r="M199" i="2"/>
  <c r="P199" i="2"/>
  <c r="Q199" i="2"/>
  <c r="R199" i="2"/>
  <c r="U199" i="2"/>
  <c r="O409" i="2"/>
  <c r="P409" i="2"/>
  <c r="Q409" i="2"/>
  <c r="R409" i="2"/>
  <c r="S409" i="2"/>
  <c r="T409" i="2"/>
  <c r="M409" i="2"/>
  <c r="U409" i="2"/>
  <c r="N409" i="2"/>
  <c r="V409" i="2"/>
  <c r="P375" i="2"/>
  <c r="Q375" i="2"/>
  <c r="R375" i="2"/>
  <c r="S375" i="2"/>
  <c r="T375" i="2"/>
  <c r="O375" i="2"/>
  <c r="M375" i="2"/>
  <c r="N375" i="2"/>
  <c r="U375" i="2"/>
  <c r="V375" i="2"/>
  <c r="T509" i="2"/>
  <c r="M509" i="2"/>
  <c r="U509" i="2"/>
  <c r="N509" i="2"/>
  <c r="V509" i="2"/>
  <c r="O509" i="2"/>
  <c r="P509" i="2"/>
  <c r="Q509" i="2"/>
  <c r="R509" i="2"/>
  <c r="S509" i="2"/>
  <c r="Q436" i="2"/>
  <c r="R436" i="2"/>
  <c r="S436" i="2"/>
  <c r="T436" i="2"/>
  <c r="M436" i="2"/>
  <c r="U436" i="2"/>
  <c r="N436" i="2"/>
  <c r="V436" i="2"/>
  <c r="O436" i="2"/>
  <c r="P436" i="2"/>
  <c r="Q524" i="2"/>
  <c r="R524" i="2"/>
  <c r="S524" i="2"/>
  <c r="P524" i="2"/>
  <c r="T524" i="2"/>
  <c r="M524" i="2"/>
  <c r="U524" i="2"/>
  <c r="N524" i="2"/>
  <c r="V524" i="2"/>
  <c r="O524" i="2"/>
  <c r="O525" i="2"/>
  <c r="P525" i="2"/>
  <c r="Q525" i="2"/>
  <c r="R525" i="2"/>
  <c r="S525" i="2"/>
  <c r="T525" i="2"/>
  <c r="N525" i="2"/>
  <c r="M525" i="2"/>
  <c r="U525" i="2"/>
  <c r="V525" i="2"/>
  <c r="N508" i="2"/>
  <c r="V508" i="2"/>
  <c r="O508" i="2"/>
  <c r="P508" i="2"/>
  <c r="Q508" i="2"/>
  <c r="R508" i="2"/>
  <c r="S508" i="2"/>
  <c r="M508" i="2"/>
  <c r="T508" i="2"/>
  <c r="U508" i="2"/>
  <c r="R106" i="2"/>
  <c r="S106" i="2"/>
  <c r="T106" i="2"/>
  <c r="M106" i="2"/>
  <c r="U106" i="2"/>
  <c r="N106" i="2"/>
  <c r="V106" i="2"/>
  <c r="O106" i="2"/>
  <c r="P106" i="2"/>
  <c r="Q106" i="2"/>
  <c r="Q90" i="2"/>
  <c r="R90" i="2"/>
  <c r="S90" i="2"/>
  <c r="T90" i="2"/>
  <c r="M90" i="2"/>
  <c r="U90" i="2"/>
  <c r="O90" i="2"/>
  <c r="P90" i="2"/>
  <c r="V90" i="2"/>
  <c r="N90" i="2"/>
  <c r="O279" i="2"/>
  <c r="P279" i="2"/>
  <c r="Q279" i="2"/>
  <c r="R279" i="2"/>
  <c r="S279" i="2"/>
  <c r="T279" i="2"/>
  <c r="M279" i="2"/>
  <c r="U279" i="2"/>
  <c r="N279" i="2"/>
  <c r="V279" i="2"/>
  <c r="T373" i="2"/>
  <c r="M373" i="2"/>
  <c r="U373" i="2"/>
  <c r="N373" i="2"/>
  <c r="V373" i="2"/>
  <c r="O373" i="2"/>
  <c r="P373" i="2"/>
  <c r="S373" i="2"/>
  <c r="Q373" i="2"/>
  <c r="R373" i="2"/>
  <c r="M272" i="2"/>
  <c r="U272" i="2"/>
  <c r="N272" i="2"/>
  <c r="V272" i="2"/>
  <c r="O272" i="2"/>
  <c r="P272" i="2"/>
  <c r="Q272" i="2"/>
  <c r="R272" i="2"/>
  <c r="S272" i="2"/>
  <c r="T272" i="2"/>
  <c r="M442" i="2"/>
  <c r="U442" i="2"/>
  <c r="N442" i="2"/>
  <c r="V442" i="2"/>
  <c r="O442" i="2"/>
  <c r="P442" i="2"/>
  <c r="Q442" i="2"/>
  <c r="S442" i="2"/>
  <c r="R442" i="2"/>
  <c r="T442" i="2"/>
  <c r="M466" i="2"/>
  <c r="Q466" i="2"/>
  <c r="R466" i="2"/>
  <c r="S466" i="2"/>
  <c r="T466" i="2"/>
  <c r="U466" i="2"/>
  <c r="V466" i="2"/>
  <c r="N466" i="2"/>
  <c r="O466" i="2"/>
  <c r="P466" i="2"/>
  <c r="M450" i="2"/>
  <c r="U450" i="2"/>
  <c r="N450" i="2"/>
  <c r="V450" i="2"/>
  <c r="O450" i="2"/>
  <c r="Q450" i="2"/>
  <c r="P450" i="2"/>
  <c r="R450" i="2"/>
  <c r="S450" i="2"/>
  <c r="T450" i="2"/>
  <c r="O433" i="2"/>
  <c r="P433" i="2"/>
  <c r="Q433" i="2"/>
  <c r="R433" i="2"/>
  <c r="S433" i="2"/>
  <c r="T433" i="2"/>
  <c r="M433" i="2"/>
  <c r="U433" i="2"/>
  <c r="V433" i="2"/>
  <c r="N433" i="2"/>
  <c r="Q396" i="2"/>
  <c r="R396" i="2"/>
  <c r="S396" i="2"/>
  <c r="T396" i="2"/>
  <c r="M396" i="2"/>
  <c r="U396" i="2"/>
  <c r="N396" i="2"/>
  <c r="V396" i="2"/>
  <c r="O396" i="2"/>
  <c r="P396" i="2"/>
  <c r="R474" i="2"/>
  <c r="S474" i="2"/>
  <c r="T474" i="2"/>
  <c r="M474" i="2"/>
  <c r="U474" i="2"/>
  <c r="N474" i="2"/>
  <c r="V474" i="2"/>
  <c r="O474" i="2"/>
  <c r="P474" i="2"/>
  <c r="Q474" i="2"/>
  <c r="N144" i="2"/>
  <c r="V144" i="2"/>
  <c r="O144" i="2"/>
  <c r="P144" i="2"/>
  <c r="R144" i="2"/>
  <c r="Q144" i="2"/>
  <c r="S144" i="2"/>
  <c r="T144" i="2"/>
  <c r="U144" i="2"/>
  <c r="M144" i="2"/>
  <c r="S399" i="2"/>
  <c r="T399" i="2"/>
  <c r="M399" i="2"/>
  <c r="U399" i="2"/>
  <c r="N399" i="2"/>
  <c r="V399" i="2"/>
  <c r="O399" i="2"/>
  <c r="P399" i="2"/>
  <c r="Q399" i="2"/>
  <c r="R399" i="2"/>
  <c r="O165" i="2"/>
  <c r="P165" i="2"/>
  <c r="Q165" i="2"/>
  <c r="R165" i="2"/>
  <c r="S165" i="2"/>
  <c r="T165" i="2"/>
  <c r="M165" i="2"/>
  <c r="U165" i="2"/>
  <c r="N165" i="2"/>
  <c r="V165" i="2"/>
  <c r="Q221" i="2"/>
  <c r="R221" i="2"/>
  <c r="S221" i="2"/>
  <c r="T221" i="2"/>
  <c r="M221" i="2"/>
  <c r="U221" i="2"/>
  <c r="N221" i="2"/>
  <c r="V221" i="2"/>
  <c r="O221" i="2"/>
  <c r="P221" i="2"/>
  <c r="S53" i="2"/>
  <c r="T53" i="2"/>
  <c r="M53" i="2"/>
  <c r="U53" i="2"/>
  <c r="N53" i="2"/>
  <c r="V53" i="2"/>
  <c r="O53" i="2"/>
  <c r="P53" i="2"/>
  <c r="Q53" i="2"/>
  <c r="R53" i="2"/>
  <c r="R374" i="2"/>
  <c r="S374" i="2"/>
  <c r="T374" i="2"/>
  <c r="M374" i="2"/>
  <c r="U374" i="2"/>
  <c r="N374" i="2"/>
  <c r="V374" i="2"/>
  <c r="Q374" i="2"/>
  <c r="O374" i="2"/>
  <c r="P374" i="2"/>
  <c r="Q70" i="2"/>
  <c r="R70" i="2"/>
  <c r="S70" i="2"/>
  <c r="T70" i="2"/>
  <c r="M70" i="2"/>
  <c r="U70" i="2"/>
  <c r="N70" i="2"/>
  <c r="V70" i="2"/>
  <c r="O70" i="2"/>
  <c r="P70" i="2"/>
  <c r="O95" i="2"/>
  <c r="P95" i="2"/>
  <c r="Q95" i="2"/>
  <c r="R95" i="2"/>
  <c r="S95" i="2"/>
  <c r="M95" i="2"/>
  <c r="N95" i="2"/>
  <c r="T95" i="2"/>
  <c r="U95" i="2"/>
  <c r="V95" i="2"/>
  <c r="S187" i="2"/>
  <c r="T187" i="2"/>
  <c r="M187" i="2"/>
  <c r="U187" i="2"/>
  <c r="N187" i="2"/>
  <c r="V187" i="2"/>
  <c r="O187" i="2"/>
  <c r="P187" i="2"/>
  <c r="Q187" i="2"/>
  <c r="R187" i="2"/>
  <c r="S49" i="2"/>
  <c r="T49" i="2"/>
  <c r="M49" i="2"/>
  <c r="U49" i="2"/>
  <c r="N49" i="2"/>
  <c r="V49" i="2"/>
  <c r="O49" i="2"/>
  <c r="P49" i="2"/>
  <c r="Q49" i="2"/>
  <c r="R49" i="2"/>
  <c r="Q286" i="2"/>
  <c r="R286" i="2"/>
  <c r="S286" i="2"/>
  <c r="T286" i="2"/>
  <c r="M286" i="2"/>
  <c r="U286" i="2"/>
  <c r="N286" i="2"/>
  <c r="V286" i="2"/>
  <c r="O286" i="2"/>
  <c r="P286" i="2"/>
  <c r="N348" i="2"/>
  <c r="V348" i="2"/>
  <c r="O348" i="2"/>
  <c r="P348" i="2"/>
  <c r="Q348" i="2"/>
  <c r="R348" i="2"/>
  <c r="T348" i="2"/>
  <c r="M348" i="2"/>
  <c r="U348" i="2"/>
  <c r="S348" i="2"/>
  <c r="S179" i="2"/>
  <c r="T179" i="2"/>
  <c r="M179" i="2"/>
  <c r="U179" i="2"/>
  <c r="N179" i="2"/>
  <c r="V179" i="2"/>
  <c r="O179" i="2"/>
  <c r="P179" i="2"/>
  <c r="Q179" i="2"/>
  <c r="R179" i="2"/>
  <c r="S411" i="2"/>
  <c r="T411" i="2"/>
  <c r="M411" i="2"/>
  <c r="U411" i="2"/>
  <c r="N411" i="2"/>
  <c r="V411" i="2"/>
  <c r="O411" i="2"/>
  <c r="P411" i="2"/>
  <c r="Q411" i="2"/>
  <c r="R411" i="2"/>
  <c r="R382" i="2"/>
  <c r="S382" i="2"/>
  <c r="M382" i="2"/>
  <c r="U382" i="2"/>
  <c r="N382" i="2"/>
  <c r="V382" i="2"/>
  <c r="Q382" i="2"/>
  <c r="O382" i="2"/>
  <c r="P382" i="2"/>
  <c r="T382" i="2"/>
  <c r="N372" i="2"/>
  <c r="V372" i="2"/>
  <c r="O372" i="2"/>
  <c r="P372" i="2"/>
  <c r="Q372" i="2"/>
  <c r="R372" i="2"/>
  <c r="M372" i="2"/>
  <c r="U372" i="2"/>
  <c r="S372" i="2"/>
  <c r="T372" i="2"/>
  <c r="T369" i="2"/>
  <c r="M369" i="2"/>
  <c r="U369" i="2"/>
  <c r="N369" i="2"/>
  <c r="V369" i="2"/>
  <c r="O369" i="2"/>
  <c r="P369" i="2"/>
  <c r="S369" i="2"/>
  <c r="Q369" i="2"/>
  <c r="R369" i="2"/>
  <c r="T109" i="2"/>
  <c r="M109" i="2"/>
  <c r="U109" i="2"/>
  <c r="N109" i="2"/>
  <c r="V109" i="2"/>
  <c r="O109" i="2"/>
  <c r="P109" i="2"/>
  <c r="Q109" i="2"/>
  <c r="R109" i="2"/>
  <c r="S109" i="2"/>
  <c r="M438" i="2"/>
  <c r="U438" i="2"/>
  <c r="N438" i="2"/>
  <c r="V438" i="2"/>
  <c r="O438" i="2"/>
  <c r="P438" i="2"/>
  <c r="Q438" i="2"/>
  <c r="R438" i="2"/>
  <c r="S438" i="2"/>
  <c r="T438" i="2"/>
  <c r="Q160" i="2"/>
  <c r="R160" i="2"/>
  <c r="S160" i="2"/>
  <c r="T160" i="2"/>
  <c r="M160" i="2"/>
  <c r="U160" i="2"/>
  <c r="N160" i="2"/>
  <c r="V160" i="2"/>
  <c r="O160" i="2"/>
  <c r="P160" i="2"/>
  <c r="Q318" i="2"/>
  <c r="R318" i="2"/>
  <c r="S318" i="2"/>
  <c r="T318" i="2"/>
  <c r="M318" i="2"/>
  <c r="U318" i="2"/>
  <c r="N318" i="2"/>
  <c r="O318" i="2"/>
  <c r="V318" i="2"/>
  <c r="P318" i="2"/>
  <c r="M60" i="2"/>
  <c r="U60" i="2"/>
  <c r="N60" i="2"/>
  <c r="V60" i="2"/>
  <c r="O60" i="2"/>
  <c r="P60" i="2"/>
  <c r="Q60" i="2"/>
  <c r="R60" i="2"/>
  <c r="S60" i="2"/>
  <c r="T60" i="2"/>
  <c r="M44" i="2"/>
  <c r="U44" i="2"/>
  <c r="N44" i="2"/>
  <c r="V44" i="2"/>
  <c r="O44" i="2"/>
  <c r="P44" i="2"/>
  <c r="Q44" i="2"/>
  <c r="R44" i="2"/>
  <c r="S44" i="2"/>
  <c r="T44" i="2"/>
  <c r="O425" i="2"/>
  <c r="P425" i="2"/>
  <c r="Q425" i="2"/>
  <c r="R425" i="2"/>
  <c r="S425" i="2"/>
  <c r="T425" i="2"/>
  <c r="M425" i="2"/>
  <c r="U425" i="2"/>
  <c r="N425" i="2"/>
  <c r="V425" i="2"/>
  <c r="O445" i="2"/>
  <c r="P445" i="2"/>
  <c r="Q445" i="2"/>
  <c r="R445" i="2"/>
  <c r="S445" i="2"/>
  <c r="V445" i="2"/>
  <c r="M445" i="2"/>
  <c r="N445" i="2"/>
  <c r="T445" i="2"/>
  <c r="U445" i="2"/>
  <c r="Q460" i="2"/>
  <c r="R460" i="2"/>
  <c r="S460" i="2"/>
  <c r="M460" i="2"/>
  <c r="U460" i="2"/>
  <c r="T460" i="2"/>
  <c r="V460" i="2"/>
  <c r="N460" i="2"/>
  <c r="O460" i="2"/>
  <c r="P460" i="2"/>
  <c r="T389" i="2"/>
  <c r="M389" i="2"/>
  <c r="U389" i="2"/>
  <c r="P389" i="2"/>
  <c r="V389" i="2"/>
  <c r="N389" i="2"/>
  <c r="O389" i="2"/>
  <c r="Q389" i="2"/>
  <c r="R389" i="2"/>
  <c r="S389" i="2"/>
  <c r="M96" i="2"/>
  <c r="U96" i="2"/>
  <c r="N96" i="2"/>
  <c r="V96" i="2"/>
  <c r="P96" i="2"/>
  <c r="Q96" i="2"/>
  <c r="R96" i="2"/>
  <c r="S96" i="2"/>
  <c r="T96" i="2"/>
  <c r="O96" i="2"/>
  <c r="P383" i="2"/>
  <c r="Q383" i="2"/>
  <c r="T383" i="2"/>
  <c r="O383" i="2"/>
  <c r="N383" i="2"/>
  <c r="R383" i="2"/>
  <c r="S383" i="2"/>
  <c r="U383" i="2"/>
  <c r="V383" i="2"/>
  <c r="M383" i="2"/>
  <c r="S527" i="2"/>
  <c r="T527" i="2"/>
  <c r="M527" i="2"/>
  <c r="U527" i="2"/>
  <c r="N527" i="2"/>
  <c r="V527" i="2"/>
  <c r="R527" i="2"/>
  <c r="O527" i="2"/>
  <c r="P527" i="2"/>
  <c r="Q527" i="2"/>
  <c r="S240" i="2"/>
  <c r="T240" i="2"/>
  <c r="M240" i="2"/>
  <c r="U240" i="2"/>
  <c r="N240" i="2"/>
  <c r="V240" i="2"/>
  <c r="O240" i="2"/>
  <c r="P240" i="2"/>
  <c r="Q240" i="2"/>
  <c r="R240" i="2"/>
  <c r="S93" i="2"/>
  <c r="T93" i="2"/>
  <c r="M93" i="2"/>
  <c r="U93" i="2"/>
  <c r="N93" i="2"/>
  <c r="V93" i="2"/>
  <c r="O93" i="2"/>
  <c r="P93" i="2"/>
  <c r="Q93" i="2"/>
  <c r="R93" i="2"/>
  <c r="M288" i="2"/>
  <c r="U288" i="2"/>
  <c r="N288" i="2"/>
  <c r="V288" i="2"/>
  <c r="O288" i="2"/>
  <c r="P288" i="2"/>
  <c r="Q288" i="2"/>
  <c r="R288" i="2"/>
  <c r="S288" i="2"/>
  <c r="T288" i="2"/>
  <c r="M336" i="2"/>
  <c r="N336" i="2"/>
  <c r="V336" i="2"/>
  <c r="O336" i="2"/>
  <c r="P336" i="2"/>
  <c r="Q336" i="2"/>
  <c r="R336" i="2"/>
  <c r="T336" i="2"/>
  <c r="U336" i="2"/>
  <c r="S336" i="2"/>
  <c r="S220" i="2"/>
  <c r="T220" i="2"/>
  <c r="M220" i="2"/>
  <c r="U220" i="2"/>
  <c r="N220" i="2"/>
  <c r="V220" i="2"/>
  <c r="O220" i="2"/>
  <c r="P220" i="2"/>
  <c r="Q220" i="2"/>
  <c r="R220" i="2"/>
  <c r="R118" i="2"/>
  <c r="S118" i="2"/>
  <c r="T118" i="2"/>
  <c r="M118" i="2"/>
  <c r="U118" i="2"/>
  <c r="N118" i="2"/>
  <c r="V118" i="2"/>
  <c r="O118" i="2"/>
  <c r="P118" i="2"/>
  <c r="Q118" i="2"/>
  <c r="O218" i="2"/>
  <c r="P218" i="2"/>
  <c r="Q218" i="2"/>
  <c r="R218" i="2"/>
  <c r="S218" i="2"/>
  <c r="T218" i="2"/>
  <c r="M218" i="2"/>
  <c r="U218" i="2"/>
  <c r="V218" i="2"/>
  <c r="N218" i="2"/>
  <c r="M84" i="2"/>
  <c r="U84" i="2"/>
  <c r="N84" i="2"/>
  <c r="V84" i="2"/>
  <c r="O84" i="2"/>
  <c r="P84" i="2"/>
  <c r="Q84" i="2"/>
  <c r="S84" i="2"/>
  <c r="R84" i="2"/>
  <c r="T84" i="2"/>
  <c r="O67" i="2"/>
  <c r="P67" i="2"/>
  <c r="Q67" i="2"/>
  <c r="R67" i="2"/>
  <c r="S67" i="2"/>
  <c r="T67" i="2"/>
  <c r="M67" i="2"/>
  <c r="U67" i="2"/>
  <c r="N67" i="2"/>
  <c r="V67" i="2"/>
  <c r="S37" i="2"/>
  <c r="T37" i="2"/>
  <c r="M37" i="2"/>
  <c r="U37" i="2"/>
  <c r="N37" i="2"/>
  <c r="V37" i="2"/>
  <c r="O37" i="2"/>
  <c r="P37" i="2"/>
  <c r="Q37" i="2"/>
  <c r="R37" i="2"/>
  <c r="Q82" i="2"/>
  <c r="R82" i="2"/>
  <c r="S82" i="2"/>
  <c r="T82" i="2"/>
  <c r="M82" i="2"/>
  <c r="U82" i="2"/>
  <c r="O82" i="2"/>
  <c r="N82" i="2"/>
  <c r="P82" i="2"/>
  <c r="V82" i="2"/>
  <c r="R130" i="2"/>
  <c r="S130" i="2"/>
  <c r="T130" i="2"/>
  <c r="M130" i="2"/>
  <c r="U130" i="2"/>
  <c r="N130" i="2"/>
  <c r="V130" i="2"/>
  <c r="O130" i="2"/>
  <c r="P130" i="2"/>
  <c r="Q130" i="2"/>
  <c r="O83" i="2"/>
  <c r="P83" i="2"/>
  <c r="Q83" i="2"/>
  <c r="R83" i="2"/>
  <c r="S83" i="2"/>
  <c r="M83" i="2"/>
  <c r="U83" i="2"/>
  <c r="N83" i="2"/>
  <c r="T83" i="2"/>
  <c r="V83" i="2"/>
  <c r="S281" i="2"/>
  <c r="T281" i="2"/>
  <c r="M281" i="2"/>
  <c r="U281" i="2"/>
  <c r="N281" i="2"/>
  <c r="V281" i="2"/>
  <c r="O281" i="2"/>
  <c r="P281" i="2"/>
  <c r="Q281" i="2"/>
  <c r="R281" i="2"/>
  <c r="M255" i="2"/>
  <c r="U255" i="2"/>
  <c r="N255" i="2"/>
  <c r="V255" i="2"/>
  <c r="O255" i="2"/>
  <c r="P255" i="2"/>
  <c r="Q255" i="2"/>
  <c r="R255" i="2"/>
  <c r="S255" i="2"/>
  <c r="T255" i="2"/>
  <c r="O209" i="2"/>
  <c r="P209" i="2"/>
  <c r="S209" i="2"/>
  <c r="M209" i="2"/>
  <c r="N209" i="2"/>
  <c r="Q209" i="2"/>
  <c r="R209" i="2"/>
  <c r="T209" i="2"/>
  <c r="U209" i="2"/>
  <c r="V209" i="2"/>
  <c r="T349" i="2"/>
  <c r="M349" i="2"/>
  <c r="U349" i="2"/>
  <c r="N349" i="2"/>
  <c r="V349" i="2"/>
  <c r="O349" i="2"/>
  <c r="P349" i="2"/>
  <c r="R349" i="2"/>
  <c r="S349" i="2"/>
  <c r="Q349" i="2"/>
  <c r="S285" i="2"/>
  <c r="T285" i="2"/>
  <c r="M285" i="2"/>
  <c r="U285" i="2"/>
  <c r="N285" i="2"/>
  <c r="V285" i="2"/>
  <c r="O285" i="2"/>
  <c r="P285" i="2"/>
  <c r="Q285" i="2"/>
  <c r="R285" i="2"/>
  <c r="O258" i="2"/>
  <c r="P258" i="2"/>
  <c r="Q258" i="2"/>
  <c r="R258" i="2"/>
  <c r="S258" i="2"/>
  <c r="T258" i="2"/>
  <c r="U258" i="2"/>
  <c r="V258" i="2"/>
  <c r="M258" i="2"/>
  <c r="N258" i="2"/>
  <c r="S333" i="2"/>
  <c r="T333" i="2"/>
  <c r="O333" i="2"/>
  <c r="R333" i="2"/>
  <c r="U333" i="2"/>
  <c r="V333" i="2"/>
  <c r="M333" i="2"/>
  <c r="P333" i="2"/>
  <c r="Q333" i="2"/>
  <c r="N333" i="2"/>
  <c r="T385" i="2"/>
  <c r="M385" i="2"/>
  <c r="U385" i="2"/>
  <c r="P385" i="2"/>
  <c r="N385" i="2"/>
  <c r="O385" i="2"/>
  <c r="Q385" i="2"/>
  <c r="R385" i="2"/>
  <c r="S385" i="2"/>
  <c r="V385" i="2"/>
  <c r="P367" i="2"/>
  <c r="Q367" i="2"/>
  <c r="R367" i="2"/>
  <c r="S367" i="2"/>
  <c r="T367" i="2"/>
  <c r="N367" i="2"/>
  <c r="V367" i="2"/>
  <c r="O367" i="2"/>
  <c r="U367" i="2"/>
  <c r="M367" i="2"/>
  <c r="Q310" i="2"/>
  <c r="R310" i="2"/>
  <c r="S310" i="2"/>
  <c r="T310" i="2"/>
  <c r="M310" i="2"/>
  <c r="U310" i="2"/>
  <c r="O310" i="2"/>
  <c r="N310" i="2"/>
  <c r="P310" i="2"/>
  <c r="V310" i="2"/>
  <c r="N384" i="2"/>
  <c r="V384" i="2"/>
  <c r="O384" i="2"/>
  <c r="R384" i="2"/>
  <c r="M384" i="2"/>
  <c r="T384" i="2"/>
  <c r="U384" i="2"/>
  <c r="P384" i="2"/>
  <c r="Q384" i="2"/>
  <c r="S384" i="2"/>
  <c r="O295" i="2"/>
  <c r="P295" i="2"/>
  <c r="Q295" i="2"/>
  <c r="R295" i="2"/>
  <c r="S295" i="2"/>
  <c r="T295" i="2"/>
  <c r="M295" i="2"/>
  <c r="U295" i="2"/>
  <c r="N295" i="2"/>
  <c r="V295" i="2"/>
  <c r="P371" i="2"/>
  <c r="Q371" i="2"/>
  <c r="R371" i="2"/>
  <c r="S371" i="2"/>
  <c r="T371" i="2"/>
  <c r="O371" i="2"/>
  <c r="U371" i="2"/>
  <c r="V371" i="2"/>
  <c r="M371" i="2"/>
  <c r="N371" i="2"/>
  <c r="M166" i="2"/>
  <c r="U166" i="2"/>
  <c r="N166" i="2"/>
  <c r="V166" i="2"/>
  <c r="O166" i="2"/>
  <c r="P166" i="2"/>
  <c r="Q166" i="2"/>
  <c r="R166" i="2"/>
  <c r="S166" i="2"/>
  <c r="T166" i="2"/>
  <c r="N376" i="2"/>
  <c r="V376" i="2"/>
  <c r="O376" i="2"/>
  <c r="P376" i="2"/>
  <c r="Q376" i="2"/>
  <c r="R376" i="2"/>
  <c r="M376" i="2"/>
  <c r="U376" i="2"/>
  <c r="S376" i="2"/>
  <c r="T376" i="2"/>
  <c r="Q408" i="2"/>
  <c r="R408" i="2"/>
  <c r="S408" i="2"/>
  <c r="T408" i="2"/>
  <c r="M408" i="2"/>
  <c r="U408" i="2"/>
  <c r="N408" i="2"/>
  <c r="V408" i="2"/>
  <c r="O408" i="2"/>
  <c r="P408" i="2"/>
  <c r="Q424" i="2"/>
  <c r="R424" i="2"/>
  <c r="S424" i="2"/>
  <c r="T424" i="2"/>
  <c r="M424" i="2"/>
  <c r="U424" i="2"/>
  <c r="N424" i="2"/>
  <c r="V424" i="2"/>
  <c r="O424" i="2"/>
  <c r="P424" i="2"/>
  <c r="O437" i="2"/>
  <c r="P437" i="2"/>
  <c r="Q437" i="2"/>
  <c r="R437" i="2"/>
  <c r="S437" i="2"/>
  <c r="T437" i="2"/>
  <c r="M437" i="2"/>
  <c r="U437" i="2"/>
  <c r="N437" i="2"/>
  <c r="V437" i="2"/>
  <c r="N388" i="2"/>
  <c r="V388" i="2"/>
  <c r="O388" i="2"/>
  <c r="R388" i="2"/>
  <c r="S388" i="2"/>
  <c r="T388" i="2"/>
  <c r="U388" i="2"/>
  <c r="M388" i="2"/>
  <c r="P388" i="2"/>
  <c r="Q388" i="2"/>
  <c r="M276" i="2"/>
  <c r="U276" i="2"/>
  <c r="N276" i="2"/>
  <c r="V276" i="2"/>
  <c r="O276" i="2"/>
  <c r="P276" i="2"/>
  <c r="Q276" i="2"/>
  <c r="R276" i="2"/>
  <c r="S276" i="2"/>
  <c r="T276" i="2"/>
  <c r="Q253" i="2"/>
  <c r="R253" i="2"/>
  <c r="S253" i="2"/>
  <c r="T253" i="2"/>
  <c r="M253" i="2"/>
  <c r="U253" i="2"/>
  <c r="N253" i="2"/>
  <c r="O253" i="2"/>
  <c r="P253" i="2"/>
  <c r="V253" i="2"/>
  <c r="N390" i="2"/>
  <c r="U390" i="2"/>
  <c r="M390" i="2"/>
  <c r="V390" i="2"/>
  <c r="O390" i="2"/>
  <c r="P390" i="2"/>
  <c r="Q390" i="2"/>
  <c r="R390" i="2"/>
  <c r="S390" i="2"/>
  <c r="T390" i="2"/>
  <c r="M64" i="2"/>
  <c r="U64" i="2"/>
  <c r="N64" i="2"/>
  <c r="V64" i="2"/>
  <c r="O64" i="2"/>
  <c r="P64" i="2"/>
  <c r="Q64" i="2"/>
  <c r="R64" i="2"/>
  <c r="S64" i="2"/>
  <c r="T64" i="2"/>
  <c r="Q184" i="2"/>
  <c r="R184" i="2"/>
  <c r="S184" i="2"/>
  <c r="T184" i="2"/>
  <c r="M184" i="2"/>
  <c r="U184" i="2"/>
  <c r="N184" i="2"/>
  <c r="O184" i="2"/>
  <c r="P184" i="2"/>
  <c r="V184" i="2"/>
  <c r="T341" i="2"/>
  <c r="M341" i="2"/>
  <c r="U341" i="2"/>
  <c r="N341" i="2"/>
  <c r="V341" i="2"/>
  <c r="O341" i="2"/>
  <c r="P341" i="2"/>
  <c r="R341" i="2"/>
  <c r="S341" i="2"/>
  <c r="Q341" i="2"/>
  <c r="S451" i="2"/>
  <c r="T451" i="2"/>
  <c r="M451" i="2"/>
  <c r="U451" i="2"/>
  <c r="O451" i="2"/>
  <c r="N451" i="2"/>
  <c r="P451" i="2"/>
  <c r="Q451" i="2"/>
  <c r="R451" i="2"/>
  <c r="V451" i="2"/>
  <c r="O161" i="2"/>
  <c r="P161" i="2"/>
  <c r="Q161" i="2"/>
  <c r="R161" i="2"/>
  <c r="S161" i="2"/>
  <c r="T161" i="2"/>
  <c r="M161" i="2"/>
  <c r="U161" i="2"/>
  <c r="V161" i="2"/>
  <c r="N161" i="2"/>
  <c r="P475" i="2"/>
  <c r="Q475" i="2"/>
  <c r="R475" i="2"/>
  <c r="S475" i="2"/>
  <c r="T475" i="2"/>
  <c r="M475" i="2"/>
  <c r="U475" i="2"/>
  <c r="N475" i="2"/>
  <c r="V475" i="2"/>
  <c r="O475" i="2"/>
  <c r="N480" i="2"/>
  <c r="V480" i="2"/>
  <c r="O480" i="2"/>
  <c r="P480" i="2"/>
  <c r="Q480" i="2"/>
  <c r="R480" i="2"/>
  <c r="S480" i="2"/>
  <c r="T480" i="2"/>
  <c r="M480" i="2"/>
  <c r="U480" i="2"/>
  <c r="N520" i="2"/>
  <c r="V520" i="2"/>
  <c r="O520" i="2"/>
  <c r="R520" i="2"/>
  <c r="S520" i="2"/>
  <c r="T520" i="2"/>
  <c r="U520" i="2"/>
  <c r="M520" i="2"/>
  <c r="P520" i="2"/>
  <c r="Q520" i="2"/>
  <c r="M72" i="2"/>
  <c r="U72" i="2"/>
  <c r="N72" i="2"/>
  <c r="V72" i="2"/>
  <c r="O72" i="2"/>
  <c r="P72" i="2"/>
  <c r="Q72" i="2"/>
  <c r="R72" i="2"/>
  <c r="S72" i="2"/>
  <c r="T72" i="2"/>
  <c r="Q290" i="2"/>
  <c r="R290" i="2"/>
  <c r="S290" i="2"/>
  <c r="T290" i="2"/>
  <c r="M290" i="2"/>
  <c r="U290" i="2"/>
  <c r="N290" i="2"/>
  <c r="V290" i="2"/>
  <c r="O290" i="2"/>
  <c r="P290" i="2"/>
  <c r="S407" i="2"/>
  <c r="T407" i="2"/>
  <c r="M407" i="2"/>
  <c r="U407" i="2"/>
  <c r="N407" i="2"/>
  <c r="V407" i="2"/>
  <c r="O407" i="2"/>
  <c r="P407" i="2"/>
  <c r="Q407" i="2"/>
  <c r="R407" i="2"/>
  <c r="R362" i="2"/>
  <c r="S362" i="2"/>
  <c r="T362" i="2"/>
  <c r="M362" i="2"/>
  <c r="U362" i="2"/>
  <c r="N362" i="2"/>
  <c r="V362" i="2"/>
  <c r="P362" i="2"/>
  <c r="Q362" i="2"/>
  <c r="O362" i="2"/>
  <c r="S57" i="2"/>
  <c r="T57" i="2"/>
  <c r="M57" i="2"/>
  <c r="U57" i="2"/>
  <c r="N57" i="2"/>
  <c r="V57" i="2"/>
  <c r="O57" i="2"/>
  <c r="P57" i="2"/>
  <c r="Q57" i="2"/>
  <c r="R57" i="2"/>
  <c r="S443" i="2"/>
  <c r="T443" i="2"/>
  <c r="M443" i="2"/>
  <c r="U443" i="2"/>
  <c r="N443" i="2"/>
  <c r="V443" i="2"/>
  <c r="O443" i="2"/>
  <c r="Q443" i="2"/>
  <c r="P443" i="2"/>
  <c r="R443" i="2"/>
  <c r="R134" i="2"/>
  <c r="S134" i="2"/>
  <c r="T134" i="2"/>
  <c r="M134" i="2"/>
  <c r="U134" i="2"/>
  <c r="N134" i="2"/>
  <c r="V134" i="2"/>
  <c r="O134" i="2"/>
  <c r="P134" i="2"/>
  <c r="Q134" i="2"/>
  <c r="Q237" i="2"/>
  <c r="R237" i="2"/>
  <c r="S237" i="2"/>
  <c r="T237" i="2"/>
  <c r="M237" i="2"/>
  <c r="U237" i="2"/>
  <c r="N237" i="2"/>
  <c r="V237" i="2"/>
  <c r="O237" i="2"/>
  <c r="P237" i="2"/>
  <c r="Q245" i="2"/>
  <c r="R245" i="2"/>
  <c r="S245" i="2"/>
  <c r="T245" i="2"/>
  <c r="M245" i="2"/>
  <c r="U245" i="2"/>
  <c r="N245" i="2"/>
  <c r="V245" i="2"/>
  <c r="O245" i="2"/>
  <c r="P245" i="2"/>
  <c r="M186" i="2"/>
  <c r="U186" i="2"/>
  <c r="N186" i="2"/>
  <c r="V186" i="2"/>
  <c r="O186" i="2"/>
  <c r="P186" i="2"/>
  <c r="Q186" i="2"/>
  <c r="R186" i="2"/>
  <c r="S186" i="2"/>
  <c r="T186" i="2"/>
  <c r="S228" i="2"/>
  <c r="T228" i="2"/>
  <c r="M228" i="2"/>
  <c r="U228" i="2"/>
  <c r="N228" i="2"/>
  <c r="V228" i="2"/>
  <c r="O228" i="2"/>
  <c r="P228" i="2"/>
  <c r="Q228" i="2"/>
  <c r="R228" i="2"/>
  <c r="Q464" i="2"/>
  <c r="R464" i="2"/>
  <c r="S464" i="2"/>
  <c r="M464" i="2"/>
  <c r="U464" i="2"/>
  <c r="N464" i="2"/>
  <c r="O464" i="2"/>
  <c r="P464" i="2"/>
  <c r="T464" i="2"/>
  <c r="V464" i="2"/>
  <c r="M56" i="2"/>
  <c r="U56" i="2"/>
  <c r="N56" i="2"/>
  <c r="V56" i="2"/>
  <c r="O56" i="2"/>
  <c r="P56" i="2"/>
  <c r="Q56" i="2"/>
  <c r="R56" i="2"/>
  <c r="S56" i="2"/>
  <c r="T56" i="2"/>
  <c r="M227" i="2"/>
  <c r="U227" i="2"/>
  <c r="N227" i="2"/>
  <c r="V227" i="2"/>
  <c r="O227" i="2"/>
  <c r="P227" i="2"/>
  <c r="Q227" i="2"/>
  <c r="R227" i="2"/>
  <c r="S227" i="2"/>
  <c r="T227" i="2"/>
  <c r="P355" i="2"/>
  <c r="Q355" i="2"/>
  <c r="R355" i="2"/>
  <c r="S355" i="2"/>
  <c r="T355" i="2"/>
  <c r="N355" i="2"/>
  <c r="V355" i="2"/>
  <c r="O355" i="2"/>
  <c r="M355" i="2"/>
  <c r="U355" i="2"/>
  <c r="S195" i="2"/>
  <c r="T195" i="2"/>
  <c r="N195" i="2"/>
  <c r="V195" i="2"/>
  <c r="O195" i="2"/>
  <c r="Q195" i="2"/>
  <c r="R195" i="2"/>
  <c r="U195" i="2"/>
  <c r="M195" i="2"/>
  <c r="P195" i="2"/>
  <c r="Q432" i="2"/>
  <c r="R432" i="2"/>
  <c r="S432" i="2"/>
  <c r="T432" i="2"/>
  <c r="M432" i="2"/>
  <c r="U432" i="2"/>
  <c r="N432" i="2"/>
  <c r="V432" i="2"/>
  <c r="O432" i="2"/>
  <c r="P432" i="2"/>
  <c r="O417" i="2"/>
  <c r="P417" i="2"/>
  <c r="Q417" i="2"/>
  <c r="R417" i="2"/>
  <c r="S417" i="2"/>
  <c r="T417" i="2"/>
  <c r="M417" i="2"/>
  <c r="U417" i="2"/>
  <c r="N417" i="2"/>
  <c r="V417" i="2"/>
  <c r="O87" i="2"/>
  <c r="P87" i="2"/>
  <c r="Q87" i="2"/>
  <c r="R87" i="2"/>
  <c r="S87" i="2"/>
  <c r="M87" i="2"/>
  <c r="U87" i="2"/>
  <c r="T87" i="2"/>
  <c r="V87" i="2"/>
  <c r="N87" i="2"/>
  <c r="T117" i="2"/>
  <c r="M117" i="2"/>
  <c r="U117" i="2"/>
  <c r="N117" i="2"/>
  <c r="V117" i="2"/>
  <c r="O117" i="2"/>
  <c r="P117" i="2"/>
  <c r="Q117" i="2"/>
  <c r="R117" i="2"/>
  <c r="S117" i="2"/>
  <c r="R498" i="2"/>
  <c r="S498" i="2"/>
  <c r="T498" i="2"/>
  <c r="M498" i="2"/>
  <c r="U498" i="2"/>
  <c r="N498" i="2"/>
  <c r="V498" i="2"/>
  <c r="O498" i="2"/>
  <c r="P498" i="2"/>
  <c r="Q498" i="2"/>
  <c r="Q172" i="2"/>
  <c r="R172" i="2"/>
  <c r="S172" i="2"/>
  <c r="T172" i="2"/>
  <c r="M172" i="2"/>
  <c r="U172" i="2"/>
  <c r="N172" i="2"/>
  <c r="V172" i="2"/>
  <c r="O172" i="2"/>
  <c r="P172" i="2"/>
  <c r="M422" i="2"/>
  <c r="U422" i="2"/>
  <c r="N422" i="2"/>
  <c r="V422" i="2"/>
  <c r="O422" i="2"/>
  <c r="P422" i="2"/>
  <c r="Q422" i="2"/>
  <c r="R422" i="2"/>
  <c r="S422" i="2"/>
  <c r="T422" i="2"/>
  <c r="M462" i="2"/>
  <c r="U462" i="2"/>
  <c r="N462" i="2"/>
  <c r="V462" i="2"/>
  <c r="O462" i="2"/>
  <c r="Q462" i="2"/>
  <c r="P462" i="2"/>
  <c r="R462" i="2"/>
  <c r="S462" i="2"/>
  <c r="T462" i="2"/>
  <c r="O55" i="2"/>
  <c r="P55" i="2"/>
  <c r="Q55" i="2"/>
  <c r="R55" i="2"/>
  <c r="S55" i="2"/>
  <c r="T55" i="2"/>
  <c r="M55" i="2"/>
  <c r="U55" i="2"/>
  <c r="V55" i="2"/>
  <c r="N55" i="2"/>
  <c r="M76" i="2"/>
  <c r="U76" i="2"/>
  <c r="N76" i="2"/>
  <c r="V76" i="2"/>
  <c r="O76" i="2"/>
  <c r="P76" i="2"/>
  <c r="Q76" i="2"/>
  <c r="R76" i="2"/>
  <c r="S76" i="2"/>
  <c r="T76" i="2"/>
  <c r="Q168" i="2"/>
  <c r="R168" i="2"/>
  <c r="S168" i="2"/>
  <c r="T168" i="2"/>
  <c r="M168" i="2"/>
  <c r="U168" i="2"/>
  <c r="N168" i="2"/>
  <c r="V168" i="2"/>
  <c r="O168" i="2"/>
  <c r="P168" i="2"/>
  <c r="M35" i="2"/>
  <c r="N35" i="2"/>
  <c r="V35" i="2"/>
  <c r="O35" i="2"/>
  <c r="P35" i="2"/>
  <c r="Q35" i="2"/>
  <c r="R35" i="2"/>
  <c r="S35" i="2"/>
  <c r="T35" i="2"/>
  <c r="U35" i="2"/>
  <c r="U6" i="2"/>
  <c r="U8" i="2"/>
  <c r="J155" i="2"/>
  <c r="L155" i="2"/>
  <c r="J67" i="2"/>
  <c r="L67" i="2"/>
  <c r="J162" i="2"/>
  <c r="L162" i="2"/>
  <c r="J217" i="2"/>
  <c r="L217" i="2"/>
  <c r="J247" i="2"/>
  <c r="L247" i="2"/>
  <c r="J183" i="2"/>
  <c r="L183" i="2"/>
  <c r="J202" i="2"/>
  <c r="L202" i="2"/>
  <c r="J191" i="2"/>
  <c r="L191" i="2"/>
  <c r="J182" i="2"/>
  <c r="L182" i="2"/>
  <c r="J338" i="2"/>
  <c r="L338" i="2"/>
  <c r="J140" i="2"/>
  <c r="L140" i="2"/>
  <c r="J230" i="2"/>
  <c r="L230" i="2"/>
  <c r="J322" i="2"/>
  <c r="L322" i="2"/>
  <c r="J271" i="2"/>
  <c r="L271" i="2"/>
  <c r="J379" i="2"/>
  <c r="L379" i="2"/>
  <c r="J293" i="2"/>
  <c r="L293" i="2"/>
  <c r="J199" i="2"/>
  <c r="L199" i="2"/>
  <c r="J409" i="2"/>
  <c r="L409" i="2"/>
  <c r="J375" i="2"/>
  <c r="L375" i="2"/>
  <c r="J509" i="2"/>
  <c r="L509" i="2"/>
  <c r="J436" i="2"/>
  <c r="L436" i="2"/>
  <c r="J524" i="2"/>
  <c r="L524" i="2"/>
  <c r="J525" i="2"/>
  <c r="L525" i="2"/>
  <c r="J508" i="2"/>
  <c r="L508" i="2"/>
  <c r="J106" i="2"/>
  <c r="L106" i="2"/>
  <c r="J90" i="2"/>
  <c r="L90" i="2"/>
  <c r="J279" i="2"/>
  <c r="L279" i="2"/>
  <c r="J373" i="2"/>
  <c r="L373" i="2"/>
  <c r="J272" i="2"/>
  <c r="L272" i="2"/>
  <c r="J442" i="2"/>
  <c r="L442" i="2"/>
  <c r="J466" i="2"/>
  <c r="L466" i="2"/>
  <c r="J450" i="2"/>
  <c r="L450" i="2"/>
  <c r="J433" i="2"/>
  <c r="L433" i="2"/>
  <c r="J396" i="2"/>
  <c r="L396" i="2"/>
  <c r="J474" i="2"/>
  <c r="L474" i="2"/>
  <c r="J144" i="2"/>
  <c r="L144" i="2"/>
  <c r="J399" i="2"/>
  <c r="L399" i="2"/>
  <c r="J165" i="2"/>
  <c r="L165" i="2"/>
  <c r="J221" i="2"/>
  <c r="L221" i="2"/>
  <c r="J53" i="2"/>
  <c r="L53" i="2"/>
  <c r="J374" i="2"/>
  <c r="L374" i="2"/>
  <c r="J70" i="2"/>
  <c r="L70" i="2"/>
  <c r="J95" i="2"/>
  <c r="L95" i="2"/>
  <c r="J187" i="2"/>
  <c r="L187" i="2"/>
  <c r="J49" i="2"/>
  <c r="L49" i="2"/>
  <c r="J286" i="2"/>
  <c r="L286" i="2"/>
  <c r="J348" i="2"/>
  <c r="L348" i="2"/>
  <c r="J179" i="2"/>
  <c r="L179" i="2"/>
  <c r="J411" i="2"/>
  <c r="L411" i="2"/>
  <c r="J382" i="2"/>
  <c r="L382" i="2"/>
  <c r="J372" i="2"/>
  <c r="L372" i="2"/>
  <c r="J369" i="2"/>
  <c r="L369" i="2"/>
  <c r="J109" i="2"/>
  <c r="L109" i="2"/>
  <c r="J438" i="2"/>
  <c r="L438" i="2"/>
  <c r="J160" i="2"/>
  <c r="L160" i="2"/>
  <c r="J318" i="2"/>
  <c r="L318" i="2"/>
  <c r="J60" i="2"/>
  <c r="L60" i="2"/>
  <c r="J44" i="2"/>
  <c r="L44" i="2"/>
  <c r="J425" i="2"/>
  <c r="L425" i="2"/>
  <c r="J82" i="2"/>
  <c r="L82" i="2"/>
  <c r="J130" i="2"/>
  <c r="L130" i="2"/>
  <c r="J83" i="2"/>
  <c r="L83" i="2"/>
  <c r="J281" i="2"/>
  <c r="L281" i="2"/>
  <c r="J255" i="2"/>
  <c r="L255" i="2"/>
  <c r="J209" i="2"/>
  <c r="L209" i="2"/>
  <c r="J349" i="2"/>
  <c r="L349" i="2"/>
  <c r="J285" i="2"/>
  <c r="L285" i="2"/>
  <c r="J258" i="2"/>
  <c r="L258" i="2"/>
  <c r="J333" i="2"/>
  <c r="L333" i="2"/>
  <c r="J385" i="2"/>
  <c r="L385" i="2"/>
  <c r="J367" i="2"/>
  <c r="L367" i="2"/>
  <c r="J310" i="2"/>
  <c r="L310" i="2"/>
  <c r="J384" i="2"/>
  <c r="L384" i="2"/>
  <c r="J295" i="2"/>
  <c r="L295" i="2"/>
  <c r="J371" i="2"/>
  <c r="L371" i="2"/>
  <c r="J166" i="2"/>
  <c r="L166" i="2"/>
  <c r="J376" i="2"/>
  <c r="L376" i="2"/>
  <c r="J408" i="2"/>
  <c r="L408" i="2"/>
  <c r="J424" i="2"/>
  <c r="L424" i="2"/>
  <c r="J437" i="2"/>
  <c r="L437" i="2"/>
  <c r="J388" i="2"/>
  <c r="L388" i="2"/>
  <c r="J276" i="2"/>
  <c r="L276" i="2"/>
  <c r="J253" i="2"/>
  <c r="L253" i="2"/>
  <c r="J390" i="2"/>
  <c r="L390" i="2"/>
  <c r="J64" i="2"/>
  <c r="L64" i="2"/>
  <c r="J184" i="2"/>
  <c r="L184" i="2"/>
  <c r="J341" i="2"/>
  <c r="L341" i="2"/>
  <c r="J451" i="2"/>
  <c r="L451" i="2"/>
  <c r="J161" i="2"/>
  <c r="L161" i="2"/>
  <c r="J475" i="2"/>
  <c r="L475" i="2"/>
  <c r="J480" i="2"/>
  <c r="L480" i="2"/>
  <c r="J520" i="2"/>
  <c r="L520" i="2"/>
  <c r="J72" i="2"/>
  <c r="L72" i="2"/>
  <c r="J290" i="2"/>
  <c r="L290" i="2"/>
  <c r="J407" i="2"/>
  <c r="L407" i="2"/>
  <c r="J362" i="2"/>
  <c r="L362" i="2"/>
  <c r="J57" i="2"/>
  <c r="L57" i="2"/>
  <c r="J443" i="2"/>
  <c r="L443" i="2"/>
  <c r="J134" i="2"/>
  <c r="L134" i="2"/>
  <c r="J237" i="2"/>
  <c r="L237" i="2"/>
  <c r="J245" i="2"/>
  <c r="L245" i="2"/>
  <c r="J186" i="2"/>
  <c r="L186" i="2"/>
  <c r="J228" i="2"/>
  <c r="L228" i="2"/>
  <c r="J464" i="2"/>
  <c r="L464" i="2"/>
  <c r="J56" i="2"/>
  <c r="L56" i="2"/>
  <c r="J227" i="2"/>
  <c r="L227" i="2"/>
  <c r="J355" i="2"/>
  <c r="L355" i="2"/>
  <c r="J195" i="2"/>
  <c r="L195" i="2"/>
  <c r="J432" i="2"/>
  <c r="L432" i="2"/>
  <c r="J417" i="2"/>
  <c r="L417" i="2"/>
  <c r="J87" i="2"/>
  <c r="L87" i="2"/>
  <c r="J117" i="2"/>
  <c r="L117" i="2"/>
  <c r="J498" i="2"/>
  <c r="L498" i="2"/>
  <c r="J172" i="2"/>
  <c r="L172" i="2"/>
  <c r="J422" i="2"/>
  <c r="L422" i="2"/>
  <c r="J462" i="2"/>
  <c r="L462" i="2"/>
  <c r="J55" i="2"/>
  <c r="L55" i="2"/>
  <c r="J76" i="2"/>
  <c r="L76" i="2"/>
  <c r="J168" i="2"/>
  <c r="L168" i="2"/>
  <c r="J163" i="2"/>
  <c r="L163" i="2"/>
  <c r="J171" i="2"/>
  <c r="L171" i="2"/>
  <c r="J222" i="2"/>
  <c r="L222" i="2"/>
  <c r="J238" i="2"/>
  <c r="L238" i="2"/>
  <c r="J266" i="2"/>
  <c r="L266" i="2"/>
  <c r="J309" i="2"/>
  <c r="L309" i="2"/>
  <c r="J185" i="2"/>
  <c r="L185" i="2"/>
  <c r="J354" i="2"/>
  <c r="L354" i="2"/>
  <c r="J325" i="2"/>
  <c r="L325" i="2"/>
  <c r="J395" i="2"/>
  <c r="L395" i="2"/>
  <c r="J378" i="2"/>
  <c r="L378" i="2"/>
  <c r="J410" i="2"/>
  <c r="L410" i="2"/>
  <c r="J445" i="2"/>
  <c r="L445" i="2"/>
  <c r="J532" i="2"/>
  <c r="L532" i="2"/>
  <c r="J452" i="2"/>
  <c r="L452" i="2"/>
  <c r="J533" i="2"/>
  <c r="L533" i="2"/>
  <c r="J453" i="2"/>
  <c r="L453" i="2"/>
  <c r="J460" i="2"/>
  <c r="L460" i="2"/>
  <c r="J418" i="2"/>
  <c r="L418" i="2"/>
  <c r="J122" i="2"/>
  <c r="L122" i="2"/>
  <c r="J298" i="2"/>
  <c r="L298" i="2"/>
  <c r="J389" i="2"/>
  <c r="L389" i="2"/>
  <c r="J300" i="2"/>
  <c r="L300" i="2"/>
  <c r="J96" i="2"/>
  <c r="L96" i="2"/>
  <c r="J254" i="2"/>
  <c r="L254" i="2"/>
  <c r="J343" i="2"/>
  <c r="L343" i="2"/>
  <c r="J383" i="2"/>
  <c r="L383" i="2"/>
  <c r="J482" i="2"/>
  <c r="L482" i="2"/>
  <c r="J454" i="2"/>
  <c r="L454" i="2"/>
  <c r="J478" i="2"/>
  <c r="L478" i="2"/>
  <c r="J527" i="2"/>
  <c r="L527" i="2"/>
  <c r="J89" i="2"/>
  <c r="L89" i="2"/>
  <c r="J292" i="2"/>
  <c r="L292" i="2"/>
  <c r="J414" i="2"/>
  <c r="L414" i="2"/>
  <c r="J328" i="2"/>
  <c r="L328" i="2"/>
  <c r="J366" i="2"/>
  <c r="L366" i="2"/>
  <c r="J467" i="2"/>
  <c r="L467" i="2"/>
  <c r="J65" i="2"/>
  <c r="L65" i="2"/>
  <c r="J240" i="2"/>
  <c r="L240" i="2"/>
  <c r="J137" i="2"/>
  <c r="L137" i="2"/>
  <c r="J326" i="2"/>
  <c r="L326" i="2"/>
  <c r="J93" i="2"/>
  <c r="L93" i="2"/>
  <c r="J54" i="2"/>
  <c r="L54" i="2"/>
  <c r="J205" i="2"/>
  <c r="L205" i="2"/>
  <c r="J288" i="2"/>
  <c r="L288" i="2"/>
  <c r="J269" i="2"/>
  <c r="L269" i="2"/>
  <c r="J69" i="2"/>
  <c r="L69" i="2"/>
  <c r="J336" i="2"/>
  <c r="L336" i="2"/>
  <c r="J510" i="2"/>
  <c r="L510" i="2"/>
  <c r="J406" i="2"/>
  <c r="L406" i="2"/>
  <c r="J220" i="2"/>
  <c r="L220" i="2"/>
  <c r="J63" i="2"/>
  <c r="L63" i="2"/>
  <c r="J118" i="2"/>
  <c r="L118" i="2"/>
  <c r="J280" i="2"/>
  <c r="L280" i="2"/>
  <c r="J426" i="2"/>
  <c r="L426" i="2"/>
  <c r="J218" i="2"/>
  <c r="L218" i="2"/>
  <c r="J103" i="2"/>
  <c r="L103" i="2"/>
  <c r="J212" i="2"/>
  <c r="L212" i="2"/>
  <c r="J62" i="2"/>
  <c r="L62" i="2"/>
  <c r="J465" i="2"/>
  <c r="L465" i="2"/>
  <c r="J119" i="2"/>
  <c r="L119" i="2"/>
  <c r="J84" i="2"/>
  <c r="L84" i="2"/>
  <c r="J170" i="2"/>
  <c r="L170" i="2"/>
  <c r="J216" i="2"/>
  <c r="L216" i="2"/>
  <c r="J37" i="2"/>
  <c r="L37" i="2"/>
  <c r="J38" i="2"/>
  <c r="L38" i="2"/>
  <c r="J138" i="2"/>
  <c r="L138" i="2"/>
  <c r="J39" i="2"/>
  <c r="L39" i="2"/>
  <c r="J98" i="2"/>
  <c r="L98" i="2"/>
  <c r="J147" i="2"/>
  <c r="L147" i="2"/>
  <c r="J99" i="2"/>
  <c r="L99" i="2"/>
  <c r="J148" i="2"/>
  <c r="L148" i="2"/>
  <c r="J123" i="2"/>
  <c r="L123" i="2"/>
  <c r="J131" i="2"/>
  <c r="L131" i="2"/>
  <c r="J214" i="2"/>
  <c r="L214" i="2"/>
  <c r="J132" i="2"/>
  <c r="L132" i="2"/>
  <c r="J207" i="2"/>
  <c r="L207" i="2"/>
  <c r="J252" i="2"/>
  <c r="L252" i="2"/>
  <c r="J190" i="2"/>
  <c r="L190" i="2"/>
  <c r="J330" i="2"/>
  <c r="L330" i="2"/>
  <c r="J264" i="2"/>
  <c r="L264" i="2"/>
  <c r="J192" i="2"/>
  <c r="L192" i="2"/>
  <c r="J278" i="2"/>
  <c r="L278" i="2"/>
  <c r="J331" i="2"/>
  <c r="L331" i="2"/>
  <c r="J234" i="2"/>
  <c r="L234" i="2"/>
  <c r="J314" i="2"/>
  <c r="L314" i="2"/>
  <c r="J401" i="2"/>
  <c r="L401" i="2"/>
  <c r="J339" i="2"/>
  <c r="L339" i="2"/>
  <c r="J386" i="2"/>
  <c r="L386" i="2"/>
  <c r="J225" i="2"/>
  <c r="L225" i="2"/>
  <c r="J400" i="2"/>
  <c r="L400" i="2"/>
  <c r="J284" i="2"/>
  <c r="L284" i="2"/>
  <c r="J493" i="2"/>
  <c r="L493" i="2"/>
  <c r="J484" i="2"/>
  <c r="L484" i="2"/>
  <c r="J235" i="2"/>
  <c r="L235" i="2"/>
  <c r="J324" i="2"/>
  <c r="L324" i="2"/>
  <c r="J391" i="2"/>
  <c r="L391" i="2"/>
  <c r="J260" i="2"/>
  <c r="L260" i="2"/>
  <c r="J261" i="2"/>
  <c r="L261" i="2"/>
  <c r="J97" i="2"/>
  <c r="L97" i="2"/>
  <c r="J428" i="2"/>
  <c r="L428" i="2"/>
  <c r="J213" i="2"/>
  <c r="L213" i="2"/>
  <c r="J344" i="2"/>
  <c r="L344" i="2"/>
  <c r="J502" i="2"/>
  <c r="L502" i="2"/>
  <c r="J204" i="2"/>
  <c r="L204" i="2"/>
  <c r="J531" i="2"/>
  <c r="L531" i="2"/>
  <c r="J485" i="2"/>
  <c r="L485" i="2"/>
  <c r="J457" i="2"/>
  <c r="L457" i="2"/>
  <c r="J487" i="2"/>
  <c r="L487" i="2"/>
  <c r="J456" i="2"/>
  <c r="L456" i="2"/>
  <c r="J488" i="2"/>
  <c r="L488" i="2"/>
  <c r="J421" i="2"/>
  <c r="L421" i="2"/>
  <c r="J431" i="2"/>
  <c r="L431" i="2"/>
  <c r="J477" i="2"/>
  <c r="L477" i="2"/>
  <c r="J246" i="2"/>
  <c r="L246" i="2"/>
  <c r="J489" i="2"/>
  <c r="L489" i="2"/>
  <c r="J141" i="2"/>
  <c r="L141" i="2"/>
  <c r="J145" i="2"/>
  <c r="L145" i="2"/>
  <c r="J236" i="2"/>
  <c r="L236" i="2"/>
  <c r="J316" i="2"/>
  <c r="L316" i="2"/>
  <c r="J361" i="2"/>
  <c r="L361" i="2"/>
  <c r="J294" i="2"/>
  <c r="L294" i="2"/>
  <c r="J248" i="2"/>
  <c r="L248" i="2"/>
  <c r="J200" i="2"/>
  <c r="L200" i="2"/>
  <c r="J447" i="2"/>
  <c r="L447" i="2"/>
  <c r="J129" i="2"/>
  <c r="L129" i="2"/>
  <c r="J79" i="2"/>
  <c r="L79" i="2"/>
  <c r="J494" i="2"/>
  <c r="L494" i="2"/>
  <c r="J219" i="2"/>
  <c r="L219" i="2"/>
  <c r="J92" i="2"/>
  <c r="L92" i="2"/>
  <c r="J381" i="2"/>
  <c r="L381" i="2"/>
  <c r="J41" i="2"/>
  <c r="L41" i="2"/>
  <c r="J36" i="2"/>
  <c r="L36" i="2"/>
  <c r="J107" i="2"/>
  <c r="L107" i="2"/>
  <c r="J43" i="2"/>
  <c r="L43" i="2"/>
  <c r="J263" i="2"/>
  <c r="L263" i="2"/>
  <c r="J210" i="2"/>
  <c r="L210" i="2"/>
  <c r="J175" i="2"/>
  <c r="L175" i="2"/>
  <c r="J201" i="2"/>
  <c r="L201" i="2"/>
  <c r="J427" i="2"/>
  <c r="L427" i="2"/>
  <c r="J335" i="2"/>
  <c r="L335" i="2"/>
  <c r="J303" i="2"/>
  <c r="L303" i="2"/>
  <c r="J416" i="2"/>
  <c r="L416" i="2"/>
  <c r="J476" i="2"/>
  <c r="L476" i="2"/>
  <c r="J420" i="2"/>
  <c r="L420" i="2"/>
  <c r="J492" i="2"/>
  <c r="L492" i="2"/>
  <c r="J415" i="2"/>
  <c r="L415" i="2"/>
  <c r="J469" i="2"/>
  <c r="L469" i="2"/>
  <c r="J444" i="2"/>
  <c r="L444" i="2"/>
  <c r="J430" i="2"/>
  <c r="L430" i="2"/>
  <c r="J58" i="2"/>
  <c r="L58" i="2"/>
  <c r="J321" i="2"/>
  <c r="L321" i="2"/>
  <c r="J394" i="2"/>
  <c r="L394" i="2"/>
  <c r="J226" i="2"/>
  <c r="L226" i="2"/>
  <c r="J283" i="2"/>
  <c r="L283" i="2"/>
  <c r="J113" i="2"/>
  <c r="L113" i="2"/>
  <c r="J180" i="2"/>
  <c r="L180" i="2"/>
  <c r="J46" i="2"/>
  <c r="L46" i="2"/>
  <c r="J506" i="2"/>
  <c r="L506" i="2"/>
  <c r="J435" i="2"/>
  <c r="L435" i="2"/>
  <c r="J112" i="2"/>
  <c r="L112" i="2"/>
  <c r="J455" i="2"/>
  <c r="L455" i="2"/>
  <c r="J512" i="2"/>
  <c r="L512" i="2"/>
  <c r="J449" i="2"/>
  <c r="L449" i="2"/>
  <c r="J397" i="2"/>
  <c r="L397" i="2"/>
  <c r="J499" i="2"/>
  <c r="L499" i="2"/>
  <c r="J91" i="2"/>
  <c r="L91" i="2"/>
  <c r="J275" i="2"/>
  <c r="L275" i="2"/>
  <c r="J496" i="2"/>
  <c r="L496" i="2"/>
  <c r="J110" i="2"/>
  <c r="L110" i="2"/>
  <c r="J158" i="2"/>
  <c r="L158" i="2"/>
  <c r="J94" i="2"/>
  <c r="L94" i="2"/>
  <c r="J363" i="2"/>
  <c r="L363" i="2"/>
  <c r="J463" i="2"/>
  <c r="L463" i="2"/>
  <c r="J153" i="2"/>
  <c r="L153" i="2"/>
  <c r="J490" i="2"/>
  <c r="L490" i="2"/>
  <c r="J244" i="2"/>
  <c r="L244" i="2"/>
  <c r="J429" i="2"/>
  <c r="L429" i="2"/>
  <c r="J189" i="2"/>
  <c r="L189" i="2"/>
  <c r="J534" i="2"/>
  <c r="L534" i="2"/>
  <c r="J308" i="2"/>
  <c r="L308" i="2"/>
  <c r="J268" i="2"/>
  <c r="L268" i="2"/>
  <c r="J242" i="2"/>
  <c r="L242" i="2"/>
  <c r="J491" i="2"/>
  <c r="L491" i="2"/>
  <c r="J77" i="2"/>
  <c r="L77" i="2"/>
  <c r="J296" i="2"/>
  <c r="L296" i="2"/>
  <c r="J167" i="2"/>
  <c r="L167" i="2"/>
  <c r="J312" i="2"/>
  <c r="L312" i="2"/>
  <c r="J471" i="2"/>
  <c r="L471" i="2"/>
  <c r="J315" i="2"/>
  <c r="L315" i="2"/>
  <c r="J169" i="2"/>
  <c r="L169" i="2"/>
  <c r="J61" i="2"/>
  <c r="L61" i="2"/>
  <c r="J291" i="2"/>
  <c r="L291" i="2"/>
  <c r="J100" i="2"/>
  <c r="L100" i="2"/>
  <c r="J174" i="2"/>
  <c r="L174" i="2"/>
  <c r="J40" i="2"/>
  <c r="L40" i="2"/>
  <c r="J50" i="2"/>
  <c r="L50" i="2"/>
  <c r="J115" i="2"/>
  <c r="L115" i="2"/>
  <c r="J164" i="2"/>
  <c r="L164" i="2"/>
  <c r="J239" i="2"/>
  <c r="L239" i="2"/>
  <c r="J198" i="2"/>
  <c r="L198" i="2"/>
  <c r="J149" i="2"/>
  <c r="L149" i="2"/>
  <c r="J224" i="2"/>
  <c r="L224" i="2"/>
  <c r="J154" i="2"/>
  <c r="L154" i="2"/>
  <c r="J265" i="2"/>
  <c r="L265" i="2"/>
  <c r="J301" i="2"/>
  <c r="L301" i="2"/>
  <c r="J203" i="2"/>
  <c r="L203" i="2"/>
  <c r="J223" i="2"/>
  <c r="L223" i="2"/>
  <c r="J208" i="2"/>
  <c r="L208" i="2"/>
  <c r="J282" i="2"/>
  <c r="L282" i="2"/>
  <c r="J334" i="2"/>
  <c r="L334" i="2"/>
  <c r="J274" i="2"/>
  <c r="L274" i="2"/>
  <c r="J357" i="2"/>
  <c r="L357" i="2"/>
  <c r="J352" i="2"/>
  <c r="L352" i="2"/>
  <c r="J377" i="2"/>
  <c r="L377" i="2"/>
  <c r="J52" i="2"/>
  <c r="L52" i="2"/>
  <c r="J251" i="2"/>
  <c r="L251" i="2"/>
  <c r="J243" i="2"/>
  <c r="L243" i="2"/>
  <c r="J419" i="2"/>
  <c r="L419" i="2"/>
  <c r="J287" i="2"/>
  <c r="L287" i="2"/>
  <c r="J305" i="2"/>
  <c r="L305" i="2"/>
  <c r="J523" i="2"/>
  <c r="L523" i="2"/>
  <c r="J233" i="2"/>
  <c r="L233" i="2"/>
  <c r="J423" i="2"/>
  <c r="L423" i="2"/>
  <c r="J515" i="2"/>
  <c r="L515" i="2"/>
  <c r="J259" i="2"/>
  <c r="L259" i="2"/>
  <c r="J273" i="2"/>
  <c r="L273" i="2"/>
  <c r="J495" i="2"/>
  <c r="L495" i="2"/>
  <c r="J458" i="2"/>
  <c r="L458" i="2"/>
  <c r="J481" i="2"/>
  <c r="L481" i="2"/>
  <c r="J526" i="2"/>
  <c r="L526" i="2"/>
  <c r="J71" i="2"/>
  <c r="L71" i="2"/>
  <c r="J486" i="2"/>
  <c r="L486" i="2"/>
  <c r="J121" i="2"/>
  <c r="L121" i="2"/>
  <c r="J229" i="2"/>
  <c r="L229" i="2"/>
  <c r="J472" i="2"/>
  <c r="L472" i="2"/>
  <c r="J73" i="2"/>
  <c r="L73" i="2"/>
  <c r="J412" i="2"/>
  <c r="L412" i="2"/>
  <c r="J513" i="2"/>
  <c r="L513" i="2"/>
  <c r="J105" i="2"/>
  <c r="L105" i="2"/>
  <c r="J150" i="2"/>
  <c r="L150" i="2"/>
  <c r="J48" i="2"/>
  <c r="L48" i="2"/>
  <c r="J277" i="2"/>
  <c r="L277" i="2"/>
  <c r="J470" i="2"/>
  <c r="L470" i="2"/>
  <c r="J521" i="2"/>
  <c r="L521" i="2"/>
  <c r="J197" i="2"/>
  <c r="L197" i="2"/>
  <c r="J441" i="2"/>
  <c r="L441" i="2"/>
  <c r="J329" i="2"/>
  <c r="L329" i="2"/>
  <c r="J439" i="2"/>
  <c r="L439" i="2"/>
  <c r="J319" i="2"/>
  <c r="L319" i="2"/>
  <c r="J299" i="2"/>
  <c r="L299" i="2"/>
  <c r="J104" i="2"/>
  <c r="L104" i="2"/>
  <c r="J323" i="2"/>
  <c r="L323" i="2"/>
  <c r="J59" i="2"/>
  <c r="L59" i="2"/>
  <c r="J503" i="2"/>
  <c r="L503" i="2"/>
  <c r="J85" i="2"/>
  <c r="L85" i="2"/>
  <c r="J347" i="2"/>
  <c r="L347" i="2"/>
  <c r="J151" i="2"/>
  <c r="L151" i="2"/>
  <c r="J356" i="2"/>
  <c r="L356" i="2"/>
  <c r="J42" i="2"/>
  <c r="L42" i="2"/>
  <c r="J114" i="2"/>
  <c r="L114" i="2"/>
  <c r="J139" i="2"/>
  <c r="L139" i="2"/>
  <c r="J241" i="2"/>
  <c r="L241" i="2"/>
  <c r="J173" i="2"/>
  <c r="L173" i="2"/>
  <c r="J146" i="2"/>
  <c r="L146" i="2"/>
  <c r="J157" i="2"/>
  <c r="L157" i="2"/>
  <c r="J177" i="2"/>
  <c r="L177" i="2"/>
  <c r="J306" i="2"/>
  <c r="L306" i="2"/>
  <c r="J232" i="2"/>
  <c r="L232" i="2"/>
  <c r="J267" i="2"/>
  <c r="L267" i="2"/>
  <c r="J206" i="2"/>
  <c r="L206" i="2"/>
  <c r="J434" i="2"/>
  <c r="L434" i="2"/>
  <c r="J346" i="2"/>
  <c r="L346" i="2"/>
  <c r="J392" i="2"/>
  <c r="L392" i="2"/>
  <c r="J320" i="2"/>
  <c r="L320" i="2"/>
  <c r="J370" i="2"/>
  <c r="L370" i="2"/>
  <c r="J342" i="2"/>
  <c r="L342" i="2"/>
  <c r="J500" i="2"/>
  <c r="L500" i="2"/>
  <c r="J368" i="2"/>
  <c r="L368" i="2"/>
  <c r="J501" i="2"/>
  <c r="L501" i="2"/>
  <c r="J468" i="2"/>
  <c r="L468" i="2"/>
  <c r="J516" i="2"/>
  <c r="L516" i="2"/>
  <c r="J517" i="2"/>
  <c r="L517" i="2"/>
  <c r="J125" i="2"/>
  <c r="L125" i="2"/>
  <c r="J74" i="2"/>
  <c r="L74" i="2"/>
  <c r="J176" i="2"/>
  <c r="L176" i="2"/>
  <c r="J413" i="2"/>
  <c r="L413" i="2"/>
  <c r="J249" i="2"/>
  <c r="L249" i="2"/>
  <c r="J135" i="2"/>
  <c r="L135" i="2"/>
  <c r="J530" i="2"/>
  <c r="L530" i="2"/>
  <c r="J340" i="2"/>
  <c r="L340" i="2"/>
  <c r="J196" i="2"/>
  <c r="L196" i="2"/>
  <c r="J81" i="2"/>
  <c r="L81" i="2"/>
  <c r="J522" i="2"/>
  <c r="L522" i="2"/>
  <c r="J448" i="2"/>
  <c r="L448" i="2"/>
  <c r="J398" i="2"/>
  <c r="L398" i="2"/>
  <c r="J511" i="2"/>
  <c r="L511" i="2"/>
  <c r="J518" i="2"/>
  <c r="L518" i="2"/>
  <c r="J142" i="2"/>
  <c r="L142" i="2"/>
  <c r="J262" i="2"/>
  <c r="L262" i="2"/>
  <c r="J364" i="2"/>
  <c r="L364" i="2"/>
  <c r="J483" i="2"/>
  <c r="L483" i="2"/>
  <c r="J256" i="2"/>
  <c r="L256" i="2"/>
  <c r="J181" i="2"/>
  <c r="L181" i="2"/>
  <c r="J353" i="2"/>
  <c r="L353" i="2"/>
  <c r="J156" i="2"/>
  <c r="L156" i="2"/>
  <c r="J143" i="2"/>
  <c r="L143" i="2"/>
  <c r="J136" i="2"/>
  <c r="L136" i="2"/>
  <c r="J497" i="2"/>
  <c r="L497" i="2"/>
  <c r="J78" i="2"/>
  <c r="L78" i="2"/>
  <c r="J505" i="2"/>
  <c r="L505" i="2"/>
  <c r="J479" i="2"/>
  <c r="L479" i="2"/>
  <c r="J120" i="2"/>
  <c r="L120" i="2"/>
  <c r="J250" i="2"/>
  <c r="L250" i="2"/>
  <c r="J461" i="2"/>
  <c r="L461" i="2"/>
  <c r="J75" i="2"/>
  <c r="L75" i="2"/>
  <c r="J302" i="2"/>
  <c r="L302" i="2"/>
  <c r="J68" i="2"/>
  <c r="L68" i="2"/>
  <c r="J311" i="2"/>
  <c r="L311" i="2"/>
  <c r="J108" i="2"/>
  <c r="L108" i="2"/>
  <c r="J327" i="2"/>
  <c r="L327" i="2"/>
  <c r="J86" i="2"/>
  <c r="L86" i="2"/>
  <c r="J351" i="2"/>
  <c r="L351" i="2"/>
  <c r="J358" i="2"/>
  <c r="L358" i="2"/>
  <c r="J178" i="2"/>
  <c r="L178" i="2"/>
  <c r="J365" i="2"/>
  <c r="L365" i="2"/>
  <c r="J446" i="2"/>
  <c r="L446" i="2"/>
  <c r="J507" i="2"/>
  <c r="L507" i="2"/>
  <c r="J66" i="2"/>
  <c r="L66" i="2"/>
  <c r="J51" i="2"/>
  <c r="L51" i="2"/>
  <c r="J215" i="2"/>
  <c r="L215" i="2"/>
  <c r="J231" i="2"/>
  <c r="L231" i="2"/>
  <c r="J317" i="2"/>
  <c r="L317" i="2"/>
  <c r="J270" i="2"/>
  <c r="L270" i="2"/>
  <c r="J297" i="2"/>
  <c r="L297" i="2"/>
  <c r="J304" i="2"/>
  <c r="L304" i="2"/>
  <c r="J360" i="2"/>
  <c r="L360" i="2"/>
  <c r="J403" i="2"/>
  <c r="L403" i="2"/>
  <c r="J359" i="2"/>
  <c r="L359" i="2"/>
  <c r="J402" i="2"/>
  <c r="L402" i="2"/>
  <c r="J387" i="2"/>
  <c r="L387" i="2"/>
  <c r="J393" i="2"/>
  <c r="L393" i="2"/>
  <c r="J193" i="2"/>
  <c r="L193" i="2"/>
  <c r="J257" i="2"/>
  <c r="L257" i="2"/>
  <c r="J350" i="2"/>
  <c r="L350" i="2"/>
  <c r="J80" i="2"/>
  <c r="L80" i="2"/>
  <c r="J133" i="2"/>
  <c r="L133" i="2"/>
  <c r="J332" i="2"/>
  <c r="L332" i="2"/>
  <c r="J440" i="2"/>
  <c r="L440" i="2"/>
  <c r="J127" i="2"/>
  <c r="L127" i="2"/>
  <c r="J307" i="2"/>
  <c r="L307" i="2"/>
  <c r="J459" i="2"/>
  <c r="L459" i="2"/>
  <c r="J313" i="2"/>
  <c r="L313" i="2"/>
  <c r="J504" i="2"/>
  <c r="L504" i="2"/>
  <c r="J473" i="2"/>
  <c r="L473" i="2"/>
  <c r="J405" i="2"/>
  <c r="L405" i="2"/>
  <c r="J111" i="2"/>
  <c r="L111" i="2"/>
  <c r="J126" i="2"/>
  <c r="L126" i="2"/>
  <c r="J528" i="2"/>
  <c r="L528" i="2"/>
  <c r="J194" i="2"/>
  <c r="L194" i="2"/>
  <c r="J88" i="2"/>
  <c r="L88" i="2"/>
  <c r="J188" i="2"/>
  <c r="L188" i="2"/>
  <c r="J529" i="2"/>
  <c r="L529" i="2"/>
  <c r="J159" i="2"/>
  <c r="L159" i="2"/>
  <c r="J152" i="2"/>
  <c r="L152" i="2"/>
  <c r="J47" i="2"/>
  <c r="L47" i="2"/>
  <c r="J45" i="2"/>
  <c r="L45" i="2"/>
  <c r="J124" i="2"/>
  <c r="L124" i="2"/>
  <c r="J345" i="2"/>
  <c r="L345" i="2"/>
  <c r="J116" i="2"/>
  <c r="L116" i="2"/>
  <c r="J102" i="2"/>
  <c r="L102" i="2"/>
  <c r="J101" i="2"/>
  <c r="L101" i="2"/>
  <c r="J404" i="2"/>
  <c r="L404" i="2"/>
  <c r="J128" i="2"/>
  <c r="L128" i="2"/>
  <c r="J289" i="2"/>
  <c r="L289" i="2"/>
  <c r="J337" i="2"/>
  <c r="L337" i="2"/>
  <c r="J380" i="2"/>
  <c r="L380" i="2"/>
  <c r="J514" i="2"/>
  <c r="L514" i="2"/>
  <c r="J211" i="2"/>
  <c r="L211" i="2"/>
  <c r="J519" i="2"/>
  <c r="L519" i="2"/>
  <c r="J35" i="2"/>
  <c r="K35" i="2"/>
  <c r="I33" i="2"/>
  <c r="H33" i="2"/>
  <c r="O32" i="2"/>
  <c r="O31" i="2"/>
  <c r="L35" i="2"/>
  <c r="C17" i="2"/>
  <c r="O30" i="2"/>
  <c r="C16" i="2"/>
  <c r="D16" i="2"/>
  <c r="D17" i="2"/>
</calcChain>
</file>

<file path=xl/sharedStrings.xml><?xml version="1.0" encoding="utf-8"?>
<sst xmlns="http://schemas.openxmlformats.org/spreadsheetml/2006/main" count="33" uniqueCount="20">
  <si>
    <t>social</t>
  </si>
  <si>
    <t>fiscal</t>
  </si>
  <si>
    <t>mean</t>
  </si>
  <si>
    <t>sd</t>
  </si>
  <si>
    <t>along axis</t>
  </si>
  <si>
    <t>across axis</t>
  </si>
  <si>
    <t>x</t>
  </si>
  <si>
    <t>y</t>
  </si>
  <si>
    <t>liberal</t>
  </si>
  <si>
    <t>conservative</t>
  </si>
  <si>
    <t>libertarian</t>
  </si>
  <si>
    <t>communitarian</t>
  </si>
  <si>
    <t>ideology</t>
  </si>
  <si>
    <t>max (abs)</t>
  </si>
  <si>
    <t>candidate</t>
  </si>
  <si>
    <t>distance to candidate</t>
  </si>
  <si>
    <t>max approval</t>
  </si>
  <si>
    <t>min approval</t>
  </si>
  <si>
    <t>% voters with floor'd approval</t>
  </si>
  <si>
    <t>(macro shows average of ~1.25%)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</si>
</sst>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Sheet2!$H$35:$H$534</c:f>
              <c:numCache>
                <c:formatCode>0.00</c:formatCode>
                <c:ptCount val="500"/>
                <c:pt idx="0">
                  <c:v>-0.0217954174875667</c:v>
                </c:pt>
                <c:pt idx="1">
                  <c:v>0.0822737525181961</c:v>
                </c:pt>
                <c:pt idx="2">
                  <c:v>0.0215817733679468</c:v>
                </c:pt>
                <c:pt idx="3">
                  <c:v>0.311852405985665</c:v>
                </c:pt>
                <c:pt idx="4">
                  <c:v>-0.0657915944160732</c:v>
                </c:pt>
                <c:pt idx="5">
                  <c:v>-0.118578639140154</c:v>
                </c:pt>
                <c:pt idx="6">
                  <c:v>-0.337612339676549</c:v>
                </c:pt>
                <c:pt idx="7">
                  <c:v>0.057961322908123</c:v>
                </c:pt>
                <c:pt idx="8">
                  <c:v>-0.125736884991656</c:v>
                </c:pt>
                <c:pt idx="9">
                  <c:v>-0.169813707535021</c:v>
                </c:pt>
                <c:pt idx="10">
                  <c:v>-0.282330868273685</c:v>
                </c:pt>
                <c:pt idx="11">
                  <c:v>-0.308413333519782</c:v>
                </c:pt>
                <c:pt idx="12">
                  <c:v>0.203089727198748</c:v>
                </c:pt>
                <c:pt idx="13">
                  <c:v>-0.0733962971862964</c:v>
                </c:pt>
                <c:pt idx="14">
                  <c:v>0.0718208587566179</c:v>
                </c:pt>
                <c:pt idx="15">
                  <c:v>-0.248874266856791</c:v>
                </c:pt>
                <c:pt idx="16">
                  <c:v>-0.0601765845768951</c:v>
                </c:pt>
                <c:pt idx="17">
                  <c:v>0.585118360550483</c:v>
                </c:pt>
                <c:pt idx="18">
                  <c:v>0.00279624535648784</c:v>
                </c:pt>
                <c:pt idx="19">
                  <c:v>0.0921506043785509</c:v>
                </c:pt>
                <c:pt idx="20">
                  <c:v>-0.164462830962901</c:v>
                </c:pt>
                <c:pt idx="21">
                  <c:v>-0.266905656405776</c:v>
                </c:pt>
                <c:pt idx="22">
                  <c:v>-0.267352405190564</c:v>
                </c:pt>
                <c:pt idx="23">
                  <c:v>0.0795997885958164</c:v>
                </c:pt>
                <c:pt idx="24">
                  <c:v>-0.0334837088299542</c:v>
                </c:pt>
                <c:pt idx="25">
                  <c:v>0.71165401200571</c:v>
                </c:pt>
                <c:pt idx="26">
                  <c:v>-0.172680954841028</c:v>
                </c:pt>
                <c:pt idx="27">
                  <c:v>-0.175965218668387</c:v>
                </c:pt>
                <c:pt idx="28">
                  <c:v>0.0844778238443579</c:v>
                </c:pt>
                <c:pt idx="29">
                  <c:v>0.109253553500149</c:v>
                </c:pt>
                <c:pt idx="30">
                  <c:v>-0.234511735454319</c:v>
                </c:pt>
                <c:pt idx="31">
                  <c:v>0.0918494144011943</c:v>
                </c:pt>
                <c:pt idx="32">
                  <c:v>-0.00428564106603899</c:v>
                </c:pt>
                <c:pt idx="33">
                  <c:v>-0.12494635960422</c:v>
                </c:pt>
                <c:pt idx="34">
                  <c:v>-0.587469991902667</c:v>
                </c:pt>
                <c:pt idx="35">
                  <c:v>-0.0866645796478827</c:v>
                </c:pt>
                <c:pt idx="36">
                  <c:v>-0.491869468041887</c:v>
                </c:pt>
                <c:pt idx="37">
                  <c:v>-0.128712540843729</c:v>
                </c:pt>
                <c:pt idx="38">
                  <c:v>-0.269726274630173</c:v>
                </c:pt>
                <c:pt idx="39">
                  <c:v>-0.46916218358073</c:v>
                </c:pt>
                <c:pt idx="40">
                  <c:v>-0.233189642602603</c:v>
                </c:pt>
                <c:pt idx="41">
                  <c:v>0.0694039650359634</c:v>
                </c:pt>
                <c:pt idx="42">
                  <c:v>-0.391085006152409</c:v>
                </c:pt>
                <c:pt idx="43">
                  <c:v>0.282685814739572</c:v>
                </c:pt>
                <c:pt idx="44">
                  <c:v>-0.279697638404955</c:v>
                </c:pt>
                <c:pt idx="45">
                  <c:v>0.694089985440891</c:v>
                </c:pt>
                <c:pt idx="46">
                  <c:v>0.027877915679252</c:v>
                </c:pt>
                <c:pt idx="47">
                  <c:v>0.0990432449926435</c:v>
                </c:pt>
                <c:pt idx="48">
                  <c:v>-0.208044893052265</c:v>
                </c:pt>
                <c:pt idx="49">
                  <c:v>-0.393352349743977</c:v>
                </c:pt>
                <c:pt idx="50">
                  <c:v>0.0908862106237227</c:v>
                </c:pt>
                <c:pt idx="51">
                  <c:v>0.0965090286037144</c:v>
                </c:pt>
                <c:pt idx="52">
                  <c:v>-0.208299726711182</c:v>
                </c:pt>
                <c:pt idx="53">
                  <c:v>-0.30501614150759</c:v>
                </c:pt>
                <c:pt idx="54">
                  <c:v>-0.30827883896091</c:v>
                </c:pt>
                <c:pt idx="55">
                  <c:v>0.220328553490851</c:v>
                </c:pt>
                <c:pt idx="56">
                  <c:v>0.0345476673792545</c:v>
                </c:pt>
                <c:pt idx="57">
                  <c:v>0.315268257732607</c:v>
                </c:pt>
                <c:pt idx="58">
                  <c:v>-0.534414012918761</c:v>
                </c:pt>
                <c:pt idx="59">
                  <c:v>-0.0839549203452175</c:v>
                </c:pt>
                <c:pt idx="60">
                  <c:v>0.337816311044602</c:v>
                </c:pt>
                <c:pt idx="61">
                  <c:v>0.0506651181867677</c:v>
                </c:pt>
                <c:pt idx="62">
                  <c:v>0.121512069882972</c:v>
                </c:pt>
                <c:pt idx="63">
                  <c:v>-0.166235268157072</c:v>
                </c:pt>
                <c:pt idx="64">
                  <c:v>0.257092470558401</c:v>
                </c:pt>
                <c:pt idx="65">
                  <c:v>0.0137921915728005</c:v>
                </c:pt>
                <c:pt idx="66">
                  <c:v>-0.155895224160652</c:v>
                </c:pt>
                <c:pt idx="67">
                  <c:v>0.244851311944195</c:v>
                </c:pt>
                <c:pt idx="68">
                  <c:v>0.179897717081374</c:v>
                </c:pt>
                <c:pt idx="69">
                  <c:v>0.157801984061531</c:v>
                </c:pt>
                <c:pt idx="70">
                  <c:v>0.0187469321191132</c:v>
                </c:pt>
                <c:pt idx="71">
                  <c:v>0.0657065044207858</c:v>
                </c:pt>
                <c:pt idx="72">
                  <c:v>0.288331023570041</c:v>
                </c:pt>
                <c:pt idx="73">
                  <c:v>0.0263422387595746</c:v>
                </c:pt>
                <c:pt idx="74">
                  <c:v>0.283172415878937</c:v>
                </c:pt>
                <c:pt idx="75">
                  <c:v>0.0043931403573593</c:v>
                </c:pt>
                <c:pt idx="76">
                  <c:v>0.330735041213485</c:v>
                </c:pt>
                <c:pt idx="77">
                  <c:v>-0.457140198194947</c:v>
                </c:pt>
                <c:pt idx="78">
                  <c:v>0.26165954129995</c:v>
                </c:pt>
                <c:pt idx="79">
                  <c:v>0.208951831803516</c:v>
                </c:pt>
                <c:pt idx="80">
                  <c:v>-0.0687865800495007</c:v>
                </c:pt>
                <c:pt idx="81">
                  <c:v>0.456303039778465</c:v>
                </c:pt>
                <c:pt idx="82">
                  <c:v>0.308392247272678</c:v>
                </c:pt>
                <c:pt idx="83">
                  <c:v>-0.101463452901022</c:v>
                </c:pt>
                <c:pt idx="84">
                  <c:v>0.185340422311718</c:v>
                </c:pt>
                <c:pt idx="85">
                  <c:v>-0.103504648721724</c:v>
                </c:pt>
                <c:pt idx="86">
                  <c:v>-0.0655217695969701</c:v>
                </c:pt>
                <c:pt idx="87">
                  <c:v>0.0963457572192288</c:v>
                </c:pt>
                <c:pt idx="88">
                  <c:v>0.233290655889311</c:v>
                </c:pt>
                <c:pt idx="89">
                  <c:v>-0.0562751374160602</c:v>
                </c:pt>
                <c:pt idx="90">
                  <c:v>0.21589234909234</c:v>
                </c:pt>
                <c:pt idx="91">
                  <c:v>0.174694921735712</c:v>
                </c:pt>
                <c:pt idx="92">
                  <c:v>0.13566530182328</c:v>
                </c:pt>
                <c:pt idx="93">
                  <c:v>-0.0317233172742895</c:v>
                </c:pt>
                <c:pt idx="94">
                  <c:v>-0.0765842367087613</c:v>
                </c:pt>
                <c:pt idx="95">
                  <c:v>-0.303391546127334</c:v>
                </c:pt>
                <c:pt idx="96">
                  <c:v>0.031349927922775</c:v>
                </c:pt>
                <c:pt idx="97">
                  <c:v>-0.2557386256837</c:v>
                </c:pt>
                <c:pt idx="98">
                  <c:v>0.0952640170922379</c:v>
                </c:pt>
                <c:pt idx="99">
                  <c:v>-0.0141549849577021</c:v>
                </c:pt>
                <c:pt idx="100">
                  <c:v>-0.46980629340366</c:v>
                </c:pt>
                <c:pt idx="101">
                  <c:v>-0.0733465735631051</c:v>
                </c:pt>
                <c:pt idx="102">
                  <c:v>0.254952247292443</c:v>
                </c:pt>
                <c:pt idx="103">
                  <c:v>0.0442473937934559</c:v>
                </c:pt>
                <c:pt idx="104">
                  <c:v>0.135957081720341</c:v>
                </c:pt>
                <c:pt idx="105">
                  <c:v>0.00614383703401298</c:v>
                </c:pt>
                <c:pt idx="106">
                  <c:v>-0.290377184596129</c:v>
                </c:pt>
                <c:pt idx="107">
                  <c:v>0.00345312558618375</c:v>
                </c:pt>
                <c:pt idx="108">
                  <c:v>0.0310435198158788</c:v>
                </c:pt>
                <c:pt idx="109">
                  <c:v>0.180470879922201</c:v>
                </c:pt>
                <c:pt idx="110">
                  <c:v>-0.328994417398658</c:v>
                </c:pt>
                <c:pt idx="111">
                  <c:v>0.0672362547195105</c:v>
                </c:pt>
                <c:pt idx="112">
                  <c:v>-0.421576783093646</c:v>
                </c:pt>
                <c:pt idx="113">
                  <c:v>-0.117742747854076</c:v>
                </c:pt>
                <c:pt idx="114">
                  <c:v>0.158304908367145</c:v>
                </c:pt>
                <c:pt idx="115">
                  <c:v>0.0620778154702119</c:v>
                </c:pt>
                <c:pt idx="116">
                  <c:v>-0.321183063000127</c:v>
                </c:pt>
                <c:pt idx="117">
                  <c:v>-0.0405400905536274</c:v>
                </c:pt>
                <c:pt idx="118">
                  <c:v>0.088230819169724</c:v>
                </c:pt>
                <c:pt idx="119">
                  <c:v>-0.223793560582518</c:v>
                </c:pt>
                <c:pt idx="120">
                  <c:v>0.00469280539994976</c:v>
                </c:pt>
                <c:pt idx="121">
                  <c:v>-0.0300953951370292</c:v>
                </c:pt>
                <c:pt idx="122">
                  <c:v>-0.359608242077121</c:v>
                </c:pt>
                <c:pt idx="123">
                  <c:v>0.374848909043311</c:v>
                </c:pt>
                <c:pt idx="124">
                  <c:v>-0.315045054330379</c:v>
                </c:pt>
                <c:pt idx="125">
                  <c:v>-0.0323530484681807</c:v>
                </c:pt>
                <c:pt idx="126">
                  <c:v>-0.314120983123043</c:v>
                </c:pt>
                <c:pt idx="127">
                  <c:v>0.0197901429460826</c:v>
                </c:pt>
                <c:pt idx="128">
                  <c:v>-0.116123270882466</c:v>
                </c:pt>
                <c:pt idx="129">
                  <c:v>-0.0758601312726939</c:v>
                </c:pt>
                <c:pt idx="130">
                  <c:v>-0.325413853339603</c:v>
                </c:pt>
                <c:pt idx="131">
                  <c:v>-0.234937818922688</c:v>
                </c:pt>
                <c:pt idx="132">
                  <c:v>0.266341301113891</c:v>
                </c:pt>
                <c:pt idx="133">
                  <c:v>0.086827060668663</c:v>
                </c:pt>
                <c:pt idx="134">
                  <c:v>-0.193045147428687</c:v>
                </c:pt>
                <c:pt idx="135">
                  <c:v>-0.115777156342733</c:v>
                </c:pt>
                <c:pt idx="136">
                  <c:v>0.127112340211238</c:v>
                </c:pt>
                <c:pt idx="137">
                  <c:v>0.333032912285389</c:v>
                </c:pt>
                <c:pt idx="138">
                  <c:v>0.44325463775823</c:v>
                </c:pt>
                <c:pt idx="139">
                  <c:v>0.0366735254497277</c:v>
                </c:pt>
                <c:pt idx="140">
                  <c:v>0.302181912605869</c:v>
                </c:pt>
                <c:pt idx="141">
                  <c:v>0.228365651271204</c:v>
                </c:pt>
                <c:pt idx="142">
                  <c:v>0.168493307948083</c:v>
                </c:pt>
                <c:pt idx="143">
                  <c:v>-0.135560273247682</c:v>
                </c:pt>
                <c:pt idx="144">
                  <c:v>0.0117869314899121</c:v>
                </c:pt>
                <c:pt idx="145">
                  <c:v>0.11704416333007</c:v>
                </c:pt>
                <c:pt idx="146">
                  <c:v>-0.0354946914856853</c:v>
                </c:pt>
                <c:pt idx="147">
                  <c:v>-0.0100048517358128</c:v>
                </c:pt>
                <c:pt idx="148">
                  <c:v>0.185293402446213</c:v>
                </c:pt>
                <c:pt idx="149">
                  <c:v>-0.125267176747417</c:v>
                </c:pt>
                <c:pt idx="150">
                  <c:v>-0.20824606936907</c:v>
                </c:pt>
                <c:pt idx="151">
                  <c:v>-0.556556829305871</c:v>
                </c:pt>
                <c:pt idx="152">
                  <c:v>0.474918916141571</c:v>
                </c:pt>
                <c:pt idx="153">
                  <c:v>-0.038419919468062</c:v>
                </c:pt>
                <c:pt idx="154">
                  <c:v>-0.127739279605035</c:v>
                </c:pt>
                <c:pt idx="155">
                  <c:v>-0.394756502836663</c:v>
                </c:pt>
                <c:pt idx="156">
                  <c:v>0.223847058488997</c:v>
                </c:pt>
                <c:pt idx="157">
                  <c:v>-0.394978141625124</c:v>
                </c:pt>
                <c:pt idx="158">
                  <c:v>-0.125954398174349</c:v>
                </c:pt>
                <c:pt idx="159">
                  <c:v>-0.0108260293982264</c:v>
                </c:pt>
                <c:pt idx="160">
                  <c:v>-0.707199839923164</c:v>
                </c:pt>
                <c:pt idx="161">
                  <c:v>-0.445362675736745</c:v>
                </c:pt>
                <c:pt idx="162">
                  <c:v>0.00556686153450503</c:v>
                </c:pt>
                <c:pt idx="163">
                  <c:v>0.104980221649852</c:v>
                </c:pt>
                <c:pt idx="164">
                  <c:v>0.305637968032266</c:v>
                </c:pt>
                <c:pt idx="165">
                  <c:v>-0.264373954311769</c:v>
                </c:pt>
                <c:pt idx="166">
                  <c:v>-0.152235893960842</c:v>
                </c:pt>
                <c:pt idx="167">
                  <c:v>0.0450587405655454</c:v>
                </c:pt>
                <c:pt idx="168">
                  <c:v>0.425010986568157</c:v>
                </c:pt>
                <c:pt idx="169">
                  <c:v>0.244167975384232</c:v>
                </c:pt>
                <c:pt idx="170">
                  <c:v>-0.279113305523568</c:v>
                </c:pt>
                <c:pt idx="171">
                  <c:v>-0.0594783461418256</c:v>
                </c:pt>
                <c:pt idx="172">
                  <c:v>-0.0856390947964786</c:v>
                </c:pt>
                <c:pt idx="173">
                  <c:v>-0.0206411604402774</c:v>
                </c:pt>
                <c:pt idx="174">
                  <c:v>-0.239071186841883</c:v>
                </c:pt>
                <c:pt idx="175">
                  <c:v>-0.45135864196468</c:v>
                </c:pt>
                <c:pt idx="176">
                  <c:v>0.00423666727913574</c:v>
                </c:pt>
                <c:pt idx="177">
                  <c:v>-0.215554918794042</c:v>
                </c:pt>
                <c:pt idx="178">
                  <c:v>-0.219737870853897</c:v>
                </c:pt>
                <c:pt idx="179">
                  <c:v>-0.207997885998344</c:v>
                </c:pt>
                <c:pt idx="180">
                  <c:v>0.023297908512353</c:v>
                </c:pt>
                <c:pt idx="181">
                  <c:v>-0.228249690992242</c:v>
                </c:pt>
                <c:pt idx="182">
                  <c:v>-0.237184007916999</c:v>
                </c:pt>
                <c:pt idx="183">
                  <c:v>-0.0136988402808036</c:v>
                </c:pt>
                <c:pt idx="184">
                  <c:v>0.211052165631385</c:v>
                </c:pt>
                <c:pt idx="185">
                  <c:v>0.0155762997415462</c:v>
                </c:pt>
                <c:pt idx="186">
                  <c:v>-0.171168031500172</c:v>
                </c:pt>
                <c:pt idx="187">
                  <c:v>-0.166842014377803</c:v>
                </c:pt>
                <c:pt idx="188">
                  <c:v>-0.0413135971722986</c:v>
                </c:pt>
                <c:pt idx="189">
                  <c:v>0.00983154072923062</c:v>
                </c:pt>
                <c:pt idx="190">
                  <c:v>0.0780319684245017</c:v>
                </c:pt>
                <c:pt idx="191">
                  <c:v>0.106148558432246</c:v>
                </c:pt>
                <c:pt idx="192">
                  <c:v>-0.034317937899781</c:v>
                </c:pt>
                <c:pt idx="193">
                  <c:v>0.395510249229722</c:v>
                </c:pt>
                <c:pt idx="194">
                  <c:v>-0.267673099014166</c:v>
                </c:pt>
                <c:pt idx="195">
                  <c:v>0.0539091606350473</c:v>
                </c:pt>
                <c:pt idx="196">
                  <c:v>0.0931735607269977</c:v>
                </c:pt>
                <c:pt idx="197">
                  <c:v>-0.107938091332799</c:v>
                </c:pt>
                <c:pt idx="198">
                  <c:v>0.0627649210838567</c:v>
                </c:pt>
                <c:pt idx="199">
                  <c:v>-0.0129042646802812</c:v>
                </c:pt>
                <c:pt idx="200">
                  <c:v>-0.121442890165201</c:v>
                </c:pt>
                <c:pt idx="201">
                  <c:v>-0.186453285298693</c:v>
                </c:pt>
                <c:pt idx="202">
                  <c:v>-0.362009585101205</c:v>
                </c:pt>
                <c:pt idx="203">
                  <c:v>0.465432781883506</c:v>
                </c:pt>
                <c:pt idx="204">
                  <c:v>0.0796746231528144</c:v>
                </c:pt>
                <c:pt idx="205">
                  <c:v>-0.264095570642944</c:v>
                </c:pt>
                <c:pt idx="206">
                  <c:v>0.0929020593193113</c:v>
                </c:pt>
                <c:pt idx="207">
                  <c:v>-0.0852243064405339</c:v>
                </c:pt>
                <c:pt idx="208">
                  <c:v>-0.284494258378772</c:v>
                </c:pt>
                <c:pt idx="209">
                  <c:v>-0.0815931716783133</c:v>
                </c:pt>
                <c:pt idx="210">
                  <c:v>-0.291881263202489</c:v>
                </c:pt>
                <c:pt idx="211">
                  <c:v>0.187795210429177</c:v>
                </c:pt>
                <c:pt idx="212">
                  <c:v>-0.0175726909134392</c:v>
                </c:pt>
                <c:pt idx="213">
                  <c:v>0.0873104496007192</c:v>
                </c:pt>
                <c:pt idx="214">
                  <c:v>-0.230808584334147</c:v>
                </c:pt>
                <c:pt idx="215">
                  <c:v>0.142102299908289</c:v>
                </c:pt>
                <c:pt idx="216">
                  <c:v>-0.23893286230194</c:v>
                </c:pt>
                <c:pt idx="217">
                  <c:v>-0.547943399680485</c:v>
                </c:pt>
                <c:pt idx="218">
                  <c:v>0.271987991036887</c:v>
                </c:pt>
                <c:pt idx="219">
                  <c:v>-0.503054437678875</c:v>
                </c:pt>
                <c:pt idx="220">
                  <c:v>-0.356040420387928</c:v>
                </c:pt>
                <c:pt idx="221">
                  <c:v>-0.18472547585851</c:v>
                </c:pt>
                <c:pt idx="222">
                  <c:v>0.10759472813896</c:v>
                </c:pt>
                <c:pt idx="223">
                  <c:v>-0.164570424838046</c:v>
                </c:pt>
                <c:pt idx="224">
                  <c:v>-0.173514594268865</c:v>
                </c:pt>
                <c:pt idx="225">
                  <c:v>0.563024460985307</c:v>
                </c:pt>
                <c:pt idx="226">
                  <c:v>-0.249271528643083</c:v>
                </c:pt>
                <c:pt idx="227">
                  <c:v>0.113837696621276</c:v>
                </c:pt>
                <c:pt idx="228">
                  <c:v>0.141909689221773</c:v>
                </c:pt>
                <c:pt idx="229">
                  <c:v>-0.0666755319334359</c:v>
                </c:pt>
                <c:pt idx="230">
                  <c:v>0.0697102429109541</c:v>
                </c:pt>
                <c:pt idx="231">
                  <c:v>0.177170566842924</c:v>
                </c:pt>
                <c:pt idx="232">
                  <c:v>-0.471359412585891</c:v>
                </c:pt>
                <c:pt idx="233">
                  <c:v>-0.510464477536421</c:v>
                </c:pt>
                <c:pt idx="234">
                  <c:v>0.0440129034607645</c:v>
                </c:pt>
                <c:pt idx="235">
                  <c:v>0.0965184901512463</c:v>
                </c:pt>
                <c:pt idx="236">
                  <c:v>0.0768320474764926</c:v>
                </c:pt>
                <c:pt idx="237">
                  <c:v>0.273641672338297</c:v>
                </c:pt>
                <c:pt idx="238">
                  <c:v>-0.383108645156172</c:v>
                </c:pt>
                <c:pt idx="239">
                  <c:v>-0.0517027537128468</c:v>
                </c:pt>
                <c:pt idx="240">
                  <c:v>0.105410179146191</c:v>
                </c:pt>
                <c:pt idx="241">
                  <c:v>0.0169788153835318</c:v>
                </c:pt>
                <c:pt idx="242">
                  <c:v>0.0242282659137516</c:v>
                </c:pt>
                <c:pt idx="243">
                  <c:v>0.389875710890958</c:v>
                </c:pt>
                <c:pt idx="244">
                  <c:v>-0.0696773796346596</c:v>
                </c:pt>
                <c:pt idx="245">
                  <c:v>-0.147767281913684</c:v>
                </c:pt>
                <c:pt idx="246">
                  <c:v>0.337049435294332</c:v>
                </c:pt>
                <c:pt idx="247">
                  <c:v>-0.0791132979549754</c:v>
                </c:pt>
                <c:pt idx="248">
                  <c:v>-0.216894435815347</c:v>
                </c:pt>
                <c:pt idx="249">
                  <c:v>-0.0394361399546322</c:v>
                </c:pt>
                <c:pt idx="250">
                  <c:v>-0.11499031558334</c:v>
                </c:pt>
                <c:pt idx="251">
                  <c:v>-0.0499672531619373</c:v>
                </c:pt>
                <c:pt idx="252">
                  <c:v>0.0392064522003914</c:v>
                </c:pt>
                <c:pt idx="253">
                  <c:v>0.239493792627885</c:v>
                </c:pt>
                <c:pt idx="254">
                  <c:v>0.0549625729504383</c:v>
                </c:pt>
                <c:pt idx="255">
                  <c:v>0.077984358276743</c:v>
                </c:pt>
                <c:pt idx="256">
                  <c:v>0.1235806383016</c:v>
                </c:pt>
                <c:pt idx="257">
                  <c:v>0.381253632058657</c:v>
                </c:pt>
                <c:pt idx="258">
                  <c:v>-0.147169603474382</c:v>
                </c:pt>
                <c:pt idx="259">
                  <c:v>-0.174990182017836</c:v>
                </c:pt>
                <c:pt idx="260">
                  <c:v>0.233694592816597</c:v>
                </c:pt>
                <c:pt idx="261">
                  <c:v>0.0499214710901573</c:v>
                </c:pt>
                <c:pt idx="262">
                  <c:v>0.220759963155242</c:v>
                </c:pt>
                <c:pt idx="263">
                  <c:v>-0.533529622532335</c:v>
                </c:pt>
                <c:pt idx="264">
                  <c:v>0.145696298002277</c:v>
                </c:pt>
                <c:pt idx="265">
                  <c:v>-0.186240841984176</c:v>
                </c:pt>
                <c:pt idx="266">
                  <c:v>0.637995368357618</c:v>
                </c:pt>
                <c:pt idx="267">
                  <c:v>-0.0737137919445244</c:v>
                </c:pt>
                <c:pt idx="268">
                  <c:v>0.157619481399323</c:v>
                </c:pt>
                <c:pt idx="269">
                  <c:v>0.590393012660086</c:v>
                </c:pt>
                <c:pt idx="270">
                  <c:v>-0.237773915369873</c:v>
                </c:pt>
                <c:pt idx="271">
                  <c:v>-0.191656862287629</c:v>
                </c:pt>
                <c:pt idx="272">
                  <c:v>0.0130125163560323</c:v>
                </c:pt>
                <c:pt idx="273">
                  <c:v>-0.310675584702475</c:v>
                </c:pt>
                <c:pt idx="274">
                  <c:v>-0.0291642032056046</c:v>
                </c:pt>
                <c:pt idx="275">
                  <c:v>-0.0299176539533637</c:v>
                </c:pt>
                <c:pt idx="276">
                  <c:v>0.203769023318816</c:v>
                </c:pt>
                <c:pt idx="277">
                  <c:v>0.219493862941048</c:v>
                </c:pt>
                <c:pt idx="278">
                  <c:v>-0.295106404301647</c:v>
                </c:pt>
                <c:pt idx="279">
                  <c:v>0.215871851439295</c:v>
                </c:pt>
                <c:pt idx="280">
                  <c:v>0.29496386784866</c:v>
                </c:pt>
                <c:pt idx="281">
                  <c:v>-0.137857191604597</c:v>
                </c:pt>
                <c:pt idx="282">
                  <c:v>-0.180997597436829</c:v>
                </c:pt>
                <c:pt idx="283">
                  <c:v>0.173344547142183</c:v>
                </c:pt>
                <c:pt idx="284">
                  <c:v>0.44680232834797</c:v>
                </c:pt>
                <c:pt idx="285">
                  <c:v>-0.151578208522361</c:v>
                </c:pt>
                <c:pt idx="286">
                  <c:v>-0.352486197247859</c:v>
                </c:pt>
                <c:pt idx="287">
                  <c:v>-0.22578627338195</c:v>
                </c:pt>
                <c:pt idx="288">
                  <c:v>-0.153976877549892</c:v>
                </c:pt>
                <c:pt idx="289">
                  <c:v>0.131509489183024</c:v>
                </c:pt>
                <c:pt idx="290">
                  <c:v>-0.145392598353697</c:v>
                </c:pt>
                <c:pt idx="291">
                  <c:v>-0.18001836238573</c:v>
                </c:pt>
                <c:pt idx="292">
                  <c:v>-0.2333982010593</c:v>
                </c:pt>
                <c:pt idx="293">
                  <c:v>-0.297600224410905</c:v>
                </c:pt>
                <c:pt idx="294">
                  <c:v>0.206406477120828</c:v>
                </c:pt>
                <c:pt idx="295">
                  <c:v>0.149307743951992</c:v>
                </c:pt>
                <c:pt idx="296">
                  <c:v>0.0288292902325935</c:v>
                </c:pt>
                <c:pt idx="297">
                  <c:v>-0.125959561527923</c:v>
                </c:pt>
                <c:pt idx="298">
                  <c:v>0.3119421423802</c:v>
                </c:pt>
                <c:pt idx="299">
                  <c:v>-0.378296781128494</c:v>
                </c:pt>
                <c:pt idx="300">
                  <c:v>0.02481881533914</c:v>
                </c:pt>
                <c:pt idx="301">
                  <c:v>0.23878494052561</c:v>
                </c:pt>
                <c:pt idx="302">
                  <c:v>-0.036836317255421</c:v>
                </c:pt>
                <c:pt idx="303">
                  <c:v>0.0646109892343565</c:v>
                </c:pt>
                <c:pt idx="304">
                  <c:v>0.00860574302621552</c:v>
                </c:pt>
                <c:pt idx="305">
                  <c:v>-0.158931365557445</c:v>
                </c:pt>
                <c:pt idx="306">
                  <c:v>-0.364743095309832</c:v>
                </c:pt>
                <c:pt idx="307">
                  <c:v>-0.157930287656041</c:v>
                </c:pt>
                <c:pt idx="308">
                  <c:v>0.198487434212393</c:v>
                </c:pt>
                <c:pt idx="309">
                  <c:v>-0.365943509870096</c:v>
                </c:pt>
                <c:pt idx="310">
                  <c:v>0.0235818657426554</c:v>
                </c:pt>
                <c:pt idx="311">
                  <c:v>-0.143981063254346</c:v>
                </c:pt>
                <c:pt idx="312">
                  <c:v>-0.102169487024065</c:v>
                </c:pt>
                <c:pt idx="313">
                  <c:v>-0.0617293015854824</c:v>
                </c:pt>
                <c:pt idx="314">
                  <c:v>0.0869069426293269</c:v>
                </c:pt>
                <c:pt idx="315">
                  <c:v>-0.0373758616310369</c:v>
                </c:pt>
                <c:pt idx="316">
                  <c:v>-0.158047162310578</c:v>
                </c:pt>
                <c:pt idx="317">
                  <c:v>-0.168370403193447</c:v>
                </c:pt>
                <c:pt idx="318">
                  <c:v>-0.253109188713714</c:v>
                </c:pt>
                <c:pt idx="319">
                  <c:v>0.00519313722665433</c:v>
                </c:pt>
                <c:pt idx="320">
                  <c:v>-0.16196169743509</c:v>
                </c:pt>
                <c:pt idx="321">
                  <c:v>-0.285132141671223</c:v>
                </c:pt>
                <c:pt idx="322">
                  <c:v>0.154863139418446</c:v>
                </c:pt>
                <c:pt idx="323">
                  <c:v>-0.203737911719782</c:v>
                </c:pt>
                <c:pt idx="324">
                  <c:v>0.141932934549959</c:v>
                </c:pt>
                <c:pt idx="325">
                  <c:v>0.310857659987202</c:v>
                </c:pt>
                <c:pt idx="326">
                  <c:v>-0.357404319068709</c:v>
                </c:pt>
                <c:pt idx="327">
                  <c:v>0.00409182830833854</c:v>
                </c:pt>
                <c:pt idx="328">
                  <c:v>0.10349237828763</c:v>
                </c:pt>
                <c:pt idx="329">
                  <c:v>0.127891798264229</c:v>
                </c:pt>
                <c:pt idx="330">
                  <c:v>0.103904404319174</c:v>
                </c:pt>
                <c:pt idx="331">
                  <c:v>-0.303820010412158</c:v>
                </c:pt>
                <c:pt idx="332">
                  <c:v>-0.244499565026728</c:v>
                </c:pt>
                <c:pt idx="333">
                  <c:v>-0.0409627137240207</c:v>
                </c:pt>
                <c:pt idx="334">
                  <c:v>0.107889909284404</c:v>
                </c:pt>
                <c:pt idx="335">
                  <c:v>0.184213710211043</c:v>
                </c:pt>
                <c:pt idx="336">
                  <c:v>0.176491287367573</c:v>
                </c:pt>
                <c:pt idx="337">
                  <c:v>0.295923309306563</c:v>
                </c:pt>
                <c:pt idx="338">
                  <c:v>-0.0877806809940881</c:v>
                </c:pt>
                <c:pt idx="339">
                  <c:v>0.164026875668992</c:v>
                </c:pt>
                <c:pt idx="340">
                  <c:v>-0.305911248512554</c:v>
                </c:pt>
                <c:pt idx="341">
                  <c:v>0.551184938478253</c:v>
                </c:pt>
                <c:pt idx="342">
                  <c:v>0.0712021280834753</c:v>
                </c:pt>
                <c:pt idx="343">
                  <c:v>0.223559297233436</c:v>
                </c:pt>
                <c:pt idx="344">
                  <c:v>0.232827731542365</c:v>
                </c:pt>
                <c:pt idx="345">
                  <c:v>-0.305521135025368</c:v>
                </c:pt>
                <c:pt idx="346">
                  <c:v>-0.211361066891656</c:v>
                </c:pt>
                <c:pt idx="347">
                  <c:v>0.140101232089086</c:v>
                </c:pt>
                <c:pt idx="348">
                  <c:v>0.236193156489368</c:v>
                </c:pt>
                <c:pt idx="349">
                  <c:v>-0.128669047520101</c:v>
                </c:pt>
                <c:pt idx="350">
                  <c:v>0.0933982234697054</c:v>
                </c:pt>
                <c:pt idx="351">
                  <c:v>0.0192868244818638</c:v>
                </c:pt>
                <c:pt idx="352">
                  <c:v>-0.14829861590141</c:v>
                </c:pt>
                <c:pt idx="353">
                  <c:v>-0.0312205491387475</c:v>
                </c:pt>
                <c:pt idx="354">
                  <c:v>0.0764207343871795</c:v>
                </c:pt>
                <c:pt idx="355">
                  <c:v>-0.408545505706752</c:v>
                </c:pt>
                <c:pt idx="356">
                  <c:v>-0.112151444250241</c:v>
                </c:pt>
                <c:pt idx="357">
                  <c:v>-0.150302669777497</c:v>
                </c:pt>
                <c:pt idx="358">
                  <c:v>0.260043137977902</c:v>
                </c:pt>
                <c:pt idx="359">
                  <c:v>0.313318811674944</c:v>
                </c:pt>
                <c:pt idx="360">
                  <c:v>-0.0433359189606358</c:v>
                </c:pt>
                <c:pt idx="361">
                  <c:v>0.167556477213146</c:v>
                </c:pt>
                <c:pt idx="362">
                  <c:v>0.229519500755174</c:v>
                </c:pt>
                <c:pt idx="363">
                  <c:v>-0.45831440847513</c:v>
                </c:pt>
                <c:pt idx="364">
                  <c:v>0.0877825632459518</c:v>
                </c:pt>
                <c:pt idx="365">
                  <c:v>0.108453151903617</c:v>
                </c:pt>
                <c:pt idx="366">
                  <c:v>0.118862311532045</c:v>
                </c:pt>
                <c:pt idx="367">
                  <c:v>0.184166863430707</c:v>
                </c:pt>
                <c:pt idx="368">
                  <c:v>-0.164230607545349</c:v>
                </c:pt>
                <c:pt idx="369">
                  <c:v>-0.356303657140751</c:v>
                </c:pt>
                <c:pt idx="370">
                  <c:v>0.134513964382952</c:v>
                </c:pt>
                <c:pt idx="371">
                  <c:v>0.176173010613017</c:v>
                </c:pt>
                <c:pt idx="372">
                  <c:v>-0.0123762859963215</c:v>
                </c:pt>
                <c:pt idx="373">
                  <c:v>0.0639252335166383</c:v>
                </c:pt>
                <c:pt idx="374">
                  <c:v>0.444623731754192</c:v>
                </c:pt>
                <c:pt idx="375">
                  <c:v>0.426062115190323</c:v>
                </c:pt>
                <c:pt idx="376">
                  <c:v>0.124784492256509</c:v>
                </c:pt>
                <c:pt idx="377">
                  <c:v>0.087657665510833</c:v>
                </c:pt>
                <c:pt idx="378">
                  <c:v>0.00483546550095958</c:v>
                </c:pt>
                <c:pt idx="379">
                  <c:v>-0.382554084500473</c:v>
                </c:pt>
                <c:pt idx="380">
                  <c:v>0.21288854083604</c:v>
                </c:pt>
                <c:pt idx="381">
                  <c:v>0.0426300525909396</c:v>
                </c:pt>
                <c:pt idx="382">
                  <c:v>0.0624690207080081</c:v>
                </c:pt>
                <c:pt idx="383">
                  <c:v>0.369700121155309</c:v>
                </c:pt>
                <c:pt idx="384">
                  <c:v>-0.199836750410856</c:v>
                </c:pt>
                <c:pt idx="385">
                  <c:v>0.104947484147585</c:v>
                </c:pt>
                <c:pt idx="386">
                  <c:v>0.086316955234946</c:v>
                </c:pt>
                <c:pt idx="387">
                  <c:v>0.246966838761289</c:v>
                </c:pt>
                <c:pt idx="388">
                  <c:v>-0.215223934643634</c:v>
                </c:pt>
                <c:pt idx="389">
                  <c:v>0.0436801077894153</c:v>
                </c:pt>
                <c:pt idx="390">
                  <c:v>-0.175833888971399</c:v>
                </c:pt>
                <c:pt idx="391">
                  <c:v>0.0309568664598814</c:v>
                </c:pt>
                <c:pt idx="392">
                  <c:v>-0.286648304016665</c:v>
                </c:pt>
                <c:pt idx="393">
                  <c:v>0.244645767101845</c:v>
                </c:pt>
                <c:pt idx="394">
                  <c:v>0.485509807330532</c:v>
                </c:pt>
                <c:pt idx="395">
                  <c:v>0.0646501080990202</c:v>
                </c:pt>
                <c:pt idx="396">
                  <c:v>0.154010834862708</c:v>
                </c:pt>
                <c:pt idx="397">
                  <c:v>0.0623742293312739</c:v>
                </c:pt>
                <c:pt idx="398">
                  <c:v>0.0349605847613449</c:v>
                </c:pt>
                <c:pt idx="399">
                  <c:v>-0.0905918968548293</c:v>
                </c:pt>
                <c:pt idx="400">
                  <c:v>-0.413713607057256</c:v>
                </c:pt>
                <c:pt idx="401">
                  <c:v>0.153451383329451</c:v>
                </c:pt>
                <c:pt idx="402">
                  <c:v>-0.484358541900194</c:v>
                </c:pt>
                <c:pt idx="403">
                  <c:v>-0.024530819130006</c:v>
                </c:pt>
                <c:pt idx="404">
                  <c:v>0.242157936916415</c:v>
                </c:pt>
                <c:pt idx="405">
                  <c:v>-0.409521304547854</c:v>
                </c:pt>
                <c:pt idx="406">
                  <c:v>-0.289868657233972</c:v>
                </c:pt>
                <c:pt idx="407">
                  <c:v>-0.225927230813404</c:v>
                </c:pt>
                <c:pt idx="408">
                  <c:v>0.180968789182068</c:v>
                </c:pt>
                <c:pt idx="409">
                  <c:v>0.317862943621621</c:v>
                </c:pt>
                <c:pt idx="410">
                  <c:v>0.0034041524853934</c:v>
                </c:pt>
                <c:pt idx="411">
                  <c:v>0.0936179355342519</c:v>
                </c:pt>
                <c:pt idx="412">
                  <c:v>0.555090942020788</c:v>
                </c:pt>
                <c:pt idx="413">
                  <c:v>0.0503399901876123</c:v>
                </c:pt>
                <c:pt idx="414">
                  <c:v>0.467177094855378</c:v>
                </c:pt>
                <c:pt idx="415">
                  <c:v>-0.139234627106166</c:v>
                </c:pt>
                <c:pt idx="416">
                  <c:v>-0.420659586646074</c:v>
                </c:pt>
                <c:pt idx="417">
                  <c:v>-0.0683777816301912</c:v>
                </c:pt>
                <c:pt idx="418">
                  <c:v>-0.31585594485236</c:v>
                </c:pt>
                <c:pt idx="419">
                  <c:v>0.155960424473469</c:v>
                </c:pt>
                <c:pt idx="420">
                  <c:v>0.0620943510368536</c:v>
                </c:pt>
                <c:pt idx="421">
                  <c:v>-0.0715958046582302</c:v>
                </c:pt>
                <c:pt idx="422">
                  <c:v>0.0870816963984857</c:v>
                </c:pt>
                <c:pt idx="423">
                  <c:v>0.00623372676420172</c:v>
                </c:pt>
                <c:pt idx="424">
                  <c:v>-0.133607031949575</c:v>
                </c:pt>
                <c:pt idx="425">
                  <c:v>-0.0685613877632253</c:v>
                </c:pt>
                <c:pt idx="426">
                  <c:v>0.208242307450184</c:v>
                </c:pt>
                <c:pt idx="427">
                  <c:v>0.0856502859626867</c:v>
                </c:pt>
                <c:pt idx="428">
                  <c:v>0.0410011404960521</c:v>
                </c:pt>
                <c:pt idx="429">
                  <c:v>-0.228528814050838</c:v>
                </c:pt>
                <c:pt idx="430">
                  <c:v>0.607562255996351</c:v>
                </c:pt>
                <c:pt idx="431">
                  <c:v>0.269472642677784</c:v>
                </c:pt>
                <c:pt idx="432">
                  <c:v>0.200270049100713</c:v>
                </c:pt>
                <c:pt idx="433">
                  <c:v>-0.00829357002352422</c:v>
                </c:pt>
                <c:pt idx="434">
                  <c:v>-0.156294778394362</c:v>
                </c:pt>
                <c:pt idx="435">
                  <c:v>-0.0861168644012719</c:v>
                </c:pt>
                <c:pt idx="436">
                  <c:v>0.226686002328951</c:v>
                </c:pt>
                <c:pt idx="437">
                  <c:v>-0.0861685666614945</c:v>
                </c:pt>
                <c:pt idx="438">
                  <c:v>-0.33960052863343</c:v>
                </c:pt>
                <c:pt idx="439">
                  <c:v>-0.320505235841492</c:v>
                </c:pt>
                <c:pt idx="440">
                  <c:v>0.105037116885867</c:v>
                </c:pt>
                <c:pt idx="441">
                  <c:v>0.191886093362065</c:v>
                </c:pt>
                <c:pt idx="442">
                  <c:v>-0.0766307732473921</c:v>
                </c:pt>
                <c:pt idx="443">
                  <c:v>0.567396713877063</c:v>
                </c:pt>
                <c:pt idx="444">
                  <c:v>-0.0099161172710902</c:v>
                </c:pt>
                <c:pt idx="445">
                  <c:v>0.35078185402169</c:v>
                </c:pt>
                <c:pt idx="446">
                  <c:v>-0.259152932899606</c:v>
                </c:pt>
                <c:pt idx="447">
                  <c:v>0.00483826528871975</c:v>
                </c:pt>
                <c:pt idx="448">
                  <c:v>-0.251233537767911</c:v>
                </c:pt>
                <c:pt idx="449">
                  <c:v>-0.30073330529221</c:v>
                </c:pt>
                <c:pt idx="450">
                  <c:v>-0.07948866752191</c:v>
                </c:pt>
                <c:pt idx="451">
                  <c:v>0.0941091520946165</c:v>
                </c:pt>
                <c:pt idx="452">
                  <c:v>0.308938541929005</c:v>
                </c:pt>
                <c:pt idx="453">
                  <c:v>-0.119558523442571</c:v>
                </c:pt>
                <c:pt idx="454">
                  <c:v>-0.0619305221081639</c:v>
                </c:pt>
                <c:pt idx="455">
                  <c:v>-0.168549457220739</c:v>
                </c:pt>
                <c:pt idx="456">
                  <c:v>0.0664003368313805</c:v>
                </c:pt>
                <c:pt idx="457">
                  <c:v>0.341811618649335</c:v>
                </c:pt>
                <c:pt idx="458">
                  <c:v>0.0463313509257755</c:v>
                </c:pt>
                <c:pt idx="459">
                  <c:v>-0.080841999178669</c:v>
                </c:pt>
                <c:pt idx="460">
                  <c:v>-0.250220638802235</c:v>
                </c:pt>
                <c:pt idx="461">
                  <c:v>-0.366031145220777</c:v>
                </c:pt>
                <c:pt idx="462">
                  <c:v>-0.184576046981133</c:v>
                </c:pt>
                <c:pt idx="463">
                  <c:v>0.441467731528744</c:v>
                </c:pt>
                <c:pt idx="464">
                  <c:v>0.0105151939944537</c:v>
                </c:pt>
                <c:pt idx="465">
                  <c:v>0.0129611831990389</c:v>
                </c:pt>
                <c:pt idx="466">
                  <c:v>0.150400019902073</c:v>
                </c:pt>
                <c:pt idx="467">
                  <c:v>0.0188791114597119</c:v>
                </c:pt>
                <c:pt idx="468">
                  <c:v>-0.271852505853825</c:v>
                </c:pt>
                <c:pt idx="469">
                  <c:v>-0.418554110447239</c:v>
                </c:pt>
                <c:pt idx="470">
                  <c:v>0.015747196264323</c:v>
                </c:pt>
                <c:pt idx="471">
                  <c:v>0.232046555513797</c:v>
                </c:pt>
                <c:pt idx="472">
                  <c:v>-0.233173277758597</c:v>
                </c:pt>
                <c:pt idx="473">
                  <c:v>0.189849643857349</c:v>
                </c:pt>
                <c:pt idx="474">
                  <c:v>0.279384032626086</c:v>
                </c:pt>
                <c:pt idx="475">
                  <c:v>0.176657277982264</c:v>
                </c:pt>
                <c:pt idx="476">
                  <c:v>0.45495495207023</c:v>
                </c:pt>
                <c:pt idx="477">
                  <c:v>-0.143751635113422</c:v>
                </c:pt>
                <c:pt idx="478">
                  <c:v>0.0871599400845541</c:v>
                </c:pt>
                <c:pt idx="479">
                  <c:v>0.196229863567896</c:v>
                </c:pt>
                <c:pt idx="480">
                  <c:v>-0.453136697897769</c:v>
                </c:pt>
                <c:pt idx="481">
                  <c:v>-0.0849662860154395</c:v>
                </c:pt>
                <c:pt idx="482">
                  <c:v>0.176756529071331</c:v>
                </c:pt>
                <c:pt idx="483">
                  <c:v>-0.176608354999496</c:v>
                </c:pt>
                <c:pt idx="484">
                  <c:v>0.13376792036322</c:v>
                </c:pt>
                <c:pt idx="485">
                  <c:v>0.0539574411990526</c:v>
                </c:pt>
                <c:pt idx="486">
                  <c:v>-0.235501149035733</c:v>
                </c:pt>
                <c:pt idx="487">
                  <c:v>0.453823296974392</c:v>
                </c:pt>
                <c:pt idx="488">
                  <c:v>0.233252641638304</c:v>
                </c:pt>
                <c:pt idx="489">
                  <c:v>0.294326380352536</c:v>
                </c:pt>
                <c:pt idx="490">
                  <c:v>-0.300826683199568</c:v>
                </c:pt>
                <c:pt idx="491">
                  <c:v>-0.308652094016317</c:v>
                </c:pt>
                <c:pt idx="492">
                  <c:v>0.27995210069556</c:v>
                </c:pt>
                <c:pt idx="493">
                  <c:v>-0.103552437049884</c:v>
                </c:pt>
                <c:pt idx="494">
                  <c:v>-0.200347549386291</c:v>
                </c:pt>
                <c:pt idx="495">
                  <c:v>-0.255113766981934</c:v>
                </c:pt>
                <c:pt idx="496">
                  <c:v>-0.0486753525893012</c:v>
                </c:pt>
                <c:pt idx="497">
                  <c:v>-0.261911156822663</c:v>
                </c:pt>
                <c:pt idx="498">
                  <c:v>-0.227354128162998</c:v>
                </c:pt>
                <c:pt idx="499">
                  <c:v>-0.0313897621234771</c:v>
                </c:pt>
              </c:numCache>
            </c:numRef>
          </c:xVal>
          <c:yVal>
            <c:numRef>
              <c:f>Sheet2!$I$35:$I$534</c:f>
              <c:numCache>
                <c:formatCode>0.00</c:formatCode>
                <c:ptCount val="500"/>
                <c:pt idx="0">
                  <c:v>0.0426847252333244</c:v>
                </c:pt>
                <c:pt idx="1">
                  <c:v>0.372249492564338</c:v>
                </c:pt>
                <c:pt idx="2">
                  <c:v>-0.0338273382054353</c:v>
                </c:pt>
                <c:pt idx="3">
                  <c:v>-0.0326914246608074</c:v>
                </c:pt>
                <c:pt idx="4">
                  <c:v>-0.179317770343069</c:v>
                </c:pt>
                <c:pt idx="5">
                  <c:v>-0.00321481486602267</c:v>
                </c:pt>
                <c:pt idx="6">
                  <c:v>-0.348507231282602</c:v>
                </c:pt>
                <c:pt idx="7">
                  <c:v>-0.104295355194556</c:v>
                </c:pt>
                <c:pt idx="8">
                  <c:v>0.0171272653685608</c:v>
                </c:pt>
                <c:pt idx="9">
                  <c:v>-0.0812360714008928</c:v>
                </c:pt>
                <c:pt idx="10">
                  <c:v>-0.338395536606575</c:v>
                </c:pt>
                <c:pt idx="11">
                  <c:v>0.170163600766582</c:v>
                </c:pt>
                <c:pt idx="12">
                  <c:v>0.398087711679699</c:v>
                </c:pt>
                <c:pt idx="13">
                  <c:v>-0.401348249062905</c:v>
                </c:pt>
                <c:pt idx="14">
                  <c:v>-0.0622371596493137</c:v>
                </c:pt>
                <c:pt idx="15">
                  <c:v>-0.0318723585887618</c:v>
                </c:pt>
                <c:pt idx="16">
                  <c:v>0.173188612569556</c:v>
                </c:pt>
                <c:pt idx="17">
                  <c:v>0.188253668166265</c:v>
                </c:pt>
                <c:pt idx="18">
                  <c:v>0.166128887063813</c:v>
                </c:pt>
                <c:pt idx="19">
                  <c:v>-0.00825207581739754</c:v>
                </c:pt>
                <c:pt idx="20">
                  <c:v>-0.293310424174861</c:v>
                </c:pt>
                <c:pt idx="21">
                  <c:v>-0.00918278617007137</c:v>
                </c:pt>
                <c:pt idx="22">
                  <c:v>-0.297203442152889</c:v>
                </c:pt>
                <c:pt idx="23">
                  <c:v>-0.142746811351843</c:v>
                </c:pt>
                <c:pt idx="24">
                  <c:v>-0.221642309795627</c:v>
                </c:pt>
                <c:pt idx="25">
                  <c:v>0.545969401829177</c:v>
                </c:pt>
                <c:pt idx="26">
                  <c:v>-0.120644524370996</c:v>
                </c:pt>
                <c:pt idx="27">
                  <c:v>0.00637103225187929</c:v>
                </c:pt>
                <c:pt idx="28">
                  <c:v>0.145249316153083</c:v>
                </c:pt>
                <c:pt idx="29">
                  <c:v>0.0909865544937697</c:v>
                </c:pt>
                <c:pt idx="30">
                  <c:v>-0.121330598989483</c:v>
                </c:pt>
                <c:pt idx="31">
                  <c:v>-0.0520815729238339</c:v>
                </c:pt>
                <c:pt idx="32">
                  <c:v>0.154059572249548</c:v>
                </c:pt>
                <c:pt idx="33">
                  <c:v>-0.0952949795351918</c:v>
                </c:pt>
                <c:pt idx="34">
                  <c:v>-0.0345267507799964</c:v>
                </c:pt>
                <c:pt idx="35">
                  <c:v>-0.337993361948046</c:v>
                </c:pt>
                <c:pt idx="36">
                  <c:v>-0.0357111253275696</c:v>
                </c:pt>
                <c:pt idx="37">
                  <c:v>-0.353253338861488</c:v>
                </c:pt>
                <c:pt idx="38">
                  <c:v>-0.0495867882313505</c:v>
                </c:pt>
                <c:pt idx="39">
                  <c:v>0.206545042899646</c:v>
                </c:pt>
                <c:pt idx="40">
                  <c:v>-0.21308948719075</c:v>
                </c:pt>
                <c:pt idx="41">
                  <c:v>-0.212216361079173</c:v>
                </c:pt>
                <c:pt idx="42">
                  <c:v>-0.461796984443645</c:v>
                </c:pt>
                <c:pt idx="43">
                  <c:v>-0.12729958838641</c:v>
                </c:pt>
                <c:pt idx="44">
                  <c:v>-0.240345231692802</c:v>
                </c:pt>
                <c:pt idx="45">
                  <c:v>0.138915472081303</c:v>
                </c:pt>
                <c:pt idx="46">
                  <c:v>0.0997461467189311</c:v>
                </c:pt>
                <c:pt idx="47">
                  <c:v>-0.159408072559932</c:v>
                </c:pt>
                <c:pt idx="48">
                  <c:v>-0.245148596339063</c:v>
                </c:pt>
                <c:pt idx="49">
                  <c:v>-0.133168555919781</c:v>
                </c:pt>
                <c:pt idx="50">
                  <c:v>0.371318087527239</c:v>
                </c:pt>
                <c:pt idx="51">
                  <c:v>-0.377769899323189</c:v>
                </c:pt>
                <c:pt idx="52">
                  <c:v>-0.226890819942508</c:v>
                </c:pt>
                <c:pt idx="53">
                  <c:v>-0.503674823773288</c:v>
                </c:pt>
                <c:pt idx="54">
                  <c:v>-0.383863612875091</c:v>
                </c:pt>
                <c:pt idx="55">
                  <c:v>0.00456898104794466</c:v>
                </c:pt>
                <c:pt idx="56">
                  <c:v>0.0854738503544025</c:v>
                </c:pt>
                <c:pt idx="57">
                  <c:v>0.406959730741232</c:v>
                </c:pt>
                <c:pt idx="58">
                  <c:v>-0.343786407568769</c:v>
                </c:pt>
                <c:pt idx="59">
                  <c:v>-0.294698730940416</c:v>
                </c:pt>
                <c:pt idx="60">
                  <c:v>0.152172142703053</c:v>
                </c:pt>
                <c:pt idx="61">
                  <c:v>0.0896265559108173</c:v>
                </c:pt>
                <c:pt idx="62">
                  <c:v>0.150143141298971</c:v>
                </c:pt>
                <c:pt idx="63">
                  <c:v>-0.0134292787125555</c:v>
                </c:pt>
                <c:pt idx="64">
                  <c:v>0.300384588928897</c:v>
                </c:pt>
                <c:pt idx="65">
                  <c:v>0.0589605758850433</c:v>
                </c:pt>
                <c:pt idx="66">
                  <c:v>0.0916978649462587</c:v>
                </c:pt>
                <c:pt idx="67">
                  <c:v>0.159827082274001</c:v>
                </c:pt>
                <c:pt idx="68">
                  <c:v>0.26120234951379</c:v>
                </c:pt>
                <c:pt idx="69">
                  <c:v>0.210449955819108</c:v>
                </c:pt>
                <c:pt idx="70">
                  <c:v>-0.299500577895897</c:v>
                </c:pt>
                <c:pt idx="71">
                  <c:v>0.0838582222971614</c:v>
                </c:pt>
                <c:pt idx="72">
                  <c:v>0.208393429320246</c:v>
                </c:pt>
                <c:pt idx="73">
                  <c:v>-0.0268789440309193</c:v>
                </c:pt>
                <c:pt idx="74">
                  <c:v>0.0921193434121621</c:v>
                </c:pt>
                <c:pt idx="75">
                  <c:v>0.45218916030047</c:v>
                </c:pt>
                <c:pt idx="76">
                  <c:v>-0.179576364368861</c:v>
                </c:pt>
                <c:pt idx="77">
                  <c:v>-0.445283085717153</c:v>
                </c:pt>
                <c:pt idx="78">
                  <c:v>0.129891916947521</c:v>
                </c:pt>
                <c:pt idx="79">
                  <c:v>-0.0928213413472872</c:v>
                </c:pt>
                <c:pt idx="80">
                  <c:v>0.115052024982692</c:v>
                </c:pt>
                <c:pt idx="81">
                  <c:v>0.314105238868998</c:v>
                </c:pt>
                <c:pt idx="82">
                  <c:v>0.275620728844467</c:v>
                </c:pt>
                <c:pt idx="83">
                  <c:v>0.0448131139842485</c:v>
                </c:pt>
                <c:pt idx="84">
                  <c:v>0.266565998671712</c:v>
                </c:pt>
                <c:pt idx="85">
                  <c:v>0.0992553347540311</c:v>
                </c:pt>
                <c:pt idx="86">
                  <c:v>-0.240740513058516</c:v>
                </c:pt>
                <c:pt idx="87">
                  <c:v>-0.106414745647926</c:v>
                </c:pt>
                <c:pt idx="88">
                  <c:v>0.179215303701616</c:v>
                </c:pt>
                <c:pt idx="89">
                  <c:v>0.0573047892858427</c:v>
                </c:pt>
                <c:pt idx="90">
                  <c:v>0.0515499868875882</c:v>
                </c:pt>
                <c:pt idx="91">
                  <c:v>0.195900772522544</c:v>
                </c:pt>
                <c:pt idx="92">
                  <c:v>0.469368488749053</c:v>
                </c:pt>
                <c:pt idx="93">
                  <c:v>-0.195973017527508</c:v>
                </c:pt>
                <c:pt idx="94">
                  <c:v>-0.0564029130779992</c:v>
                </c:pt>
                <c:pt idx="95">
                  <c:v>0.145787737884256</c:v>
                </c:pt>
                <c:pt idx="96">
                  <c:v>0.0347251170928521</c:v>
                </c:pt>
                <c:pt idx="97">
                  <c:v>0.102485360377693</c:v>
                </c:pt>
                <c:pt idx="98">
                  <c:v>0.367325703287596</c:v>
                </c:pt>
                <c:pt idx="99">
                  <c:v>-0.0361397927296643</c:v>
                </c:pt>
                <c:pt idx="100">
                  <c:v>-0.275292915257891</c:v>
                </c:pt>
                <c:pt idx="101">
                  <c:v>-0.207970903852652</c:v>
                </c:pt>
                <c:pt idx="102">
                  <c:v>0.101115078275565</c:v>
                </c:pt>
                <c:pt idx="103">
                  <c:v>0.368696148917834</c:v>
                </c:pt>
                <c:pt idx="104">
                  <c:v>0.351021418886813</c:v>
                </c:pt>
                <c:pt idx="105">
                  <c:v>0.0820035376958583</c:v>
                </c:pt>
                <c:pt idx="106">
                  <c:v>-0.0395538808563344</c:v>
                </c:pt>
                <c:pt idx="107">
                  <c:v>-0.0667480936349619</c:v>
                </c:pt>
                <c:pt idx="108">
                  <c:v>0.400487762092752</c:v>
                </c:pt>
                <c:pt idx="109">
                  <c:v>0.215717237453307</c:v>
                </c:pt>
                <c:pt idx="110">
                  <c:v>-0.208648702704829</c:v>
                </c:pt>
                <c:pt idx="111">
                  <c:v>0.307357790305753</c:v>
                </c:pt>
                <c:pt idx="112">
                  <c:v>-0.37378866113047</c:v>
                </c:pt>
                <c:pt idx="113">
                  <c:v>-0.148225833274195</c:v>
                </c:pt>
                <c:pt idx="114">
                  <c:v>0.318647198438475</c:v>
                </c:pt>
                <c:pt idx="115">
                  <c:v>0.399439213700069</c:v>
                </c:pt>
                <c:pt idx="116">
                  <c:v>0.190620720883917</c:v>
                </c:pt>
                <c:pt idx="117">
                  <c:v>0.140079502761941</c:v>
                </c:pt>
                <c:pt idx="118">
                  <c:v>0.256706895695967</c:v>
                </c:pt>
                <c:pt idx="119">
                  <c:v>-0.147528462367512</c:v>
                </c:pt>
                <c:pt idx="120">
                  <c:v>0.0197378011231024</c:v>
                </c:pt>
                <c:pt idx="121">
                  <c:v>-0.0378871898053086</c:v>
                </c:pt>
                <c:pt idx="122">
                  <c:v>-0.123289756877355</c:v>
                </c:pt>
                <c:pt idx="123">
                  <c:v>0.281905415270373</c:v>
                </c:pt>
                <c:pt idx="124">
                  <c:v>-0.217300202503891</c:v>
                </c:pt>
                <c:pt idx="125">
                  <c:v>-0.0246785908760298</c:v>
                </c:pt>
                <c:pt idx="126">
                  <c:v>-0.0480845546242769</c:v>
                </c:pt>
                <c:pt idx="127">
                  <c:v>-0.124444760381537</c:v>
                </c:pt>
                <c:pt idx="128">
                  <c:v>0.0735724128390323</c:v>
                </c:pt>
                <c:pt idx="129">
                  <c:v>0.310926669481099</c:v>
                </c:pt>
                <c:pt idx="130">
                  <c:v>0.128799004133129</c:v>
                </c:pt>
                <c:pt idx="131">
                  <c:v>-0.310012654992831</c:v>
                </c:pt>
                <c:pt idx="132">
                  <c:v>0.355937910415035</c:v>
                </c:pt>
                <c:pt idx="133">
                  <c:v>0.00635095393199021</c:v>
                </c:pt>
                <c:pt idx="134">
                  <c:v>0.134360975261795</c:v>
                </c:pt>
                <c:pt idx="135">
                  <c:v>-0.329396999674193</c:v>
                </c:pt>
                <c:pt idx="136">
                  <c:v>0.554146008443372</c:v>
                </c:pt>
                <c:pt idx="137">
                  <c:v>0.409430466430647</c:v>
                </c:pt>
                <c:pt idx="138">
                  <c:v>0.0274004538924995</c:v>
                </c:pt>
                <c:pt idx="139">
                  <c:v>-0.242256658440061</c:v>
                </c:pt>
                <c:pt idx="140">
                  <c:v>0.20429675807712</c:v>
                </c:pt>
                <c:pt idx="141">
                  <c:v>-0.0815838329557553</c:v>
                </c:pt>
                <c:pt idx="142">
                  <c:v>-0.188677618532134</c:v>
                </c:pt>
                <c:pt idx="143">
                  <c:v>-0.184951948549779</c:v>
                </c:pt>
                <c:pt idx="144">
                  <c:v>0.253518101147732</c:v>
                </c:pt>
                <c:pt idx="145">
                  <c:v>0.139160236735454</c:v>
                </c:pt>
                <c:pt idx="146">
                  <c:v>0.168691759532587</c:v>
                </c:pt>
                <c:pt idx="147">
                  <c:v>-0.211092407401574</c:v>
                </c:pt>
                <c:pt idx="148">
                  <c:v>0.0124758674385302</c:v>
                </c:pt>
                <c:pt idx="149">
                  <c:v>-0.134200543700482</c:v>
                </c:pt>
                <c:pt idx="150">
                  <c:v>-0.290593431746848</c:v>
                </c:pt>
                <c:pt idx="151">
                  <c:v>-0.322966069147687</c:v>
                </c:pt>
                <c:pt idx="152">
                  <c:v>-0.047542807197928</c:v>
                </c:pt>
                <c:pt idx="153">
                  <c:v>0.37158317794688</c:v>
                </c:pt>
                <c:pt idx="154">
                  <c:v>-0.205374872786724</c:v>
                </c:pt>
                <c:pt idx="155">
                  <c:v>-0.172703524224709</c:v>
                </c:pt>
                <c:pt idx="156">
                  <c:v>0.209753392460206</c:v>
                </c:pt>
                <c:pt idx="157">
                  <c:v>0.0452895293210065</c:v>
                </c:pt>
                <c:pt idx="158">
                  <c:v>0.25809483263123</c:v>
                </c:pt>
                <c:pt idx="159">
                  <c:v>0.0508548255618017</c:v>
                </c:pt>
                <c:pt idx="160">
                  <c:v>-0.248361117550275</c:v>
                </c:pt>
                <c:pt idx="161">
                  <c:v>-0.716828708827067</c:v>
                </c:pt>
                <c:pt idx="162">
                  <c:v>-0.197764311755158</c:v>
                </c:pt>
                <c:pt idx="163">
                  <c:v>0.158455739124688</c:v>
                </c:pt>
                <c:pt idx="164">
                  <c:v>0.224977439401195</c:v>
                </c:pt>
                <c:pt idx="165">
                  <c:v>-0.274775188165753</c:v>
                </c:pt>
                <c:pt idx="166">
                  <c:v>-0.0809946483099209</c:v>
                </c:pt>
                <c:pt idx="167">
                  <c:v>0.25725441639769</c:v>
                </c:pt>
                <c:pt idx="168">
                  <c:v>0.516131488392768</c:v>
                </c:pt>
                <c:pt idx="169">
                  <c:v>0.0176491480822421</c:v>
                </c:pt>
                <c:pt idx="170">
                  <c:v>-0.124497888406106</c:v>
                </c:pt>
                <c:pt idx="171">
                  <c:v>0.220238612084161</c:v>
                </c:pt>
                <c:pt idx="172">
                  <c:v>0.221388845669883</c:v>
                </c:pt>
                <c:pt idx="173">
                  <c:v>0.0368604318279139</c:v>
                </c:pt>
                <c:pt idx="174">
                  <c:v>-0.189282889969874</c:v>
                </c:pt>
                <c:pt idx="175">
                  <c:v>-0.212745319866954</c:v>
                </c:pt>
                <c:pt idx="176">
                  <c:v>0.210675174836007</c:v>
                </c:pt>
                <c:pt idx="177">
                  <c:v>0.182039259184097</c:v>
                </c:pt>
                <c:pt idx="178">
                  <c:v>-0.253984812288595</c:v>
                </c:pt>
                <c:pt idx="179">
                  <c:v>-0.246868789915761</c:v>
                </c:pt>
                <c:pt idx="180">
                  <c:v>-0.676792711422787</c:v>
                </c:pt>
                <c:pt idx="181">
                  <c:v>-0.220116372510294</c:v>
                </c:pt>
                <c:pt idx="182">
                  <c:v>-0.375456905705373</c:v>
                </c:pt>
                <c:pt idx="183">
                  <c:v>-0.389596677204959</c:v>
                </c:pt>
                <c:pt idx="184">
                  <c:v>-0.0577816095597735</c:v>
                </c:pt>
                <c:pt idx="185">
                  <c:v>0.534115474785564</c:v>
                </c:pt>
                <c:pt idx="186">
                  <c:v>-0.501308981862577</c:v>
                </c:pt>
                <c:pt idx="187">
                  <c:v>0.091270675590848</c:v>
                </c:pt>
                <c:pt idx="188">
                  <c:v>-0.137844671859408</c:v>
                </c:pt>
                <c:pt idx="189">
                  <c:v>-0.0702538293371197</c:v>
                </c:pt>
                <c:pt idx="190">
                  <c:v>0.207164088743305</c:v>
                </c:pt>
                <c:pt idx="191">
                  <c:v>-0.00399998756669811</c:v>
                </c:pt>
                <c:pt idx="192">
                  <c:v>-0.289511026585362</c:v>
                </c:pt>
                <c:pt idx="193">
                  <c:v>0.497102320972207</c:v>
                </c:pt>
                <c:pt idx="194">
                  <c:v>-0.169651223859314</c:v>
                </c:pt>
                <c:pt idx="195">
                  <c:v>-0.00269867838840111</c:v>
                </c:pt>
                <c:pt idx="196">
                  <c:v>0.0693467339106723</c:v>
                </c:pt>
                <c:pt idx="197">
                  <c:v>-0.0585859730924654</c:v>
                </c:pt>
                <c:pt idx="198">
                  <c:v>-0.0428130404506068</c:v>
                </c:pt>
                <c:pt idx="199">
                  <c:v>-0.0921395203203363</c:v>
                </c:pt>
                <c:pt idx="200">
                  <c:v>-0.14050372506197</c:v>
                </c:pt>
                <c:pt idx="201">
                  <c:v>-0.0470258022779923</c:v>
                </c:pt>
                <c:pt idx="202">
                  <c:v>0.0396610519340579</c:v>
                </c:pt>
                <c:pt idx="203">
                  <c:v>-0.308845809579066</c:v>
                </c:pt>
                <c:pt idx="204">
                  <c:v>-0.115285114995924</c:v>
                </c:pt>
                <c:pt idx="205">
                  <c:v>0.0735497426947488</c:v>
                </c:pt>
                <c:pt idx="206">
                  <c:v>0.0111263295032793</c:v>
                </c:pt>
                <c:pt idx="207">
                  <c:v>0.287526612845868</c:v>
                </c:pt>
                <c:pt idx="208">
                  <c:v>0.0646050564157784</c:v>
                </c:pt>
                <c:pt idx="209">
                  <c:v>-0.170910561593574</c:v>
                </c:pt>
                <c:pt idx="210">
                  <c:v>-0.328124209119897</c:v>
                </c:pt>
                <c:pt idx="211">
                  <c:v>0.359289308303255</c:v>
                </c:pt>
                <c:pt idx="212">
                  <c:v>0.167064695820836</c:v>
                </c:pt>
                <c:pt idx="213">
                  <c:v>0.224881595536463</c:v>
                </c:pt>
                <c:pt idx="214">
                  <c:v>-0.109387790421419</c:v>
                </c:pt>
                <c:pt idx="215">
                  <c:v>0.0614196445069882</c:v>
                </c:pt>
                <c:pt idx="216">
                  <c:v>0.00834010354258167</c:v>
                </c:pt>
                <c:pt idx="217">
                  <c:v>-0.326406111827672</c:v>
                </c:pt>
                <c:pt idx="218">
                  <c:v>-0.0403941908629283</c:v>
                </c:pt>
                <c:pt idx="219">
                  <c:v>-0.290874934748722</c:v>
                </c:pt>
                <c:pt idx="220">
                  <c:v>-0.0622305785797191</c:v>
                </c:pt>
                <c:pt idx="221">
                  <c:v>0.153457464364765</c:v>
                </c:pt>
                <c:pt idx="222">
                  <c:v>0.194572209403372</c:v>
                </c:pt>
                <c:pt idx="223">
                  <c:v>-0.0388593212674923</c:v>
                </c:pt>
                <c:pt idx="224">
                  <c:v>-0.0581251413309074</c:v>
                </c:pt>
                <c:pt idx="225">
                  <c:v>0.415966683647443</c:v>
                </c:pt>
                <c:pt idx="226">
                  <c:v>-0.0566096689927935</c:v>
                </c:pt>
                <c:pt idx="227">
                  <c:v>0.323990104547169</c:v>
                </c:pt>
                <c:pt idx="228">
                  <c:v>0.364698340519447</c:v>
                </c:pt>
                <c:pt idx="229">
                  <c:v>0.0232363035482708</c:v>
                </c:pt>
                <c:pt idx="230">
                  <c:v>-0.0793908325925136</c:v>
                </c:pt>
                <c:pt idx="231">
                  <c:v>-0.272897242071106</c:v>
                </c:pt>
                <c:pt idx="232">
                  <c:v>-0.256005193255216</c:v>
                </c:pt>
                <c:pt idx="233">
                  <c:v>-0.485153069732621</c:v>
                </c:pt>
                <c:pt idx="234">
                  <c:v>0.157351850002672</c:v>
                </c:pt>
                <c:pt idx="235">
                  <c:v>-0.00445266447681386</c:v>
                </c:pt>
                <c:pt idx="236">
                  <c:v>0.208485472449041</c:v>
                </c:pt>
                <c:pt idx="237">
                  <c:v>0.0251990700578081</c:v>
                </c:pt>
                <c:pt idx="238">
                  <c:v>-0.383524240080764</c:v>
                </c:pt>
                <c:pt idx="239">
                  <c:v>0.0176065031617682</c:v>
                </c:pt>
                <c:pt idx="240">
                  <c:v>0.177351746444791</c:v>
                </c:pt>
                <c:pt idx="241">
                  <c:v>0.0778768526016891</c:v>
                </c:pt>
                <c:pt idx="242">
                  <c:v>-0.018914358816291</c:v>
                </c:pt>
                <c:pt idx="243">
                  <c:v>-0.0134513231944993</c:v>
                </c:pt>
                <c:pt idx="244">
                  <c:v>0.0969359323676239</c:v>
                </c:pt>
                <c:pt idx="245">
                  <c:v>-0.328084475494837</c:v>
                </c:pt>
                <c:pt idx="246">
                  <c:v>0.10103540147325</c:v>
                </c:pt>
                <c:pt idx="247">
                  <c:v>-0.3859732868593</c:v>
                </c:pt>
                <c:pt idx="248">
                  <c:v>-0.0401781840132718</c:v>
                </c:pt>
                <c:pt idx="249">
                  <c:v>-0.0314819216346358</c:v>
                </c:pt>
                <c:pt idx="250">
                  <c:v>-0.306182637016506</c:v>
                </c:pt>
                <c:pt idx="251">
                  <c:v>-0.0111983524767855</c:v>
                </c:pt>
                <c:pt idx="252">
                  <c:v>0.101193660002141</c:v>
                </c:pt>
                <c:pt idx="253">
                  <c:v>0.104684474697369</c:v>
                </c:pt>
                <c:pt idx="254">
                  <c:v>0.0685164657927946</c:v>
                </c:pt>
                <c:pt idx="255">
                  <c:v>-0.249566418123211</c:v>
                </c:pt>
                <c:pt idx="256">
                  <c:v>0.300909745936288</c:v>
                </c:pt>
                <c:pt idx="257">
                  <c:v>-0.0971269708644338</c:v>
                </c:pt>
                <c:pt idx="258">
                  <c:v>-0.213505806713561</c:v>
                </c:pt>
                <c:pt idx="259">
                  <c:v>0.154678474898067</c:v>
                </c:pt>
                <c:pt idx="260">
                  <c:v>0.169621582469843</c:v>
                </c:pt>
                <c:pt idx="261">
                  <c:v>-0.231137640275801</c:v>
                </c:pt>
                <c:pt idx="262">
                  <c:v>0.055130561577131</c:v>
                </c:pt>
                <c:pt idx="263">
                  <c:v>0.0209749723591898</c:v>
                </c:pt>
                <c:pt idx="264">
                  <c:v>0.193489138260845</c:v>
                </c:pt>
                <c:pt idx="265">
                  <c:v>0.0622829474984574</c:v>
                </c:pt>
                <c:pt idx="266">
                  <c:v>0.0603948295099471</c:v>
                </c:pt>
                <c:pt idx="267">
                  <c:v>-0.0993068465975549</c:v>
                </c:pt>
                <c:pt idx="268">
                  <c:v>-0.173103336484106</c:v>
                </c:pt>
                <c:pt idx="269">
                  <c:v>0.145930328155635</c:v>
                </c:pt>
                <c:pt idx="270">
                  <c:v>-0.0653581252162873</c:v>
                </c:pt>
                <c:pt idx="271">
                  <c:v>-0.409259860592293</c:v>
                </c:pt>
                <c:pt idx="272">
                  <c:v>-0.332779986910586</c:v>
                </c:pt>
                <c:pt idx="273">
                  <c:v>-0.654347869962078</c:v>
                </c:pt>
                <c:pt idx="274">
                  <c:v>-0.205300157239827</c:v>
                </c:pt>
                <c:pt idx="275">
                  <c:v>-0.0878455368311448</c:v>
                </c:pt>
                <c:pt idx="276">
                  <c:v>0.285430675494035</c:v>
                </c:pt>
                <c:pt idx="277">
                  <c:v>0.54989490488545</c:v>
                </c:pt>
                <c:pt idx="278">
                  <c:v>-0.0660857167692015</c:v>
                </c:pt>
                <c:pt idx="279">
                  <c:v>0.065593072169931</c:v>
                </c:pt>
                <c:pt idx="280">
                  <c:v>0.179408398305843</c:v>
                </c:pt>
                <c:pt idx="281">
                  <c:v>0.153207267064708</c:v>
                </c:pt>
                <c:pt idx="282">
                  <c:v>-0.127009188675179</c:v>
                </c:pt>
                <c:pt idx="283">
                  <c:v>0.302867275296377</c:v>
                </c:pt>
                <c:pt idx="284">
                  <c:v>0.219357176817567</c:v>
                </c:pt>
                <c:pt idx="285">
                  <c:v>-0.192532491903676</c:v>
                </c:pt>
                <c:pt idx="286">
                  <c:v>-0.27145079776556</c:v>
                </c:pt>
                <c:pt idx="287">
                  <c:v>0.0265931522734521</c:v>
                </c:pt>
                <c:pt idx="288">
                  <c:v>0.0809487335782959</c:v>
                </c:pt>
                <c:pt idx="289">
                  <c:v>-0.16535908327305</c:v>
                </c:pt>
                <c:pt idx="290">
                  <c:v>-0.170859792918231</c:v>
                </c:pt>
                <c:pt idx="291">
                  <c:v>-0.367462134569314</c:v>
                </c:pt>
                <c:pt idx="292">
                  <c:v>-0.248654333712913</c:v>
                </c:pt>
                <c:pt idx="293">
                  <c:v>0.178374630665664</c:v>
                </c:pt>
                <c:pt idx="294">
                  <c:v>-0.0667284586995943</c:v>
                </c:pt>
                <c:pt idx="295">
                  <c:v>0.525403779045359</c:v>
                </c:pt>
                <c:pt idx="296">
                  <c:v>0.21672719516445</c:v>
                </c:pt>
                <c:pt idx="297">
                  <c:v>-0.00173707289540709</c:v>
                </c:pt>
                <c:pt idx="298">
                  <c:v>0.313926477238426</c:v>
                </c:pt>
                <c:pt idx="299">
                  <c:v>-0.278763979321131</c:v>
                </c:pt>
                <c:pt idx="300">
                  <c:v>0.0897471316647429</c:v>
                </c:pt>
                <c:pt idx="301">
                  <c:v>0.159297407292165</c:v>
                </c:pt>
                <c:pt idx="302">
                  <c:v>-0.267400345126636</c:v>
                </c:pt>
                <c:pt idx="303">
                  <c:v>-0.036137007255332</c:v>
                </c:pt>
                <c:pt idx="304">
                  <c:v>-0.0546569563907957</c:v>
                </c:pt>
                <c:pt idx="305">
                  <c:v>0.0395912655171196</c:v>
                </c:pt>
                <c:pt idx="306">
                  <c:v>-0.316522243383731</c:v>
                </c:pt>
                <c:pt idx="307">
                  <c:v>0.112252160439235</c:v>
                </c:pt>
                <c:pt idx="308">
                  <c:v>-0.437837382622646</c:v>
                </c:pt>
                <c:pt idx="309">
                  <c:v>-0.237943140198774</c:v>
                </c:pt>
                <c:pt idx="310">
                  <c:v>-0.298579926325095</c:v>
                </c:pt>
                <c:pt idx="311">
                  <c:v>0.0478284589302158</c:v>
                </c:pt>
                <c:pt idx="312">
                  <c:v>-0.385716676778313</c:v>
                </c:pt>
                <c:pt idx="313">
                  <c:v>-0.151527697274489</c:v>
                </c:pt>
                <c:pt idx="314">
                  <c:v>0.260868951676124</c:v>
                </c:pt>
                <c:pt idx="315">
                  <c:v>0.0251253962025916</c:v>
                </c:pt>
                <c:pt idx="316">
                  <c:v>0.161080662471919</c:v>
                </c:pt>
                <c:pt idx="317">
                  <c:v>0.180395172473646</c:v>
                </c:pt>
                <c:pt idx="318">
                  <c:v>-0.357187216048334</c:v>
                </c:pt>
                <c:pt idx="319">
                  <c:v>0.247741290616664</c:v>
                </c:pt>
                <c:pt idx="320">
                  <c:v>-0.179949979621718</c:v>
                </c:pt>
                <c:pt idx="321">
                  <c:v>-0.0887917222635146</c:v>
                </c:pt>
                <c:pt idx="322">
                  <c:v>0.183402595324854</c:v>
                </c:pt>
                <c:pt idx="323">
                  <c:v>0.363698993752521</c:v>
                </c:pt>
                <c:pt idx="324">
                  <c:v>-0.183505155116335</c:v>
                </c:pt>
                <c:pt idx="325">
                  <c:v>0.278327901891334</c:v>
                </c:pt>
                <c:pt idx="326">
                  <c:v>-0.257514287367969</c:v>
                </c:pt>
                <c:pt idx="327">
                  <c:v>0.0893172066168891</c:v>
                </c:pt>
                <c:pt idx="328">
                  <c:v>0.0128582952834517</c:v>
                </c:pt>
                <c:pt idx="329">
                  <c:v>0.0959891436225244</c:v>
                </c:pt>
                <c:pt idx="330">
                  <c:v>0.544938815049748</c:v>
                </c:pt>
                <c:pt idx="331">
                  <c:v>-0.241512548409342</c:v>
                </c:pt>
                <c:pt idx="332">
                  <c:v>-0.663614130895506</c:v>
                </c:pt>
                <c:pt idx="333">
                  <c:v>0.171158131456218</c:v>
                </c:pt>
                <c:pt idx="334">
                  <c:v>0.0327891700178103</c:v>
                </c:pt>
                <c:pt idx="335">
                  <c:v>0.35111696824092</c:v>
                </c:pt>
                <c:pt idx="336">
                  <c:v>0.299506106135284</c:v>
                </c:pt>
                <c:pt idx="337">
                  <c:v>0.112314490384098</c:v>
                </c:pt>
                <c:pt idx="338">
                  <c:v>-0.469111267271844</c:v>
                </c:pt>
                <c:pt idx="339">
                  <c:v>0.403548815838998</c:v>
                </c:pt>
                <c:pt idx="340">
                  <c:v>-0.304739501202422</c:v>
                </c:pt>
                <c:pt idx="341">
                  <c:v>0.350154227728567</c:v>
                </c:pt>
                <c:pt idx="342">
                  <c:v>0.0890595830437462</c:v>
                </c:pt>
                <c:pt idx="343">
                  <c:v>0.129297845414349</c:v>
                </c:pt>
                <c:pt idx="344">
                  <c:v>0.234072657104242</c:v>
                </c:pt>
                <c:pt idx="345">
                  <c:v>-0.0178249730257909</c:v>
                </c:pt>
                <c:pt idx="346">
                  <c:v>-0.0492215440140572</c:v>
                </c:pt>
                <c:pt idx="347">
                  <c:v>0.116457588714213</c:v>
                </c:pt>
                <c:pt idx="348">
                  <c:v>0.224219725758104</c:v>
                </c:pt>
                <c:pt idx="349">
                  <c:v>0.312366570390223</c:v>
                </c:pt>
                <c:pt idx="350">
                  <c:v>0.265293283435864</c:v>
                </c:pt>
                <c:pt idx="351">
                  <c:v>0.243027553403428</c:v>
                </c:pt>
                <c:pt idx="352">
                  <c:v>-0.146075028848327</c:v>
                </c:pt>
                <c:pt idx="353">
                  <c:v>0.235751814939913</c:v>
                </c:pt>
                <c:pt idx="354">
                  <c:v>-0.261658039251968</c:v>
                </c:pt>
                <c:pt idx="355">
                  <c:v>-0.655817295180727</c:v>
                </c:pt>
                <c:pt idx="356">
                  <c:v>-0.117204480920181</c:v>
                </c:pt>
                <c:pt idx="357">
                  <c:v>0.186096050077469</c:v>
                </c:pt>
                <c:pt idx="358">
                  <c:v>0.130125266883778</c:v>
                </c:pt>
                <c:pt idx="359">
                  <c:v>0.314011430449063</c:v>
                </c:pt>
                <c:pt idx="360">
                  <c:v>0.0341582548665284</c:v>
                </c:pt>
                <c:pt idx="361">
                  <c:v>0.250133879106973</c:v>
                </c:pt>
                <c:pt idx="362">
                  <c:v>-0.0821097976236594</c:v>
                </c:pt>
                <c:pt idx="363">
                  <c:v>-0.0383047324726474</c:v>
                </c:pt>
                <c:pt idx="364">
                  <c:v>0.348975699074669</c:v>
                </c:pt>
                <c:pt idx="365">
                  <c:v>-0.383154964015964</c:v>
                </c:pt>
                <c:pt idx="366">
                  <c:v>0.0276398214757492</c:v>
                </c:pt>
                <c:pt idx="367">
                  <c:v>-0.18644437023521</c:v>
                </c:pt>
                <c:pt idx="368">
                  <c:v>-0.271100864415786</c:v>
                </c:pt>
                <c:pt idx="369">
                  <c:v>-0.198527222194547</c:v>
                </c:pt>
                <c:pt idx="370">
                  <c:v>-0.040283395445668</c:v>
                </c:pt>
                <c:pt idx="371">
                  <c:v>0.273407017229543</c:v>
                </c:pt>
                <c:pt idx="372">
                  <c:v>-0.311998320420054</c:v>
                </c:pt>
                <c:pt idx="373">
                  <c:v>-0.00139569210990784</c:v>
                </c:pt>
                <c:pt idx="374">
                  <c:v>0.595637994210094</c:v>
                </c:pt>
                <c:pt idx="375">
                  <c:v>0.106894674364577</c:v>
                </c:pt>
                <c:pt idx="376">
                  <c:v>0.164819400379773</c:v>
                </c:pt>
                <c:pt idx="377">
                  <c:v>-0.0640216416156165</c:v>
                </c:pt>
                <c:pt idx="378">
                  <c:v>0.092686396586395</c:v>
                </c:pt>
                <c:pt idx="379">
                  <c:v>-0.00679476032355119</c:v>
                </c:pt>
                <c:pt idx="380">
                  <c:v>-0.0985247137116079</c:v>
                </c:pt>
                <c:pt idx="381">
                  <c:v>-0.126186103552636</c:v>
                </c:pt>
                <c:pt idx="382">
                  <c:v>-0.0738821071260337</c:v>
                </c:pt>
                <c:pt idx="383">
                  <c:v>-0.0815597023373352</c:v>
                </c:pt>
                <c:pt idx="384">
                  <c:v>-0.247331042462583</c:v>
                </c:pt>
                <c:pt idx="385">
                  <c:v>0.336267467244678</c:v>
                </c:pt>
                <c:pt idx="386">
                  <c:v>0.0325125576161415</c:v>
                </c:pt>
                <c:pt idx="387">
                  <c:v>0.172581458346723</c:v>
                </c:pt>
                <c:pt idx="388">
                  <c:v>-0.358380250229843</c:v>
                </c:pt>
                <c:pt idx="389">
                  <c:v>0.164054072379182</c:v>
                </c:pt>
                <c:pt idx="390">
                  <c:v>-0.372545787783295</c:v>
                </c:pt>
                <c:pt idx="391">
                  <c:v>-0.121061377750631</c:v>
                </c:pt>
                <c:pt idx="392">
                  <c:v>-0.156941681322752</c:v>
                </c:pt>
                <c:pt idx="393">
                  <c:v>-0.118361794724565</c:v>
                </c:pt>
                <c:pt idx="394">
                  <c:v>0.35461143652037</c:v>
                </c:pt>
                <c:pt idx="395">
                  <c:v>0.169275710667778</c:v>
                </c:pt>
                <c:pt idx="396">
                  <c:v>0.0317813543455199</c:v>
                </c:pt>
                <c:pt idx="397">
                  <c:v>-0.0721916892594476</c:v>
                </c:pt>
                <c:pt idx="398">
                  <c:v>-0.152387862860315</c:v>
                </c:pt>
                <c:pt idx="399">
                  <c:v>-0.200752068662654</c:v>
                </c:pt>
                <c:pt idx="400">
                  <c:v>-0.307273689461417</c:v>
                </c:pt>
                <c:pt idx="401">
                  <c:v>0.154077085325372</c:v>
                </c:pt>
                <c:pt idx="402">
                  <c:v>-0.313240479708098</c:v>
                </c:pt>
                <c:pt idx="403">
                  <c:v>0.235145775566214</c:v>
                </c:pt>
                <c:pt idx="404">
                  <c:v>0.201365509908998</c:v>
                </c:pt>
                <c:pt idx="405">
                  <c:v>-0.239181633433455</c:v>
                </c:pt>
                <c:pt idx="406">
                  <c:v>-0.0172970846214187</c:v>
                </c:pt>
                <c:pt idx="407">
                  <c:v>0.108172268692837</c:v>
                </c:pt>
                <c:pt idx="408">
                  <c:v>0.141853462018465</c:v>
                </c:pt>
                <c:pt idx="409">
                  <c:v>-0.0131911879411088</c:v>
                </c:pt>
                <c:pt idx="410">
                  <c:v>-0.0188594273343638</c:v>
                </c:pt>
                <c:pt idx="411">
                  <c:v>-0.032378882251466</c:v>
                </c:pt>
                <c:pt idx="412">
                  <c:v>0.583028817863318</c:v>
                </c:pt>
                <c:pt idx="413">
                  <c:v>-0.11579101620404</c:v>
                </c:pt>
                <c:pt idx="414">
                  <c:v>0.0222901183660593</c:v>
                </c:pt>
                <c:pt idx="415">
                  <c:v>0.0819304066247078</c:v>
                </c:pt>
                <c:pt idx="416">
                  <c:v>-0.404862789392624</c:v>
                </c:pt>
                <c:pt idx="417">
                  <c:v>-0.00975460147585106</c:v>
                </c:pt>
                <c:pt idx="418">
                  <c:v>-0.585468065433575</c:v>
                </c:pt>
                <c:pt idx="419">
                  <c:v>-0.235903463256867</c:v>
                </c:pt>
                <c:pt idx="420">
                  <c:v>-0.153354915923714</c:v>
                </c:pt>
                <c:pt idx="421">
                  <c:v>0.0759961015912037</c:v>
                </c:pt>
                <c:pt idx="422">
                  <c:v>0.15283490064569</c:v>
                </c:pt>
                <c:pt idx="423">
                  <c:v>0.229263376168523</c:v>
                </c:pt>
                <c:pt idx="424">
                  <c:v>-0.032410886665202</c:v>
                </c:pt>
                <c:pt idx="425">
                  <c:v>-0.224980222806576</c:v>
                </c:pt>
                <c:pt idx="426">
                  <c:v>-0.000977826506346563</c:v>
                </c:pt>
                <c:pt idx="427">
                  <c:v>-0.0447333109988386</c:v>
                </c:pt>
                <c:pt idx="428">
                  <c:v>-0.115809338121033</c:v>
                </c:pt>
                <c:pt idx="429">
                  <c:v>-0.152932151199617</c:v>
                </c:pt>
                <c:pt idx="430">
                  <c:v>-0.0908336329638332</c:v>
                </c:pt>
                <c:pt idx="431">
                  <c:v>0.200419389492529</c:v>
                </c:pt>
                <c:pt idx="432">
                  <c:v>0.142038767181854</c:v>
                </c:pt>
                <c:pt idx="433">
                  <c:v>0.0503092974870632</c:v>
                </c:pt>
                <c:pt idx="434">
                  <c:v>0.0459289449551237</c:v>
                </c:pt>
                <c:pt idx="435">
                  <c:v>-0.0627101086872311</c:v>
                </c:pt>
                <c:pt idx="436">
                  <c:v>0.128271891797187</c:v>
                </c:pt>
                <c:pt idx="437">
                  <c:v>0.132364635761944</c:v>
                </c:pt>
                <c:pt idx="438">
                  <c:v>-0.380037241032475</c:v>
                </c:pt>
                <c:pt idx="439">
                  <c:v>-0.017343487698365</c:v>
                </c:pt>
                <c:pt idx="440">
                  <c:v>0.0903735167443114</c:v>
                </c:pt>
                <c:pt idx="441">
                  <c:v>0.406905250340017</c:v>
                </c:pt>
                <c:pt idx="442">
                  <c:v>0.0627311906583423</c:v>
                </c:pt>
                <c:pt idx="443">
                  <c:v>0.37553398818304</c:v>
                </c:pt>
                <c:pt idx="444">
                  <c:v>-0.108160976653186</c:v>
                </c:pt>
                <c:pt idx="445">
                  <c:v>0.291003972384272</c:v>
                </c:pt>
                <c:pt idx="446">
                  <c:v>-0.0790387650632071</c:v>
                </c:pt>
                <c:pt idx="447">
                  <c:v>0.282779785427205</c:v>
                </c:pt>
                <c:pt idx="448">
                  <c:v>-0.300072959344271</c:v>
                </c:pt>
                <c:pt idx="449">
                  <c:v>-0.374224833837949</c:v>
                </c:pt>
                <c:pt idx="450">
                  <c:v>-0.132556336769993</c:v>
                </c:pt>
                <c:pt idx="451">
                  <c:v>0.220842633517674</c:v>
                </c:pt>
                <c:pt idx="452">
                  <c:v>0.130427950516271</c:v>
                </c:pt>
                <c:pt idx="453">
                  <c:v>-0.162398127965269</c:v>
                </c:pt>
                <c:pt idx="454">
                  <c:v>0.0396589542553605</c:v>
                </c:pt>
                <c:pt idx="455">
                  <c:v>0.0489547209492831</c:v>
                </c:pt>
                <c:pt idx="456">
                  <c:v>0.0178432354563318</c:v>
                </c:pt>
                <c:pt idx="457">
                  <c:v>0.530212153415926</c:v>
                </c:pt>
                <c:pt idx="458">
                  <c:v>-0.246581169390652</c:v>
                </c:pt>
                <c:pt idx="459">
                  <c:v>-0.212916783445023</c:v>
                </c:pt>
                <c:pt idx="460">
                  <c:v>0.0318019337926469</c:v>
                </c:pt>
                <c:pt idx="461">
                  <c:v>-0.406735570152041</c:v>
                </c:pt>
                <c:pt idx="462">
                  <c:v>-0.303876948050948</c:v>
                </c:pt>
                <c:pt idx="463">
                  <c:v>0.249587794985678</c:v>
                </c:pt>
                <c:pt idx="464">
                  <c:v>0.0953863156171496</c:v>
                </c:pt>
                <c:pt idx="465">
                  <c:v>-0.0430355466124603</c:v>
                </c:pt>
                <c:pt idx="466">
                  <c:v>0.0720105170909543</c:v>
                </c:pt>
                <c:pt idx="467">
                  <c:v>-0.111093914936677</c:v>
                </c:pt>
                <c:pt idx="468">
                  <c:v>0.195486313478444</c:v>
                </c:pt>
                <c:pt idx="469">
                  <c:v>-0.00491612987933551</c:v>
                </c:pt>
                <c:pt idx="470">
                  <c:v>-0.186426521624083</c:v>
                </c:pt>
                <c:pt idx="471">
                  <c:v>0.103716960663997</c:v>
                </c:pt>
                <c:pt idx="472">
                  <c:v>-0.0439273241057161</c:v>
                </c:pt>
                <c:pt idx="473">
                  <c:v>0.137242728542233</c:v>
                </c:pt>
                <c:pt idx="474">
                  <c:v>-0.120512186044692</c:v>
                </c:pt>
                <c:pt idx="475">
                  <c:v>-0.0599956251176656</c:v>
                </c:pt>
                <c:pt idx="476">
                  <c:v>0.231066429111791</c:v>
                </c:pt>
                <c:pt idx="477">
                  <c:v>0.324340541103163</c:v>
                </c:pt>
                <c:pt idx="478">
                  <c:v>0.0121214926866307</c:v>
                </c:pt>
                <c:pt idx="479">
                  <c:v>-0.125542652271715</c:v>
                </c:pt>
                <c:pt idx="480">
                  <c:v>-0.488486967704666</c:v>
                </c:pt>
                <c:pt idx="481">
                  <c:v>-0.16342312071771</c:v>
                </c:pt>
                <c:pt idx="482">
                  <c:v>-0.248553373693882</c:v>
                </c:pt>
                <c:pt idx="483">
                  <c:v>-0.411352244773174</c:v>
                </c:pt>
                <c:pt idx="484">
                  <c:v>-0.0313428415035894</c:v>
                </c:pt>
                <c:pt idx="485">
                  <c:v>0.215840428268531</c:v>
                </c:pt>
                <c:pt idx="486">
                  <c:v>-0.0859197656503149</c:v>
                </c:pt>
                <c:pt idx="487">
                  <c:v>0.0950035078890743</c:v>
                </c:pt>
                <c:pt idx="488">
                  <c:v>0.216370493882347</c:v>
                </c:pt>
                <c:pt idx="489">
                  <c:v>0.239253554066928</c:v>
                </c:pt>
                <c:pt idx="490">
                  <c:v>-0.320947946899036</c:v>
                </c:pt>
                <c:pt idx="491">
                  <c:v>-0.232941895072335</c:v>
                </c:pt>
                <c:pt idx="492">
                  <c:v>0.303124234418531</c:v>
                </c:pt>
                <c:pt idx="493">
                  <c:v>-0.0334766031631597</c:v>
                </c:pt>
                <c:pt idx="494">
                  <c:v>-0.00995094591154234</c:v>
                </c:pt>
                <c:pt idx="495">
                  <c:v>0.173825838216597</c:v>
                </c:pt>
                <c:pt idx="496">
                  <c:v>-0.440830573937722</c:v>
                </c:pt>
                <c:pt idx="497">
                  <c:v>-0.225562103267599</c:v>
                </c:pt>
                <c:pt idx="498">
                  <c:v>0.242197837707075</c:v>
                </c:pt>
                <c:pt idx="499">
                  <c:v>0.292572067063846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6D-43BB-BA12-370FEE8C9F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Sheet2!$Q$6:$Q$15</c:f>
              <c:numCache>
                <c:formatCode>0.00</c:formatCode>
                <c:ptCount val="10"/>
                <c:pt idx="0">
                  <c:v>-0.183866034897839</c:v>
                </c:pt>
                <c:pt idx="1">
                  <c:v>0.45036952526348</c:v>
                </c:pt>
                <c:pt idx="2">
                  <c:v>-0.0325580360810169</c:v>
                </c:pt>
                <c:pt idx="3">
                  <c:v>0.158323197109313</c:v>
                </c:pt>
                <c:pt idx="4">
                  <c:v>0.0875532947676168</c:v>
                </c:pt>
                <c:pt idx="5">
                  <c:v>-0.293889578820505</c:v>
                </c:pt>
                <c:pt idx="6">
                  <c:v>0.0501168884865759</c:v>
                </c:pt>
                <c:pt idx="7">
                  <c:v>0.0272726521948806</c:v>
                </c:pt>
                <c:pt idx="8">
                  <c:v>-0.257582472342989</c:v>
                </c:pt>
                <c:pt idx="9">
                  <c:v>-0.588138760380187</c:v>
                </c:pt>
              </c:numCache>
            </c:numRef>
          </c:xVal>
          <c:yVal>
            <c:numRef>
              <c:f>Sheet2!$R$6:$R$15</c:f>
              <c:numCache>
                <c:formatCode>0.00</c:formatCode>
                <c:ptCount val="10"/>
                <c:pt idx="0">
                  <c:v>0.298731884326546</c:v>
                </c:pt>
                <c:pt idx="1">
                  <c:v>0.0679361511926855</c:v>
                </c:pt>
                <c:pt idx="2">
                  <c:v>0.0333559648867981</c:v>
                </c:pt>
                <c:pt idx="3">
                  <c:v>0.195539300351187</c:v>
                </c:pt>
                <c:pt idx="4">
                  <c:v>0.197809383536924</c:v>
                </c:pt>
                <c:pt idx="5">
                  <c:v>-0.395303601634741</c:v>
                </c:pt>
                <c:pt idx="6">
                  <c:v>0.321821370797136</c:v>
                </c:pt>
                <c:pt idx="7">
                  <c:v>-0.0828869543836831</c:v>
                </c:pt>
                <c:pt idx="8">
                  <c:v>-0.260194555362312</c:v>
                </c:pt>
                <c:pt idx="9">
                  <c:v>-0.00445841934949415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6D-43BB-BA12-370FEE8C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45248"/>
        <c:axId val="631691280"/>
      </c:scatterChart>
      <c:valAx>
        <c:axId val="631645248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91280"/>
        <c:crosses val="autoZero"/>
        <c:crossBetween val="midCat"/>
      </c:valAx>
      <c:valAx>
        <c:axId val="631691280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452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121442</xdr:colOff>
      <xdr:row>3</xdr:row>
      <xdr:rowOff>126206</xdr:rowOff>
    </xdr:from>
    <xdr:to>
      <xdr:col>12</xdr:col>
      <xdr:colOff>204786</xdr:colOff>
      <xdr:row>27</xdr:row>
      <xdr:rowOff>126206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V534"/>
  <sheetViews>
    <sheetView tabSelected="1" workbookViewId="0">
      <selection activeCell="L51" sqref="L51"/>
    </sheetView>
  </sheetViews>
  <sheetFormatPr baseColWidth="10" defaultColWidth="8.83203125" defaultRowHeight="14" x14ac:dyDescent="0.15"/>
  <cols>
    <col min="8" max="8" width="12.5" bestFit="1" customWidth="1"/>
    <col min="16" max="16" width="9.5" bestFit="1" customWidth="1"/>
  </cols>
  <sheetData>
    <row r="4" spans="1:21" x14ac:dyDescent="0.15">
      <c r="O4" t="s">
        <v>14</v>
      </c>
    </row>
    <row r="5" spans="1:21" x14ac:dyDescent="0.15">
      <c r="O5" t="s">
        <v>4</v>
      </c>
      <c r="P5" t="s">
        <v>5</v>
      </c>
      <c r="Q5" t="s">
        <v>6</v>
      </c>
      <c r="R5" t="s">
        <v>7</v>
      </c>
      <c r="S5" t="s">
        <v>0</v>
      </c>
      <c r="T5" t="s">
        <v>1</v>
      </c>
      <c r="U5" t="s">
        <v>12</v>
      </c>
    </row>
    <row r="6" spans="1:21" x14ac:dyDescent="0.15">
      <c r="N6">
        <v>1</v>
      </c>
      <c r="O6" s="6">
        <f ca="1">NORMINV(RAND(),F$31,F$32)</f>
        <v>8.1222421057791538E-2</v>
      </c>
      <c r="P6" s="6">
        <f ca="1">NORMINV(RAND(),G$31,G$32)</f>
        <v>-0.34124826127008007</v>
      </c>
      <c r="Q6" s="6">
        <f ca="1">MIN(MAX((COS(PI()/4)*$O6)+(SIN(PI()/4)*$P6),-1),1)</f>
        <v>-0.18386603489783884</v>
      </c>
      <c r="R6" s="6">
        <f ca="1">MIN(MAX((SIN(PI()/4)*$O6)-(COS(PI()/4)*$P6),-1),1)</f>
        <v>0.29873188432654574</v>
      </c>
      <c r="S6" t="str">
        <f ca="1">IF(Q6&gt;0,"liberal","conservative")</f>
        <v>conservative</v>
      </c>
      <c r="T6" t="str">
        <f ca="1">IF(R6&gt;0,"liberal","conservative")</f>
        <v>liberal</v>
      </c>
      <c r="U6" t="str">
        <f ca="1">INDEX($C$13:$D$14,MATCH(T6,$B$13:$B$14,0),MATCH(S6,$C$12:$D$12,0))</f>
        <v>communitarian</v>
      </c>
    </row>
    <row r="7" spans="1:21" x14ac:dyDescent="0.15">
      <c r="N7">
        <f>N6+1</f>
        <v>2</v>
      </c>
      <c r="O7" s="6">
        <f t="shared" ref="O7:O8" ca="1" si="0">NORMINV(RAND(),F$31,F$32)</f>
        <v>0.36649745854963556</v>
      </c>
      <c r="P7" s="6">
        <f t="shared" ref="P7:P8" ca="1" si="1">NORMINV(RAND(),G$31,G$32)</f>
        <v>0.27042123215751046</v>
      </c>
      <c r="Q7" s="6">
        <f t="shared" ref="Q7:Q17" ca="1" si="2">MIN(MAX((COS(PI()/4)*$O7)+(SIN(PI()/4)*$P7),-1),1)</f>
        <v>0.45036952526348023</v>
      </c>
      <c r="R7" s="6">
        <f t="shared" ref="R7:R17" ca="1" si="3">MIN(MAX((SIN(PI()/4)*$O7)-(COS(PI()/4)*$P7),-1),1)</f>
        <v>6.7936151192685562E-2</v>
      </c>
      <c r="S7" t="str">
        <f t="shared" ref="S7:S8" ca="1" si="4">IF(Q7&gt;0,"liberal","conservative")</f>
        <v>liberal</v>
      </c>
      <c r="T7" t="str">
        <f t="shared" ref="T7:T8" ca="1" si="5">IF(R7&gt;0,"liberal","conservative")</f>
        <v>liberal</v>
      </c>
      <c r="U7" t="str">
        <f ca="1">INDEX($C$13:$D$14,MATCH(T7,$B$13:$B$14,0),MATCH(S7,$C$12:$D$12,0))</f>
        <v>liberal</v>
      </c>
    </row>
    <row r="8" spans="1:21" x14ac:dyDescent="0.15">
      <c r="N8">
        <f t="shared" ref="N8" si="6">N7+1</f>
        <v>3</v>
      </c>
      <c r="O8" s="6">
        <f t="shared" ca="1" si="0"/>
        <v>5.6422086947196333E-4</v>
      </c>
      <c r="P8" s="6">
        <f t="shared" ca="1" si="1"/>
        <v>-4.6608237059478606E-2</v>
      </c>
      <c r="Q8" s="6">
        <f t="shared" ca="1" si="2"/>
        <v>-3.2558036081016872E-2</v>
      </c>
      <c r="R8" s="6">
        <f t="shared" ca="1" si="3"/>
        <v>3.3355964886798074E-2</v>
      </c>
      <c r="S8" t="str">
        <f t="shared" ca="1" si="4"/>
        <v>conservative</v>
      </c>
      <c r="T8" t="str">
        <f t="shared" ca="1" si="5"/>
        <v>liberal</v>
      </c>
      <c r="U8" t="str">
        <f t="shared" ref="U7:U8" ca="1" si="7">INDEX($C$13:$D$14,MATCH(T8,$B$13:$B$14,0),MATCH(S8,$C$12:$D$12,0))</f>
        <v>communitarian</v>
      </c>
    </row>
    <row r="9" spans="1:21" x14ac:dyDescent="0.15">
      <c r="N9">
        <f t="shared" ref="N9:N17" si="8">N8+1</f>
        <v>4</v>
      </c>
      <c r="O9" s="6">
        <f t="shared" ref="O9:O15" ca="1" si="9">NORMINV(RAND(),F$31,F$32)</f>
        <v>0.25021857156192745</v>
      </c>
      <c r="P9" s="6">
        <f t="shared" ref="P9:P15" ca="1" si="10">NORMINV(RAND(),G$31,G$32)</f>
        <v>-2.6315758971667921E-2</v>
      </c>
      <c r="Q9" s="6">
        <f t="shared" ca="1" si="2"/>
        <v>0.1583231971093132</v>
      </c>
      <c r="R9" s="6">
        <f t="shared" ca="1" si="3"/>
        <v>0.19553930035118741</v>
      </c>
      <c r="S9" t="str">
        <f t="shared" ref="S9:S15" ca="1" si="11">IF(Q9&gt;0,"liberal","conservative")</f>
        <v>liberal</v>
      </c>
      <c r="T9" t="str">
        <f t="shared" ref="T9:T15" ca="1" si="12">IF(R9&gt;0,"liberal","conservative")</f>
        <v>liberal</v>
      </c>
      <c r="U9" t="str">
        <f t="shared" ref="U9:U15" ca="1" si="13">INDEX($C$13:$D$14,MATCH(T9,$B$13:$B$14,0),MATCH(S9,$C$12:$D$12,0))</f>
        <v>liberal</v>
      </c>
    </row>
    <row r="10" spans="1:21" x14ac:dyDescent="0.15">
      <c r="N10">
        <f t="shared" si="8"/>
        <v>5</v>
      </c>
      <c r="O10" s="6">
        <f t="shared" ca="1" si="9"/>
        <v>0.20178188492669613</v>
      </c>
      <c r="P10" s="6">
        <f t="shared" ca="1" si="10"/>
        <v>-7.7962828035883058E-2</v>
      </c>
      <c r="Q10" s="6">
        <f t="shared" ca="1" si="2"/>
        <v>8.7553294767616849E-2</v>
      </c>
      <c r="R10" s="6">
        <f t="shared" ca="1" si="3"/>
        <v>0.19780938353692401</v>
      </c>
      <c r="S10" t="str">
        <f t="shared" ca="1" si="11"/>
        <v>liberal</v>
      </c>
      <c r="T10" t="str">
        <f t="shared" ca="1" si="12"/>
        <v>liberal</v>
      </c>
      <c r="U10" t="str">
        <f t="shared" ca="1" si="13"/>
        <v>liberal</v>
      </c>
    </row>
    <row r="11" spans="1:21" x14ac:dyDescent="0.15">
      <c r="C11" t="s">
        <v>0</v>
      </c>
      <c r="N11">
        <f t="shared" si="8"/>
        <v>6</v>
      </c>
      <c r="O11" s="6">
        <f t="shared" ref="O11:O17" ca="1" si="14">NORMINV(RAND(),F$31,F$32)</f>
        <v>-0.48733317144742816</v>
      </c>
      <c r="P11" s="6">
        <f t="shared" ref="P11:P17" ca="1" si="15">NORMINV(RAND(),G$31,G$32)</f>
        <v>7.1710543239353247E-2</v>
      </c>
      <c r="Q11" s="6">
        <f t="shared" ca="1" si="2"/>
        <v>-0.29388957882050504</v>
      </c>
      <c r="R11" s="6">
        <f t="shared" ca="1" si="3"/>
        <v>-0.3953036016347406</v>
      </c>
      <c r="S11" t="str">
        <f t="shared" ref="S11:S17" ca="1" si="16">IF(Q11&gt;0,"liberal","conservative")</f>
        <v>conservative</v>
      </c>
      <c r="T11" t="str">
        <f t="shared" ref="T11:T17" ca="1" si="17">IF(R11&gt;0,"liberal","conservative")</f>
        <v>conservative</v>
      </c>
      <c r="U11" t="str">
        <f t="shared" ref="U11:U17" ca="1" si="18">INDEX($C$13:$D$14,MATCH(T11,$B$13:$B$14,0),MATCH(S11,$C$12:$D$12,0))</f>
        <v>conservative</v>
      </c>
    </row>
    <row r="12" spans="1:21" x14ac:dyDescent="0.15">
      <c r="C12" t="s">
        <v>9</v>
      </c>
      <c r="D12" t="s">
        <v>8</v>
      </c>
      <c r="N12">
        <f t="shared" si="8"/>
        <v>7</v>
      </c>
      <c r="O12" s="6">
        <f t="shared" ca="1" si="14"/>
        <v>0.26300006532223319</v>
      </c>
      <c r="P12" s="6">
        <f t="shared" ca="1" si="15"/>
        <v>-0.19212408192057748</v>
      </c>
      <c r="Q12" s="6">
        <f t="shared" ca="1" si="2"/>
        <v>5.0116888486575945E-2</v>
      </c>
      <c r="R12" s="6">
        <f t="shared" ca="1" si="3"/>
        <v>0.32182137079713613</v>
      </c>
      <c r="S12" t="str">
        <f t="shared" ca="1" si="16"/>
        <v>liberal</v>
      </c>
      <c r="T12" t="str">
        <f t="shared" ca="1" si="17"/>
        <v>liberal</v>
      </c>
      <c r="U12" t="str">
        <f t="shared" ca="1" si="18"/>
        <v>liberal</v>
      </c>
    </row>
    <row r="13" spans="1:21" x14ac:dyDescent="0.15">
      <c r="A13" t="s">
        <v>1</v>
      </c>
      <c r="B13" t="s">
        <v>8</v>
      </c>
      <c r="C13" t="s">
        <v>11</v>
      </c>
      <c r="D13" t="s">
        <v>8</v>
      </c>
      <c r="N13">
        <f t="shared" si="8"/>
        <v>8</v>
      </c>
      <c r="O13" s="6">
        <f t="shared" ca="1" si="14"/>
        <v>-3.9325250208660151E-2</v>
      </c>
      <c r="P13" s="6">
        <f t="shared" ca="1" si="15"/>
        <v>7.7894604824544605E-2</v>
      </c>
      <c r="Q13" s="6">
        <f t="shared" ca="1" si="2"/>
        <v>2.7272652194880558E-2</v>
      </c>
      <c r="R13" s="6">
        <f t="shared" ca="1" si="3"/>
        <v>-8.288695438368314E-2</v>
      </c>
      <c r="S13" t="str">
        <f t="shared" ca="1" si="16"/>
        <v>liberal</v>
      </c>
      <c r="T13" t="str">
        <f t="shared" ca="1" si="17"/>
        <v>conservative</v>
      </c>
      <c r="U13" t="str">
        <f t="shared" ca="1" si="18"/>
        <v>libertarian</v>
      </c>
    </row>
    <row r="14" spans="1:21" x14ac:dyDescent="0.15">
      <c r="B14" t="s">
        <v>9</v>
      </c>
      <c r="C14" t="s">
        <v>9</v>
      </c>
      <c r="D14" t="s">
        <v>10</v>
      </c>
      <c r="N14">
        <f t="shared" si="8"/>
        <v>9</v>
      </c>
      <c r="O14" s="6">
        <f t="shared" ca="1" si="14"/>
        <v>-0.36612364743303338</v>
      </c>
      <c r="P14" s="6">
        <f t="shared" ca="1" si="15"/>
        <v>1.8470216159859312E-3</v>
      </c>
      <c r="Q14" s="6">
        <f t="shared" ca="1" si="2"/>
        <v>-0.25758247234298881</v>
      </c>
      <c r="R14" s="6">
        <f t="shared" ca="1" si="3"/>
        <v>-0.2601945553623124</v>
      </c>
      <c r="S14" t="str">
        <f t="shared" ca="1" si="16"/>
        <v>conservative</v>
      </c>
      <c r="T14" t="str">
        <f t="shared" ca="1" si="17"/>
        <v>conservative</v>
      </c>
      <c r="U14" t="str">
        <f t="shared" ca="1" si="18"/>
        <v>conservative</v>
      </c>
    </row>
    <row r="15" spans="1:21" x14ac:dyDescent="0.15">
      <c r="N15">
        <f t="shared" si="8"/>
        <v>10</v>
      </c>
      <c r="O15" s="6">
        <f t="shared" ca="1" si="14"/>
        <v>-0.41902948429888115</v>
      </c>
      <c r="P15" s="6">
        <f t="shared" ca="1" si="15"/>
        <v>-0.41272432718807983</v>
      </c>
      <c r="Q15" s="6">
        <f t="shared" ca="1" si="2"/>
        <v>-0.58813876038018742</v>
      </c>
      <c r="R15" s="6">
        <f t="shared" ca="1" si="3"/>
        <v>-4.4584193494941471E-3</v>
      </c>
      <c r="S15" t="str">
        <f t="shared" ca="1" si="16"/>
        <v>conservative</v>
      </c>
      <c r="T15" t="str">
        <f t="shared" ca="1" si="17"/>
        <v>conservative</v>
      </c>
      <c r="U15" t="str">
        <f t="shared" ca="1" si="18"/>
        <v>conservative</v>
      </c>
    </row>
    <row r="16" spans="1:21" x14ac:dyDescent="0.15">
      <c r="C16" s="1">
        <f ca="1">COUNTIF($L$35:$L$534,C13)/COUNT($F$35:$F$1048576)</f>
        <v>0.15</v>
      </c>
      <c r="D16" s="1">
        <f ca="1">COUNTIF($L$35:$L$534,D13)/COUNT($F$35:$F$1048576)</f>
        <v>0.34</v>
      </c>
      <c r="O16" s="6"/>
      <c r="P16" s="6"/>
      <c r="Q16" s="6"/>
      <c r="R16" s="6"/>
    </row>
    <row r="17" spans="3:18" x14ac:dyDescent="0.15">
      <c r="C17" s="1">
        <f ca="1">COUNTIF($L$35:$L$534,C14)/COUNT($F$35:$F$1048576)</f>
        <v>0.34399999999999997</v>
      </c>
      <c r="D17" s="1">
        <f ca="1">COUNTIF($L$35:$L$534,D14)/COUNT($F$35:$F$1048576)</f>
        <v>0.16600000000000001</v>
      </c>
      <c r="O17" s="6"/>
      <c r="P17" s="6"/>
      <c r="Q17" s="6"/>
      <c r="R17" s="6"/>
    </row>
    <row r="18" spans="3:18" x14ac:dyDescent="0.15">
      <c r="O18" s="6"/>
      <c r="P18" s="6"/>
      <c r="Q18" s="6"/>
      <c r="R18" s="6"/>
    </row>
    <row r="19" spans="3:18" x14ac:dyDescent="0.15">
      <c r="O19" s="6"/>
      <c r="P19" s="6"/>
      <c r="Q19" s="6"/>
      <c r="R19" s="6"/>
    </row>
    <row r="30" spans="3:18" x14ac:dyDescent="0.15">
      <c r="N30" t="s">
        <v>16</v>
      </c>
      <c r="O30" s="2">
        <f ca="1">MAX(M35:V534)</f>
        <v>0.9904630348697363</v>
      </c>
    </row>
    <row r="31" spans="3:18" x14ac:dyDescent="0.15">
      <c r="E31" t="s">
        <v>2</v>
      </c>
      <c r="F31">
        <v>0</v>
      </c>
      <c r="G31">
        <v>0</v>
      </c>
      <c r="N31" t="s">
        <v>17</v>
      </c>
      <c r="O31" s="2">
        <f ca="1">MIN(M35:V534)</f>
        <v>0</v>
      </c>
    </row>
    <row r="32" spans="3:18" x14ac:dyDescent="0.15">
      <c r="E32" t="s">
        <v>3</v>
      </c>
      <c r="F32">
        <v>0.27</v>
      </c>
      <c r="G32">
        <v>0.17</v>
      </c>
      <c r="N32" s="5" t="s">
        <v>18</v>
      </c>
      <c r="O32" s="3">
        <f ca="1">COUNTIF(M35:V534,"=0")/COUNT(M35:V534)</f>
        <v>1.6E-2</v>
      </c>
      <c r="P32" t="s">
        <v>19</v>
      </c>
    </row>
    <row r="33" spans="5:22" x14ac:dyDescent="0.15">
      <c r="E33" t="s">
        <v>13</v>
      </c>
      <c r="F33">
        <f ca="1">MAX(MAX(F35:F534),-MIN(F35:F534))</f>
        <v>0.88927404410162447</v>
      </c>
      <c r="G33">
        <f ca="1">MAX(MAX(G35:G534),-MIN(G35:G534))</f>
        <v>0.54749764255075339</v>
      </c>
      <c r="H33">
        <f ca="1">MAX(MAX(H35:H534),-MIN(H35:H534))</f>
        <v>0.71165401200570977</v>
      </c>
      <c r="I33">
        <f ca="1">MAX(MAX(I35:I534),-MIN(I35:I534))</f>
        <v>0.71682870882706706</v>
      </c>
      <c r="M33" s="4" t="s">
        <v>15</v>
      </c>
      <c r="N33" s="4"/>
      <c r="O33" s="4"/>
      <c r="P33" s="4"/>
      <c r="Q33" s="4"/>
      <c r="R33" s="4"/>
      <c r="S33" s="4"/>
      <c r="T33" s="4"/>
      <c r="U33" s="4"/>
      <c r="V33" s="4"/>
    </row>
    <row r="34" spans="5:22" x14ac:dyDescent="0.15">
      <c r="F34" t="s">
        <v>4</v>
      </c>
      <c r="G34" t="s">
        <v>5</v>
      </c>
      <c r="H34" t="s">
        <v>6</v>
      </c>
      <c r="I34" t="s">
        <v>7</v>
      </c>
      <c r="J34" t="s">
        <v>0</v>
      </c>
      <c r="K34" t="s">
        <v>1</v>
      </c>
      <c r="L34" t="s">
        <v>12</v>
      </c>
      <c r="M34">
        <v>1</v>
      </c>
      <c r="N34">
        <f>M34+1</f>
        <v>2</v>
      </c>
      <c r="O34">
        <f t="shared" ref="O34:V34" si="19">N34+1</f>
        <v>3</v>
      </c>
      <c r="P34">
        <f t="shared" si="19"/>
        <v>4</v>
      </c>
      <c r="Q34">
        <f t="shared" si="19"/>
        <v>5</v>
      </c>
      <c r="R34">
        <f t="shared" si="19"/>
        <v>6</v>
      </c>
      <c r="S34">
        <f t="shared" si="19"/>
        <v>7</v>
      </c>
      <c r="T34">
        <f t="shared" si="19"/>
        <v>8</v>
      </c>
      <c r="U34">
        <f t="shared" si="19"/>
        <v>9</v>
      </c>
      <c r="V34">
        <f t="shared" si="19"/>
        <v>10</v>
      </c>
    </row>
    <row r="35" spans="5:22" x14ac:dyDescent="0.15">
      <c r="F35" s="6">
        <f ca="1">NORMINV(RAND(),F$31,F$32)</f>
        <v>1.4770971161317927E-2</v>
      </c>
      <c r="G35" s="6">
        <f ca="1">NORMINV(RAND(),G$31,G$32)</f>
        <v>-4.5594346169818473E-2</v>
      </c>
      <c r="H35" s="6">
        <f ca="1">MIN(MAX((COS(PI()/4)*$F35)+(SIN(PI()/4)*$G35),-1),1)</f>
        <v>-2.1795417487566689E-2</v>
      </c>
      <c r="I35" s="6">
        <f ca="1">MIN(MAX((SIN(PI()/4)*$F35)-(COS(PI()/4)*$G35),-1),1)</f>
        <v>4.2684725233324373E-2</v>
      </c>
      <c r="J35" t="str">
        <f ca="1">IF(H35&gt;0,"liberal","conservative")</f>
        <v>conservative</v>
      </c>
      <c r="K35" t="str">
        <f ca="1">IF(I35&gt;0,"liberal","conservative")</f>
        <v>liberal</v>
      </c>
      <c r="L35" t="str">
        <f t="shared" ref="L35:L98" ca="1" si="20">INDEX($C$13:$D$14,MATCH(K35,$B$13:$B$14,0),MATCH(J35,$C$12:$D$12,0))</f>
        <v>communitarian</v>
      </c>
      <c r="M35" s="2">
        <f ca="1">IFERROR(1-MIN(SQRT(($H35-INDEX($Q$6:$Q$15,MATCH(M$34,$N$6:$N$15,0)))^2+($I35-INDEX($R$6:$R$15,MATCH(M$34,$N$6:$N$15,0)))^2),1),"")</f>
        <v>0.69697024451804035</v>
      </c>
      <c r="N35" s="2">
        <f t="shared" ref="N35:V50" ca="1" si="21">IFERROR(1-MIN(SQRT(($H35-INDEX($Q$6:$Q$15,MATCH(N$34,$N$6:$N$15,0)))^2+($I35-INDEX($R$6:$R$15,MATCH(N$34,$N$6:$N$15,0)))^2),1),"")</f>
        <v>0.52716031503681871</v>
      </c>
      <c r="O35" s="2">
        <f t="shared" ca="1" si="21"/>
        <v>0.98575711656331477</v>
      </c>
      <c r="P35" s="2">
        <f t="shared" ca="1" si="21"/>
        <v>0.76376444708985525</v>
      </c>
      <c r="Q35" s="2">
        <f t="shared" ca="1" si="21"/>
        <v>0.81020853421274319</v>
      </c>
      <c r="R35" s="2">
        <f t="shared" ca="1" si="21"/>
        <v>0.48437512947476824</v>
      </c>
      <c r="S35" s="2">
        <f t="shared" ca="1" si="21"/>
        <v>0.71174898673701814</v>
      </c>
      <c r="T35" s="2">
        <f t="shared" ca="1" si="21"/>
        <v>0.86518189222438302</v>
      </c>
      <c r="U35" s="2">
        <f t="shared" ca="1" si="21"/>
        <v>0.61616228188005762</v>
      </c>
      <c r="V35" s="2">
        <f t="shared" ca="1" si="21"/>
        <v>0.43169791649163802</v>
      </c>
    </row>
    <row r="36" spans="5:22" x14ac:dyDescent="0.15">
      <c r="F36" s="6">
        <f t="shared" ref="F36:G445" ca="1" si="22">NORMINV(RAND(),F$31,F$32)</f>
        <v>0.32139646880477496</v>
      </c>
      <c r="G36" s="6">
        <f t="shared" ca="1" si="22"/>
        <v>-0.20504381216621442</v>
      </c>
      <c r="H36" s="6">
        <f t="shared" ref="H36:H99" ca="1" si="23">MIN(MAX((COS(PI()/4)*$F36)+(SIN(PI()/4)*$G36),-1),1)</f>
        <v>8.2273752518196158E-2</v>
      </c>
      <c r="I36" s="6">
        <f t="shared" ref="I36:I99" ca="1" si="24">MIN(MAX((SIN(PI()/4)*$F36)-(COS(PI()/4)*$G36),-1),1)</f>
        <v>0.37224949256433798</v>
      </c>
      <c r="J36" t="str">
        <f t="shared" ref="J36:J99" ca="1" si="25">IF(H36&gt;0,"liberal","conservative")</f>
        <v>liberal</v>
      </c>
      <c r="K36" t="str">
        <f t="shared" ref="K36:K99" ca="1" si="26">IF(I36&gt;0,"liberal","conservative")</f>
        <v>liberal</v>
      </c>
      <c r="L36" t="str">
        <f t="shared" ca="1" si="20"/>
        <v>liberal</v>
      </c>
      <c r="M36" s="2">
        <f t="shared" ref="M36:V74" ca="1" si="27">IFERROR(1-MIN(SQRT(($H36-INDEX($Q$6:$Q$15,MATCH(M$34,$N$6:$N$15,0)))^2+($I36-INDEX($R$6:$R$15,MATCH(M$34,$N$6:$N$15,0)))^2),1),"")</f>
        <v>0.7238927288772391</v>
      </c>
      <c r="N36" s="2">
        <f t="shared" ca="1" si="21"/>
        <v>0.52240068294675335</v>
      </c>
      <c r="O36" s="2">
        <f t="shared" ca="1" si="21"/>
        <v>0.64217998550301592</v>
      </c>
      <c r="P36" s="2">
        <f t="shared" ca="1" si="21"/>
        <v>0.80762014124491621</v>
      </c>
      <c r="Q36" s="2">
        <f t="shared" ca="1" si="21"/>
        <v>0.82548001488694911</v>
      </c>
      <c r="R36" s="2">
        <f t="shared" ca="1" si="21"/>
        <v>0.14522716218962073</v>
      </c>
      <c r="S36" s="2">
        <f t="shared" ca="1" si="21"/>
        <v>0.94019147745249143</v>
      </c>
      <c r="T36" s="2">
        <f t="shared" ca="1" si="21"/>
        <v>0.54155228610315409</v>
      </c>
      <c r="U36" s="2">
        <f t="shared" ca="1" si="21"/>
        <v>0.28202525996053063</v>
      </c>
      <c r="V36" s="2">
        <f t="shared" ca="1" si="21"/>
        <v>0.23099948741941345</v>
      </c>
    </row>
    <row r="37" spans="5:22" x14ac:dyDescent="0.15">
      <c r="F37" s="6">
        <f t="shared" ca="1" si="22"/>
        <v>-8.6589219360476855E-3</v>
      </c>
      <c r="G37" s="6">
        <f t="shared" ca="1" si="22"/>
        <v>3.9180158533060498E-2</v>
      </c>
      <c r="H37" s="6">
        <f t="shared" ca="1" si="23"/>
        <v>2.1581773367946783E-2</v>
      </c>
      <c r="I37" s="6">
        <f t="shared" ca="1" si="24"/>
        <v>-3.382733820543532E-2</v>
      </c>
      <c r="J37" t="str">
        <f t="shared" ca="1" si="25"/>
        <v>liberal</v>
      </c>
      <c r="K37" t="str">
        <f t="shared" ca="1" si="26"/>
        <v>conservative</v>
      </c>
      <c r="L37" t="str">
        <f t="shared" ca="1" si="20"/>
        <v>libertarian</v>
      </c>
      <c r="M37" s="2">
        <f t="shared" ca="1" si="27"/>
        <v>0.60909791710417982</v>
      </c>
      <c r="N37" s="2">
        <f t="shared" ca="1" si="21"/>
        <v>0.55930198100047357</v>
      </c>
      <c r="O37" s="2">
        <f t="shared" ca="1" si="21"/>
        <v>0.91371723705424712</v>
      </c>
      <c r="P37" s="2">
        <f t="shared" ca="1" si="21"/>
        <v>0.73296578524544775</v>
      </c>
      <c r="Q37" s="2">
        <f t="shared" ca="1" si="21"/>
        <v>0.75915188915971477</v>
      </c>
      <c r="R37" s="2">
        <f t="shared" ca="1" si="21"/>
        <v>0.52022165214088423</v>
      </c>
      <c r="S37" s="2">
        <f t="shared" ca="1" si="21"/>
        <v>0.64320838433333505</v>
      </c>
      <c r="T37" s="2">
        <f t="shared" ca="1" si="21"/>
        <v>0.95061141790474402</v>
      </c>
      <c r="U37" s="2">
        <f t="shared" ca="1" si="21"/>
        <v>0.64059105035252073</v>
      </c>
      <c r="V37" s="2">
        <f t="shared" ca="1" si="21"/>
        <v>0.38957255740843655</v>
      </c>
    </row>
    <row r="38" spans="5:22" x14ac:dyDescent="0.15">
      <c r="F38" s="6">
        <f t="shared" ca="1" si="22"/>
        <v>0.19739662293749785</v>
      </c>
      <c r="G38" s="6">
        <f t="shared" ca="1" si="22"/>
        <v>0.24362927906610993</v>
      </c>
      <c r="H38" s="6">
        <f t="shared" ca="1" si="23"/>
        <v>0.31185240598566483</v>
      </c>
      <c r="I38" s="6">
        <f t="shared" ca="1" si="24"/>
        <v>-3.2691424660807433E-2</v>
      </c>
      <c r="J38" t="str">
        <f t="shared" ca="1" si="25"/>
        <v>liberal</v>
      </c>
      <c r="K38" t="str">
        <f t="shared" ca="1" si="26"/>
        <v>conservative</v>
      </c>
      <c r="L38" t="str">
        <f t="shared" ca="1" si="20"/>
        <v>libertarian</v>
      </c>
      <c r="M38" s="2">
        <f t="shared" ca="1" si="27"/>
        <v>0.40369623313943559</v>
      </c>
      <c r="N38" s="2">
        <f t="shared" ca="1" si="21"/>
        <v>0.82878989120038793</v>
      </c>
      <c r="O38" s="2">
        <f t="shared" ca="1" si="21"/>
        <v>0.64931380085520862</v>
      </c>
      <c r="P38" s="2">
        <f t="shared" ca="1" si="21"/>
        <v>0.72493549516940714</v>
      </c>
      <c r="Q38" s="2">
        <f t="shared" ca="1" si="21"/>
        <v>0.67837799535321963</v>
      </c>
      <c r="R38" s="2">
        <f t="shared" ca="1" si="21"/>
        <v>0.29401774594066954</v>
      </c>
      <c r="S38" s="2">
        <f t="shared" ca="1" si="21"/>
        <v>0.55933595192718344</v>
      </c>
      <c r="T38" s="2">
        <f t="shared" ca="1" si="21"/>
        <v>0.71102728939952908</v>
      </c>
      <c r="U38" s="2">
        <f t="shared" ca="1" si="21"/>
        <v>0.38680039535551347</v>
      </c>
      <c r="V38" s="2">
        <f t="shared" ca="1" si="21"/>
        <v>9.956610341154104E-2</v>
      </c>
    </row>
    <row r="39" spans="5:22" x14ac:dyDescent="0.15">
      <c r="F39" s="6">
        <f t="shared" ca="1" si="22"/>
        <v>-0.17331849395351639</v>
      </c>
      <c r="G39" s="6">
        <f t="shared" ca="1" si="22"/>
        <v>8.0275128840155738E-2</v>
      </c>
      <c r="H39" s="6">
        <f t="shared" ca="1" si="23"/>
        <v>-6.5791594416073171E-2</v>
      </c>
      <c r="I39" s="6">
        <f t="shared" ca="1" si="24"/>
        <v>-0.17931777034306898</v>
      </c>
      <c r="J39" t="str">
        <f t="shared" ca="1" si="25"/>
        <v>conservative</v>
      </c>
      <c r="K39" t="str">
        <f t="shared" ca="1" si="26"/>
        <v>conservative</v>
      </c>
      <c r="L39" t="str">
        <f t="shared" ca="1" si="20"/>
        <v>conservative</v>
      </c>
      <c r="M39" s="2">
        <f t="shared" ca="1" si="27"/>
        <v>0.50758447848913224</v>
      </c>
      <c r="N39" s="2">
        <f t="shared" ca="1" si="21"/>
        <v>0.42767421586682008</v>
      </c>
      <c r="O39" s="2">
        <f t="shared" ca="1" si="21"/>
        <v>0.78474529724943709</v>
      </c>
      <c r="P39" s="2">
        <f t="shared" ca="1" si="21"/>
        <v>0.56325606675084061</v>
      </c>
      <c r="Q39" s="2">
        <f t="shared" ca="1" si="21"/>
        <v>0.59288878026713387</v>
      </c>
      <c r="R39" s="2">
        <f t="shared" ca="1" si="21"/>
        <v>0.68586854692960331</v>
      </c>
      <c r="S39" s="2">
        <f t="shared" ca="1" si="21"/>
        <v>0.48563124590277051</v>
      </c>
      <c r="T39" s="2">
        <f t="shared" ca="1" si="21"/>
        <v>0.86598561172822763</v>
      </c>
      <c r="U39" s="2">
        <f t="shared" ca="1" si="21"/>
        <v>0.79185390897010355</v>
      </c>
      <c r="V39" s="2">
        <f t="shared" ca="1" si="21"/>
        <v>0.44916213418045048</v>
      </c>
    </row>
    <row r="40" spans="5:22" x14ac:dyDescent="0.15">
      <c r="F40" s="6">
        <f t="shared" ca="1" si="22"/>
        <v>-8.6120977231899126E-2</v>
      </c>
      <c r="G40" s="6">
        <f t="shared" ca="1" si="22"/>
        <v>-8.15745424478512E-2</v>
      </c>
      <c r="H40" s="6">
        <f t="shared" ca="1" si="23"/>
        <v>-0.11857863914015358</v>
      </c>
      <c r="I40" s="6">
        <f t="shared" ca="1" si="24"/>
        <v>-3.2148148660226736E-3</v>
      </c>
      <c r="J40" t="str">
        <f t="shared" ca="1" si="25"/>
        <v>conservative</v>
      </c>
      <c r="K40" t="str">
        <f t="shared" ca="1" si="26"/>
        <v>conservative</v>
      </c>
      <c r="L40" t="str">
        <f t="shared" ca="1" si="20"/>
        <v>conservative</v>
      </c>
      <c r="M40" s="2">
        <f t="shared" ca="1" si="27"/>
        <v>0.69107565133497806</v>
      </c>
      <c r="N40" s="2">
        <f t="shared" ca="1" si="21"/>
        <v>0.42662013137070132</v>
      </c>
      <c r="O40" s="2">
        <f t="shared" ca="1" si="21"/>
        <v>0.90652826051481183</v>
      </c>
      <c r="P40" s="2">
        <f t="shared" ca="1" si="21"/>
        <v>0.6591513162206688</v>
      </c>
      <c r="Q40" s="2">
        <f t="shared" ca="1" si="21"/>
        <v>0.71207448442330668</v>
      </c>
      <c r="R40" s="2">
        <f t="shared" ca="1" si="21"/>
        <v>0.57050315218691883</v>
      </c>
      <c r="S40" s="2">
        <f t="shared" ca="1" si="21"/>
        <v>0.63379417941311189</v>
      </c>
      <c r="T40" s="2">
        <f t="shared" ca="1" si="21"/>
        <v>0.83380659158853931</v>
      </c>
      <c r="U40" s="2">
        <f t="shared" ca="1" si="21"/>
        <v>0.70783454572687399</v>
      </c>
      <c r="V40" s="2">
        <f t="shared" ca="1" si="21"/>
        <v>0.53043823195338125</v>
      </c>
    </row>
    <row r="41" spans="5:22" x14ac:dyDescent="0.15">
      <c r="F41" s="6">
        <f t="shared" ca="1" si="22"/>
        <v>-0.48515980133002007</v>
      </c>
      <c r="G41" s="6">
        <f t="shared" ca="1" si="22"/>
        <v>7.7038517349322256E-3</v>
      </c>
      <c r="H41" s="6">
        <f t="shared" ca="1" si="23"/>
        <v>-0.33761233967654908</v>
      </c>
      <c r="I41" s="6">
        <f t="shared" ca="1" si="24"/>
        <v>-0.34850723128260164</v>
      </c>
      <c r="J41" t="str">
        <f t="shared" ca="1" si="25"/>
        <v>conservative</v>
      </c>
      <c r="K41" t="str">
        <f t="shared" ca="1" si="26"/>
        <v>conservative</v>
      </c>
      <c r="L41" t="str">
        <f t="shared" ca="1" si="20"/>
        <v>conservative</v>
      </c>
      <c r="M41" s="2">
        <f t="shared" ca="1" si="27"/>
        <v>0.33475087447812513</v>
      </c>
      <c r="N41" s="2">
        <f t="shared" ca="1" si="21"/>
        <v>0.10874217519181073</v>
      </c>
      <c r="O41" s="2">
        <f t="shared" ca="1" si="21"/>
        <v>0.51124890922795418</v>
      </c>
      <c r="P41" s="2">
        <f t="shared" ca="1" si="21"/>
        <v>0.2638351507781449</v>
      </c>
      <c r="Q41" s="2">
        <f t="shared" ca="1" si="21"/>
        <v>0.30773728950623369</v>
      </c>
      <c r="R41" s="2">
        <f t="shared" ca="1" si="21"/>
        <v>0.93595642034513249</v>
      </c>
      <c r="S41" s="2">
        <f t="shared" ca="1" si="21"/>
        <v>0.22561354018930058</v>
      </c>
      <c r="T41" s="2">
        <f t="shared" ca="1" si="21"/>
        <v>0.54867396619198727</v>
      </c>
      <c r="U41" s="2">
        <f t="shared" ca="1" si="21"/>
        <v>0.8808198489947705</v>
      </c>
      <c r="V41" s="2">
        <f t="shared" ca="1" si="21"/>
        <v>0.57440268743428469</v>
      </c>
    </row>
    <row r="42" spans="5:22" x14ac:dyDescent="0.15">
      <c r="F42" s="6">
        <f t="shared" ca="1" si="22"/>
        <v>-3.276310842945291E-2</v>
      </c>
      <c r="G42" s="6">
        <f t="shared" ca="1" si="22"/>
        <v>0.11473279737920682</v>
      </c>
      <c r="H42" s="6">
        <f t="shared" ca="1" si="23"/>
        <v>5.7961322908122982E-2</v>
      </c>
      <c r="I42" s="6">
        <f t="shared" ca="1" si="24"/>
        <v>-0.10429535519455557</v>
      </c>
      <c r="J42" t="str">
        <f t="shared" ca="1" si="25"/>
        <v>liberal</v>
      </c>
      <c r="K42" t="str">
        <f t="shared" ca="1" si="26"/>
        <v>conservative</v>
      </c>
      <c r="L42" t="str">
        <f t="shared" ca="1" si="20"/>
        <v>libertarian</v>
      </c>
      <c r="M42" s="2">
        <f t="shared" ca="1" si="27"/>
        <v>0.52998784400888965</v>
      </c>
      <c r="N42" s="2">
        <f t="shared" ca="1" si="21"/>
        <v>0.57145841617390114</v>
      </c>
      <c r="O42" s="2">
        <f t="shared" ca="1" si="21"/>
        <v>0.8352527988949614</v>
      </c>
      <c r="P42" s="2">
        <f t="shared" ca="1" si="21"/>
        <v>0.68381441136666288</v>
      </c>
      <c r="Q42" s="2">
        <f t="shared" ca="1" si="21"/>
        <v>0.69644941449150743</v>
      </c>
      <c r="R42" s="2">
        <f t="shared" ca="1" si="21"/>
        <v>0.54339858022183052</v>
      </c>
      <c r="S42" s="2">
        <f t="shared" ca="1" si="21"/>
        <v>0.57381107555302147</v>
      </c>
      <c r="T42" s="2">
        <f t="shared" ca="1" si="21"/>
        <v>0.96258190096457619</v>
      </c>
      <c r="U42" s="2">
        <f t="shared" ca="1" si="21"/>
        <v>0.64804482198094893</v>
      </c>
      <c r="V42" s="2">
        <f t="shared" ca="1" si="21"/>
        <v>0.34623189785361008</v>
      </c>
    </row>
    <row r="43" spans="5:22" x14ac:dyDescent="0.15">
      <c r="F43" s="6">
        <f t="shared" ca="1" si="22"/>
        <v>-7.6798598537581864E-2</v>
      </c>
      <c r="G43" s="6">
        <f t="shared" ca="1" si="22"/>
        <v>-0.10102020950816357</v>
      </c>
      <c r="H43" s="6">
        <f t="shared" ca="1" si="23"/>
        <v>-0.12573688499165558</v>
      </c>
      <c r="I43" s="6">
        <f t="shared" ca="1" si="24"/>
        <v>1.7127265368560803E-2</v>
      </c>
      <c r="J43" t="str">
        <f t="shared" ca="1" si="25"/>
        <v>conservative</v>
      </c>
      <c r="K43" t="str">
        <f t="shared" ca="1" si="26"/>
        <v>liberal</v>
      </c>
      <c r="L43" t="str">
        <f t="shared" ca="1" si="20"/>
        <v>communitarian</v>
      </c>
      <c r="M43" s="2">
        <f t="shared" ca="1" si="27"/>
        <v>0.71245842128956827</v>
      </c>
      <c r="N43" s="2">
        <f t="shared" ca="1" si="21"/>
        <v>0.42165742088641978</v>
      </c>
      <c r="O43" s="2">
        <f t="shared" ca="1" si="21"/>
        <v>0.90541845543466282</v>
      </c>
      <c r="P43" s="2">
        <f t="shared" ca="1" si="21"/>
        <v>0.6645585230329274</v>
      </c>
      <c r="Q43" s="2">
        <f t="shared" ca="1" si="21"/>
        <v>0.72046694541155043</v>
      </c>
      <c r="R43" s="2">
        <f t="shared" ca="1" si="21"/>
        <v>0.55460742204321178</v>
      </c>
      <c r="S43" s="2">
        <f t="shared" ca="1" si="21"/>
        <v>0.64820027355119647</v>
      </c>
      <c r="T43" s="2">
        <f t="shared" ca="1" si="21"/>
        <v>0.81720294689823869</v>
      </c>
      <c r="U43" s="2">
        <f t="shared" ca="1" si="21"/>
        <v>0.6929321717315462</v>
      </c>
      <c r="V43" s="2">
        <f t="shared" ca="1" si="21"/>
        <v>0.53709457105410985</v>
      </c>
    </row>
    <row r="44" spans="5:22" x14ac:dyDescent="0.15">
      <c r="F44" s="6">
        <f t="shared" ca="1" si="22"/>
        <v>-0.17751900110096872</v>
      </c>
      <c r="G44" s="6">
        <f t="shared" ca="1" si="22"/>
        <v>-6.2633847171916945E-2</v>
      </c>
      <c r="H44" s="6">
        <f t="shared" ca="1" si="23"/>
        <v>-0.16981370753502151</v>
      </c>
      <c r="I44" s="6">
        <f t="shared" ca="1" si="24"/>
        <v>-8.123607140089284E-2</v>
      </c>
      <c r="J44" t="str">
        <f t="shared" ca="1" si="25"/>
        <v>conservative</v>
      </c>
      <c r="K44" t="str">
        <f t="shared" ca="1" si="26"/>
        <v>conservative</v>
      </c>
      <c r="L44" t="str">
        <f t="shared" ca="1" si="20"/>
        <v>conservative</v>
      </c>
      <c r="M44" s="2">
        <f t="shared" ca="1" si="27"/>
        <v>0.6197722849607088</v>
      </c>
      <c r="N44" s="2">
        <f t="shared" ca="1" si="21"/>
        <v>0.36212885765390779</v>
      </c>
      <c r="O44" s="2">
        <f t="shared" ca="1" si="21"/>
        <v>0.82119716409729648</v>
      </c>
      <c r="P44" s="2">
        <f t="shared" ca="1" si="21"/>
        <v>0.57072335889537684</v>
      </c>
      <c r="Q44" s="2">
        <f t="shared" ca="1" si="21"/>
        <v>0.620389489350335</v>
      </c>
      <c r="R44" s="2">
        <f t="shared" ca="1" si="21"/>
        <v>0.66231192591025556</v>
      </c>
      <c r="S44" s="2">
        <f t="shared" ca="1" si="21"/>
        <v>0.54084341583983297</v>
      </c>
      <c r="T44" s="2">
        <f t="shared" ca="1" si="21"/>
        <v>0.80290672612641689</v>
      </c>
      <c r="U44" s="2">
        <f t="shared" ca="1" si="21"/>
        <v>0.80067740956508227</v>
      </c>
      <c r="V44" s="2">
        <f t="shared" ca="1" si="21"/>
        <v>0.57468757637186696</v>
      </c>
    </row>
    <row r="45" spans="5:22" x14ac:dyDescent="0.15">
      <c r="F45" s="6">
        <f t="shared" ca="1" si="22"/>
        <v>-0.43891985015237839</v>
      </c>
      <c r="G45" s="6">
        <f t="shared" ca="1" si="22"/>
        <v>3.964370716316129E-2</v>
      </c>
      <c r="H45" s="6">
        <f t="shared" ca="1" si="23"/>
        <v>-0.28233086827368498</v>
      </c>
      <c r="I45" s="6">
        <f t="shared" ca="1" si="24"/>
        <v>-0.33839553660657512</v>
      </c>
      <c r="J45" t="str">
        <f t="shared" ca="1" si="25"/>
        <v>conservative</v>
      </c>
      <c r="K45" t="str">
        <f t="shared" ca="1" si="26"/>
        <v>conservative</v>
      </c>
      <c r="L45" t="str">
        <f t="shared" ca="1" si="20"/>
        <v>conservative</v>
      </c>
      <c r="M45" s="2">
        <f t="shared" ca="1" si="27"/>
        <v>0.35530885385587685</v>
      </c>
      <c r="N45" s="2">
        <f t="shared" ca="1" si="21"/>
        <v>0.16217226878115776</v>
      </c>
      <c r="O45" s="2">
        <f t="shared" ca="1" si="21"/>
        <v>0.55213211036721532</v>
      </c>
      <c r="P45" s="2">
        <f t="shared" ca="1" si="21"/>
        <v>0.30771218741359008</v>
      </c>
      <c r="Q45" s="2">
        <f t="shared" ca="1" si="21"/>
        <v>0.34859382068108946</v>
      </c>
      <c r="R45" s="2">
        <f t="shared" ca="1" si="21"/>
        <v>0.94192994183957557</v>
      </c>
      <c r="S45" s="2">
        <f t="shared" ca="1" si="21"/>
        <v>0.26080592819162152</v>
      </c>
      <c r="T45" s="2">
        <f t="shared" ca="1" si="21"/>
        <v>0.59857880539752029</v>
      </c>
      <c r="U45" s="2">
        <f t="shared" ca="1" si="21"/>
        <v>0.91797636579187658</v>
      </c>
      <c r="V45" s="2">
        <f t="shared" ca="1" si="21"/>
        <v>0.54719489274458089</v>
      </c>
    </row>
    <row r="46" spans="5:22" x14ac:dyDescent="0.15">
      <c r="F46" s="6">
        <f t="shared" ref="F46:G109" ca="1" si="28">NORMINV(RAND(),F$31,F$32)</f>
        <v>-9.775732352701548E-2</v>
      </c>
      <c r="G46" s="6">
        <f t="shared" ca="1" si="28"/>
        <v>-0.33840499555335651</v>
      </c>
      <c r="H46" s="6">
        <f t="shared" ca="1" si="23"/>
        <v>-0.30841333351978173</v>
      </c>
      <c r="I46" s="6">
        <f t="shared" ca="1" si="24"/>
        <v>0.17016360076658199</v>
      </c>
      <c r="J46" t="str">
        <f t="shared" ca="1" si="25"/>
        <v>conservative</v>
      </c>
      <c r="K46" t="str">
        <f t="shared" ca="1" si="26"/>
        <v>liberal</v>
      </c>
      <c r="L46" t="str">
        <f t="shared" ca="1" si="20"/>
        <v>communitarian</v>
      </c>
      <c r="M46" s="2">
        <f t="shared" ca="1" si="27"/>
        <v>0.82099767283194702</v>
      </c>
      <c r="N46" s="2">
        <f t="shared" ca="1" si="21"/>
        <v>0.23436178371917515</v>
      </c>
      <c r="O46" s="2">
        <f t="shared" ca="1" si="21"/>
        <v>0.69208365688056606</v>
      </c>
      <c r="P46" s="2">
        <f t="shared" ca="1" si="21"/>
        <v>0.53257416079864361</v>
      </c>
      <c r="Q46" s="2">
        <f t="shared" ca="1" si="21"/>
        <v>0.60306945189079264</v>
      </c>
      <c r="R46" s="2">
        <f t="shared" ca="1" si="21"/>
        <v>0.43434631050249217</v>
      </c>
      <c r="S46" s="2">
        <f t="shared" ca="1" si="21"/>
        <v>0.61071347402900189</v>
      </c>
      <c r="T46" s="2">
        <f t="shared" ca="1" si="21"/>
        <v>0.57961961931236394</v>
      </c>
      <c r="U46" s="2">
        <f t="shared" ca="1" si="21"/>
        <v>0.5666503501851694</v>
      </c>
      <c r="V46" s="2">
        <f t="shared" ca="1" si="21"/>
        <v>0.67024378043521993</v>
      </c>
    </row>
    <row r="47" spans="5:22" x14ac:dyDescent="0.15">
      <c r="F47" s="6">
        <f t="shared" ca="1" si="28"/>
        <v>0.42509664372731137</v>
      </c>
      <c r="G47" s="6">
        <f t="shared" ca="1" si="28"/>
        <v>-0.1378843971441894</v>
      </c>
      <c r="H47" s="6">
        <f t="shared" ca="1" si="23"/>
        <v>0.20308972719874838</v>
      </c>
      <c r="I47" s="6">
        <f t="shared" ca="1" si="24"/>
        <v>0.39808771167969903</v>
      </c>
      <c r="J47" t="str">
        <f t="shared" ca="1" si="25"/>
        <v>liberal</v>
      </c>
      <c r="K47" t="str">
        <f t="shared" ca="1" si="26"/>
        <v>liberal</v>
      </c>
      <c r="L47" t="str">
        <f t="shared" ca="1" si="20"/>
        <v>liberal</v>
      </c>
      <c r="M47" s="2">
        <f t="shared" ca="1" si="27"/>
        <v>0.60049237523073451</v>
      </c>
      <c r="N47" s="2">
        <f t="shared" ca="1" si="21"/>
        <v>0.58751078629502973</v>
      </c>
      <c r="O47" s="2">
        <f t="shared" ca="1" si="21"/>
        <v>0.56576605906797539</v>
      </c>
      <c r="P47" s="2">
        <f t="shared" ca="1" si="21"/>
        <v>0.79256350092630212</v>
      </c>
      <c r="Q47" s="2">
        <f t="shared" ca="1" si="21"/>
        <v>0.76878564935848281</v>
      </c>
      <c r="R47" s="2">
        <f t="shared" ca="1" si="21"/>
        <v>6.3806533533698362E-2</v>
      </c>
      <c r="S47" s="2">
        <f t="shared" ca="1" si="21"/>
        <v>0.82906947570642742</v>
      </c>
      <c r="T47" s="2">
        <f t="shared" ca="1" si="21"/>
        <v>0.48789818077095481</v>
      </c>
      <c r="U47" s="2">
        <f t="shared" ca="1" si="21"/>
        <v>0.19653598802896455</v>
      </c>
      <c r="V47" s="2">
        <f t="shared" ca="1" si="21"/>
        <v>0.11225797262773318</v>
      </c>
    </row>
    <row r="48" spans="5:22" x14ac:dyDescent="0.15">
      <c r="F48" s="6">
        <f t="shared" ca="1" si="28"/>
        <v>-0.33569508798414099</v>
      </c>
      <c r="G48" s="6">
        <f t="shared" ca="1" si="28"/>
        <v>0.2318970490753145</v>
      </c>
      <c r="H48" s="6">
        <f t="shared" ca="1" si="23"/>
        <v>-7.3396297186296366E-2</v>
      </c>
      <c r="I48" s="6">
        <f t="shared" ca="1" si="24"/>
        <v>-0.40134824906290528</v>
      </c>
      <c r="J48" t="str">
        <f t="shared" ca="1" si="25"/>
        <v>conservative</v>
      </c>
      <c r="K48" t="str">
        <f t="shared" ca="1" si="26"/>
        <v>conservative</v>
      </c>
      <c r="L48" t="str">
        <f t="shared" ca="1" si="20"/>
        <v>conservative</v>
      </c>
      <c r="M48" s="2">
        <f t="shared" ca="1" si="27"/>
        <v>0.29125762359186635</v>
      </c>
      <c r="N48" s="2">
        <f t="shared" ca="1" si="21"/>
        <v>0.29675147700848992</v>
      </c>
      <c r="O48" s="2">
        <f t="shared" ca="1" si="21"/>
        <v>0.56338172599428171</v>
      </c>
      <c r="P48" s="2">
        <f t="shared" ca="1" si="21"/>
        <v>0.35971204081118779</v>
      </c>
      <c r="Q48" s="2">
        <f t="shared" ca="1" si="21"/>
        <v>0.37960122513599104</v>
      </c>
      <c r="R48" s="2">
        <f t="shared" ca="1" si="21"/>
        <v>0.77942387933333923</v>
      </c>
      <c r="S48" s="2">
        <f t="shared" ca="1" si="21"/>
        <v>0.2663585302591065</v>
      </c>
      <c r="T48" s="2">
        <f t="shared" ca="1" si="21"/>
        <v>0.66600623721650676</v>
      </c>
      <c r="U48" s="2">
        <f t="shared" ca="1" si="21"/>
        <v>0.76794631577117212</v>
      </c>
      <c r="V48" s="2">
        <f t="shared" ca="1" si="21"/>
        <v>0.3500143537393654</v>
      </c>
    </row>
    <row r="49" spans="6:22" x14ac:dyDescent="0.15">
      <c r="F49" s="6">
        <f t="shared" ca="1" si="28"/>
        <v>6.7766986276263036E-3</v>
      </c>
      <c r="G49" s="6">
        <f t="shared" ca="1" si="28"/>
        <v>9.4793333887265241E-2</v>
      </c>
      <c r="H49" s="6">
        <f t="shared" ca="1" si="23"/>
        <v>7.1820858756617922E-2</v>
      </c>
      <c r="I49" s="6">
        <f t="shared" ca="1" si="24"/>
        <v>-6.2237159649313679E-2</v>
      </c>
      <c r="J49" t="str">
        <f t="shared" ca="1" si="25"/>
        <v>liberal</v>
      </c>
      <c r="K49" t="str">
        <f t="shared" ca="1" si="26"/>
        <v>conservative</v>
      </c>
      <c r="L49" t="str">
        <f t="shared" ca="1" si="20"/>
        <v>libertarian</v>
      </c>
      <c r="M49" s="2">
        <f t="shared" ca="1" si="27"/>
        <v>0.55764896485312554</v>
      </c>
      <c r="N49" s="2">
        <f t="shared" ca="1" si="21"/>
        <v>0.59969488665557691</v>
      </c>
      <c r="O49" s="2">
        <f t="shared" ca="1" si="21"/>
        <v>0.85846202224808144</v>
      </c>
      <c r="P49" s="2">
        <f t="shared" ca="1" si="21"/>
        <v>0.72809678583938342</v>
      </c>
      <c r="Q49" s="2">
        <f t="shared" ca="1" si="21"/>
        <v>0.73947799677195791</v>
      </c>
      <c r="R49" s="2">
        <f t="shared" ca="1" si="21"/>
        <v>0.50535125702203332</v>
      </c>
      <c r="S49" s="2">
        <f t="shared" ca="1" si="21"/>
        <v>0.61532868948390562</v>
      </c>
      <c r="T49" s="2">
        <f t="shared" ca="1" si="21"/>
        <v>0.95089850582274693</v>
      </c>
      <c r="U49" s="2">
        <f t="shared" ca="1" si="21"/>
        <v>0.61569063886370157</v>
      </c>
      <c r="V49" s="2">
        <f t="shared" ca="1" si="21"/>
        <v>0.33751597625162977</v>
      </c>
    </row>
    <row r="50" spans="6:22" x14ac:dyDescent="0.15">
      <c r="F50" s="6">
        <f t="shared" ca="1" si="28"/>
        <v>-0.19851784264779015</v>
      </c>
      <c r="G50" s="6">
        <f t="shared" ca="1" si="28"/>
        <v>-0.15344352086674462</v>
      </c>
      <c r="H50" s="6">
        <f t="shared" ca="1" si="23"/>
        <v>-0.24887426685679104</v>
      </c>
      <c r="I50" s="6">
        <f t="shared" ca="1" si="24"/>
        <v>-3.1872358588761793E-2</v>
      </c>
      <c r="J50" t="str">
        <f t="shared" ca="1" si="25"/>
        <v>conservative</v>
      </c>
      <c r="K50" t="str">
        <f t="shared" ca="1" si="26"/>
        <v>conservative</v>
      </c>
      <c r="L50" t="str">
        <f t="shared" ca="1" si="20"/>
        <v>conservative</v>
      </c>
      <c r="M50" s="2">
        <f t="shared" ca="1" si="27"/>
        <v>0.66306493851777226</v>
      </c>
      <c r="N50" s="2">
        <f t="shared" ca="1" si="21"/>
        <v>0.29366890239525034</v>
      </c>
      <c r="O50" s="2">
        <f t="shared" ca="1" si="21"/>
        <v>0.77406318166250487</v>
      </c>
      <c r="P50" s="2">
        <f t="shared" ca="1" si="21"/>
        <v>0.5336033476939972</v>
      </c>
      <c r="Q50" s="2">
        <f t="shared" ca="1" si="21"/>
        <v>0.59264609135736179</v>
      </c>
      <c r="R50" s="2">
        <f t="shared" ca="1" si="21"/>
        <v>0.63379152558530838</v>
      </c>
      <c r="S50" s="2">
        <f t="shared" ca="1" si="21"/>
        <v>0.53686398846508798</v>
      </c>
      <c r="T50" s="2">
        <f t="shared" ca="1" si="21"/>
        <v>0.71918046740682429</v>
      </c>
      <c r="U50" s="2">
        <f t="shared" ca="1" si="21"/>
        <v>0.7715117981551568</v>
      </c>
      <c r="V50" s="2">
        <f t="shared" ca="1" si="21"/>
        <v>0.6596297301022005</v>
      </c>
    </row>
    <row r="51" spans="6:22" x14ac:dyDescent="0.15">
      <c r="F51" s="6">
        <f t="shared" ca="1" si="28"/>
        <v>7.9911571349254154E-2</v>
      </c>
      <c r="G51" s="6">
        <f t="shared" ca="1" si="28"/>
        <v>-0.16501411339519093</v>
      </c>
      <c r="H51" s="6">
        <f t="shared" ca="1" si="23"/>
        <v>-6.0176584576895155E-2</v>
      </c>
      <c r="I51" s="6">
        <f t="shared" ca="1" si="24"/>
        <v>0.17318861256955564</v>
      </c>
      <c r="J51" t="str">
        <f t="shared" ca="1" si="25"/>
        <v>conservative</v>
      </c>
      <c r="K51" t="str">
        <f t="shared" ca="1" si="26"/>
        <v>liberal</v>
      </c>
      <c r="L51" t="str">
        <f t="shared" ca="1" si="20"/>
        <v>communitarian</v>
      </c>
      <c r="M51" s="2">
        <f t="shared" ca="1" si="27"/>
        <v>0.82376097706765772</v>
      </c>
      <c r="N51" s="2">
        <f t="shared" ca="1" si="27"/>
        <v>0.47871753252288429</v>
      </c>
      <c r="O51" s="2">
        <f t="shared" ca="1" si="27"/>
        <v>0.85746595642096801</v>
      </c>
      <c r="P51" s="2">
        <f t="shared" ca="1" si="27"/>
        <v>0.78036004953280314</v>
      </c>
      <c r="Q51" s="2">
        <f t="shared" ca="1" si="27"/>
        <v>0.8502325148299148</v>
      </c>
      <c r="R51" s="2">
        <f t="shared" ca="1" si="27"/>
        <v>0.38534142705952834</v>
      </c>
      <c r="S51" s="2">
        <f t="shared" ca="1" si="27"/>
        <v>0.81491529771820415</v>
      </c>
      <c r="T51" s="2">
        <f t="shared" ca="1" si="27"/>
        <v>0.72940424060531028</v>
      </c>
      <c r="U51" s="2">
        <f t="shared" ca="1" si="27"/>
        <v>0.52377520563143576</v>
      </c>
      <c r="V51" s="2">
        <f t="shared" ca="1" si="27"/>
        <v>0.44295195267500098</v>
      </c>
    </row>
    <row r="52" spans="6:22" x14ac:dyDescent="0.15">
      <c r="F52" s="6">
        <f t="shared" ca="1" si="28"/>
        <v>0.54685660588560958</v>
      </c>
      <c r="G52" s="6">
        <f t="shared" ca="1" si="28"/>
        <v>0.28062571519839369</v>
      </c>
      <c r="H52" s="6">
        <f t="shared" ca="1" si="23"/>
        <v>0.58511836055048272</v>
      </c>
      <c r="I52" s="6">
        <f t="shared" ca="1" si="24"/>
        <v>0.18825366816626476</v>
      </c>
      <c r="J52" t="str">
        <f t="shared" ca="1" si="25"/>
        <v>liberal</v>
      </c>
      <c r="K52" t="str">
        <f t="shared" ca="1" si="26"/>
        <v>liberal</v>
      </c>
      <c r="L52" t="str">
        <f t="shared" ca="1" si="20"/>
        <v>liberal</v>
      </c>
      <c r="M52" s="2">
        <f t="shared" ca="1" si="27"/>
        <v>0.22312006288682007</v>
      </c>
      <c r="N52" s="2">
        <f t="shared" ca="1" si="27"/>
        <v>0.81935240521420927</v>
      </c>
      <c r="O52" s="2">
        <f t="shared" ca="1" si="27"/>
        <v>0.36319749573597992</v>
      </c>
      <c r="P52" s="2">
        <f t="shared" ca="1" si="27"/>
        <v>0.57314265617994975</v>
      </c>
      <c r="Q52" s="2">
        <f t="shared" ca="1" si="27"/>
        <v>0.50234318412810552</v>
      </c>
      <c r="R52" s="2">
        <f t="shared" ca="1" si="27"/>
        <v>0</v>
      </c>
      <c r="S52" s="2">
        <f t="shared" ca="1" si="27"/>
        <v>0.4485773795928969</v>
      </c>
      <c r="T52" s="2">
        <f t="shared" ca="1" si="27"/>
        <v>0.37975079884973906</v>
      </c>
      <c r="U52" s="2">
        <f t="shared" ca="1" si="27"/>
        <v>4.5405581964105934E-2</v>
      </c>
      <c r="V52" s="2">
        <f t="shared" ca="1" si="27"/>
        <v>0</v>
      </c>
    </row>
    <row r="53" spans="6:22" x14ac:dyDescent="0.15">
      <c r="F53" s="6">
        <f t="shared" ca="1" si="28"/>
        <v>0.11944810664722992</v>
      </c>
      <c r="G53" s="6">
        <f t="shared" ca="1" si="28"/>
        <v>-0.11549361854036204</v>
      </c>
      <c r="H53" s="6">
        <f t="shared" ca="1" si="23"/>
        <v>2.796245356487842E-3</v>
      </c>
      <c r="I53" s="6">
        <f t="shared" ca="1" si="24"/>
        <v>0.16612888706381257</v>
      </c>
      <c r="J53" t="str">
        <f t="shared" ca="1" si="25"/>
        <v>liberal</v>
      </c>
      <c r="K53" t="str">
        <f t="shared" ca="1" si="26"/>
        <v>liberal</v>
      </c>
      <c r="L53" t="str">
        <f t="shared" ca="1" si="20"/>
        <v>liberal</v>
      </c>
      <c r="M53" s="2">
        <f t="shared" ca="1" si="27"/>
        <v>0.77103196346912251</v>
      </c>
      <c r="N53" s="2">
        <f t="shared" ca="1" si="27"/>
        <v>0.54178208866898292</v>
      </c>
      <c r="O53" s="2">
        <f t="shared" ca="1" si="27"/>
        <v>0.86260067656867512</v>
      </c>
      <c r="P53" s="2">
        <f t="shared" ca="1" si="27"/>
        <v>0.84171669345360556</v>
      </c>
      <c r="Q53" s="2">
        <f t="shared" ca="1" si="27"/>
        <v>0.90951568488592405</v>
      </c>
      <c r="R53" s="2">
        <f t="shared" ca="1" si="27"/>
        <v>0.3649969152564434</v>
      </c>
      <c r="S53" s="2">
        <f t="shared" ca="1" si="27"/>
        <v>0.83727510099159264</v>
      </c>
      <c r="T53" s="2">
        <f t="shared" ca="1" si="27"/>
        <v>0.74978412563643593</v>
      </c>
      <c r="U53" s="2">
        <f t="shared" ca="1" si="27"/>
        <v>0.50045144961386856</v>
      </c>
      <c r="V53" s="2">
        <f t="shared" ca="1" si="27"/>
        <v>0.38493560490437118</v>
      </c>
    </row>
    <row r="54" spans="6:22" x14ac:dyDescent="0.15">
      <c r="F54" s="6">
        <f t="shared" ca="1" si="28"/>
        <v>5.9325218477164758E-2</v>
      </c>
      <c r="G54" s="6">
        <f t="shared" ca="1" si="28"/>
        <v>7.0995416015859403E-2</v>
      </c>
      <c r="H54" s="6">
        <f t="shared" ca="1" si="23"/>
        <v>9.2150604378550882E-2</v>
      </c>
      <c r="I54" s="6">
        <f t="shared" ca="1" si="24"/>
        <v>-8.2520758173975431E-3</v>
      </c>
      <c r="J54" t="str">
        <f t="shared" ca="1" si="25"/>
        <v>liberal</v>
      </c>
      <c r="K54" t="str">
        <f t="shared" ca="1" si="26"/>
        <v>conservative</v>
      </c>
      <c r="L54" t="str">
        <f t="shared" ca="1" si="20"/>
        <v>libertarian</v>
      </c>
      <c r="M54" s="2">
        <f t="shared" ca="1" si="27"/>
        <v>0.58717517402281771</v>
      </c>
      <c r="N54" s="2">
        <f t="shared" ca="1" si="27"/>
        <v>0.63376859608315506</v>
      </c>
      <c r="O54" s="2">
        <f t="shared" ca="1" si="27"/>
        <v>0.86853337284118171</v>
      </c>
      <c r="P54" s="2">
        <f t="shared" ca="1" si="27"/>
        <v>0.78573442406817418</v>
      </c>
      <c r="Q54" s="2">
        <f t="shared" ca="1" si="27"/>
        <v>0.79388726316190095</v>
      </c>
      <c r="R54" s="2">
        <f t="shared" ca="1" si="27"/>
        <v>0.45334114231826994</v>
      </c>
      <c r="S54" s="2">
        <f t="shared" ca="1" si="27"/>
        <v>0.66726089284292911</v>
      </c>
      <c r="T54" s="2">
        <f t="shared" ca="1" si="27"/>
        <v>0.90110857581088843</v>
      </c>
      <c r="U54" s="2">
        <f t="shared" ca="1" si="27"/>
        <v>0.5689684026056161</v>
      </c>
      <c r="V54" s="2">
        <f t="shared" ca="1" si="27"/>
        <v>0.31970005759720654</v>
      </c>
    </row>
    <row r="55" spans="6:22" x14ac:dyDescent="0.15">
      <c r="F55" s="6">
        <f t="shared" ca="1" si="28"/>
        <v>-0.32369457295375115</v>
      </c>
      <c r="G55" s="6">
        <f t="shared" ca="1" si="28"/>
        <v>9.1109006899742967E-2</v>
      </c>
      <c r="H55" s="6">
        <f t="shared" ca="1" si="23"/>
        <v>-0.16446283096290087</v>
      </c>
      <c r="I55" s="6">
        <f t="shared" ca="1" si="24"/>
        <v>-0.29331042417486125</v>
      </c>
      <c r="J55" t="str">
        <f t="shared" ca="1" si="25"/>
        <v>conservative</v>
      </c>
      <c r="K55" t="str">
        <f t="shared" ca="1" si="26"/>
        <v>conservative</v>
      </c>
      <c r="L55" t="str">
        <f t="shared" ca="1" si="20"/>
        <v>conservative</v>
      </c>
      <c r="M55" s="2">
        <f t="shared" ca="1" si="27"/>
        <v>0.40763982292981915</v>
      </c>
      <c r="N55" s="2">
        <f t="shared" ca="1" si="27"/>
        <v>0.28689557954135203</v>
      </c>
      <c r="O55" s="2">
        <f t="shared" ca="1" si="27"/>
        <v>0.64770778513368299</v>
      </c>
      <c r="P55" s="2">
        <f t="shared" ca="1" si="27"/>
        <v>0.41419724045731077</v>
      </c>
      <c r="Q55" s="2">
        <f t="shared" ca="1" si="27"/>
        <v>0.44799384681411292</v>
      </c>
      <c r="R55" s="2">
        <f t="shared" ca="1" si="27"/>
        <v>0.83521562176784392</v>
      </c>
      <c r="S55" s="2">
        <f t="shared" ca="1" si="27"/>
        <v>0.34851586267623702</v>
      </c>
      <c r="T55" s="2">
        <f t="shared" ca="1" si="27"/>
        <v>0.71532381177782578</v>
      </c>
      <c r="U55" s="2">
        <f t="shared" ca="1" si="27"/>
        <v>0.90116716953377218</v>
      </c>
      <c r="V55" s="2">
        <f t="shared" ca="1" si="27"/>
        <v>0.48722639122197853</v>
      </c>
    </row>
    <row r="56" spans="6:22" x14ac:dyDescent="0.15">
      <c r="F56" s="6">
        <f t="shared" ca="1" si="28"/>
        <v>-0.1952240099526146</v>
      </c>
      <c r="G56" s="6">
        <f t="shared" ca="1" si="28"/>
        <v>-0.18223758921052755</v>
      </c>
      <c r="H56" s="6">
        <f t="shared" ca="1" si="23"/>
        <v>-0.26690565640577624</v>
      </c>
      <c r="I56" s="6">
        <f t="shared" ca="1" si="24"/>
        <v>-9.182786170071372E-3</v>
      </c>
      <c r="J56" t="str">
        <f t="shared" ca="1" si="25"/>
        <v>conservative</v>
      </c>
      <c r="K56" t="str">
        <f t="shared" ca="1" si="26"/>
        <v>conservative</v>
      </c>
      <c r="L56" t="str">
        <f t="shared" ca="1" si="20"/>
        <v>conservative</v>
      </c>
      <c r="M56" s="2">
        <f t="shared" ca="1" si="27"/>
        <v>0.68108461459625091</v>
      </c>
      <c r="N56" s="2">
        <f t="shared" ca="1" si="27"/>
        <v>0.27859095047357096</v>
      </c>
      <c r="O56" s="2">
        <f t="shared" ca="1" si="27"/>
        <v>0.76182285480475698</v>
      </c>
      <c r="P56" s="2">
        <f t="shared" ca="1" si="27"/>
        <v>0.52805645404203783</v>
      </c>
      <c r="Q56" s="2">
        <f t="shared" ca="1" si="27"/>
        <v>0.58952843413099676</v>
      </c>
      <c r="R56" s="2">
        <f t="shared" ca="1" si="27"/>
        <v>0.61293745181949566</v>
      </c>
      <c r="S56" s="2">
        <f t="shared" ca="1" si="27"/>
        <v>0.54166928326851671</v>
      </c>
      <c r="T56" s="2">
        <f t="shared" ca="1" si="27"/>
        <v>0.69672919417918966</v>
      </c>
      <c r="U56" s="2">
        <f t="shared" ca="1" si="27"/>
        <v>0.74881514768185664</v>
      </c>
      <c r="V56" s="2">
        <f t="shared" ca="1" si="27"/>
        <v>0.67873215733458436</v>
      </c>
    </row>
    <row r="57" spans="6:22" x14ac:dyDescent="0.15">
      <c r="F57" s="6">
        <f t="shared" ca="1" si="28"/>
        <v>-0.39920126801507294</v>
      </c>
      <c r="G57" s="6">
        <f t="shared" ca="1" si="28"/>
        <v>2.110787066150966E-2</v>
      </c>
      <c r="H57" s="6">
        <f t="shared" ca="1" si="23"/>
        <v>-0.26735240519056441</v>
      </c>
      <c r="I57" s="6">
        <f t="shared" ca="1" si="24"/>
        <v>-0.29720344215288858</v>
      </c>
      <c r="J57" t="str">
        <f t="shared" ca="1" si="25"/>
        <v>conservative</v>
      </c>
      <c r="K57" t="str">
        <f t="shared" ca="1" si="26"/>
        <v>conservative</v>
      </c>
      <c r="L57" t="str">
        <f t="shared" ca="1" si="20"/>
        <v>conservative</v>
      </c>
      <c r="M57" s="2">
        <f t="shared" ca="1" si="27"/>
        <v>0.39824516007695954</v>
      </c>
      <c r="N57" s="2">
        <f t="shared" ca="1" si="27"/>
        <v>0.19473501747359478</v>
      </c>
      <c r="O57" s="2">
        <f t="shared" ca="1" si="27"/>
        <v>0.59453986959507388</v>
      </c>
      <c r="P57" s="2">
        <f t="shared" ca="1" si="27"/>
        <v>0.34885091669894697</v>
      </c>
      <c r="Q57" s="2">
        <f t="shared" ca="1" si="27"/>
        <v>0.39090579262299707</v>
      </c>
      <c r="R57" s="2">
        <f t="shared" ca="1" si="27"/>
        <v>0.89837390652676641</v>
      </c>
      <c r="S57" s="2">
        <f t="shared" ca="1" si="27"/>
        <v>0.3043143874740003</v>
      </c>
      <c r="T57" s="2">
        <f t="shared" ca="1" si="27"/>
        <v>0.63567119058588739</v>
      </c>
      <c r="U57" s="2">
        <f t="shared" ca="1" si="27"/>
        <v>0.96172325393500879</v>
      </c>
      <c r="V57" s="2">
        <f t="shared" ca="1" si="27"/>
        <v>0.56571491615299185</v>
      </c>
    </row>
    <row r="58" spans="6:22" x14ac:dyDescent="0.15">
      <c r="F58" s="6">
        <f t="shared" ca="1" si="28"/>
        <v>-4.4651688002527806E-2</v>
      </c>
      <c r="G58" s="6">
        <f t="shared" ca="1" si="28"/>
        <v>0.15722278859676267</v>
      </c>
      <c r="H58" s="6">
        <f t="shared" ca="1" si="23"/>
        <v>7.9599788595816456E-2</v>
      </c>
      <c r="I58" s="6">
        <f t="shared" ca="1" si="24"/>
        <v>-0.14274681135184331</v>
      </c>
      <c r="J58" t="str">
        <f t="shared" ca="1" si="25"/>
        <v>liberal</v>
      </c>
      <c r="K58" t="str">
        <f t="shared" ca="1" si="26"/>
        <v>conservative</v>
      </c>
      <c r="L58" t="str">
        <f t="shared" ca="1" si="20"/>
        <v>libertarian</v>
      </c>
      <c r="M58" s="2">
        <f t="shared" ca="1" si="27"/>
        <v>0.48588164894930896</v>
      </c>
      <c r="N58" s="2">
        <f t="shared" ca="1" si="27"/>
        <v>0.57355245535335997</v>
      </c>
      <c r="O58" s="2">
        <f t="shared" ca="1" si="27"/>
        <v>0.79121406791836701</v>
      </c>
      <c r="P58" s="2">
        <f t="shared" ca="1" si="27"/>
        <v>0.65267469366725051</v>
      </c>
      <c r="Q58" s="2">
        <f t="shared" ca="1" si="27"/>
        <v>0.65935094284947604</v>
      </c>
      <c r="R58" s="2">
        <f t="shared" ca="1" si="27"/>
        <v>0.54913500924218639</v>
      </c>
      <c r="S58" s="2">
        <f t="shared" ca="1" si="27"/>
        <v>0.53449722099212038</v>
      </c>
      <c r="T58" s="2">
        <f t="shared" ca="1" si="27"/>
        <v>0.92049319727110923</v>
      </c>
      <c r="U58" s="2">
        <f t="shared" ca="1" si="27"/>
        <v>0.64294839355500266</v>
      </c>
      <c r="V58" s="2">
        <f t="shared" ca="1" si="27"/>
        <v>0.31809205228918569</v>
      </c>
    </row>
    <row r="59" spans="6:22" x14ac:dyDescent="0.15">
      <c r="F59" s="6">
        <f t="shared" ca="1" si="28"/>
        <v>-0.18040133782727405</v>
      </c>
      <c r="G59" s="6">
        <f t="shared" ca="1" si="28"/>
        <v>0.13304822268140107</v>
      </c>
      <c r="H59" s="6">
        <f t="shared" ca="1" si="23"/>
        <v>-3.3483708829954204E-2</v>
      </c>
      <c r="I59" s="6">
        <f t="shared" ca="1" si="24"/>
        <v>-0.22164230979562721</v>
      </c>
      <c r="J59" t="str">
        <f t="shared" ca="1" si="25"/>
        <v>conservative</v>
      </c>
      <c r="K59" t="str">
        <f t="shared" ca="1" si="26"/>
        <v>conservative</v>
      </c>
      <c r="L59" t="str">
        <f t="shared" ca="1" si="20"/>
        <v>conservative</v>
      </c>
      <c r="M59" s="2">
        <f t="shared" ca="1" si="27"/>
        <v>0.4583320704510111</v>
      </c>
      <c r="N59" s="2">
        <f t="shared" ca="1" si="27"/>
        <v>0.43611203487657613</v>
      </c>
      <c r="O59" s="2">
        <f t="shared" ca="1" si="27"/>
        <v>0.74500004517441232</v>
      </c>
      <c r="P59" s="2">
        <f t="shared" ca="1" si="27"/>
        <v>0.54083730006599651</v>
      </c>
      <c r="Q59" s="2">
        <f t="shared" ca="1" si="27"/>
        <v>0.56343422113108432</v>
      </c>
      <c r="R59" s="2">
        <f t="shared" ca="1" si="27"/>
        <v>0.68699926292616276</v>
      </c>
      <c r="S59" s="2">
        <f t="shared" ca="1" si="27"/>
        <v>0.45014380789599751</v>
      </c>
      <c r="T59" s="2">
        <f t="shared" ca="1" si="27"/>
        <v>0.84852596242103084</v>
      </c>
      <c r="U59" s="2">
        <f t="shared" ca="1" si="27"/>
        <v>0.77260929780154819</v>
      </c>
      <c r="V59" s="2">
        <f t="shared" ca="1" si="27"/>
        <v>0.40433980451980023</v>
      </c>
    </row>
    <row r="60" spans="6:22" x14ac:dyDescent="0.15">
      <c r="F60" s="6">
        <f t="shared" ca="1" si="28"/>
        <v>0.88927404410162447</v>
      </c>
      <c r="G60" s="6">
        <f t="shared" ca="1" si="28"/>
        <v>0.11715671139407569</v>
      </c>
      <c r="H60" s="6">
        <f t="shared" ca="1" si="23"/>
        <v>0.71165401200570977</v>
      </c>
      <c r="I60" s="6">
        <f t="shared" ca="1" si="24"/>
        <v>0.5459694018291773</v>
      </c>
      <c r="J60" t="str">
        <f t="shared" ca="1" si="25"/>
        <v>liberal</v>
      </c>
      <c r="K60" t="str">
        <f t="shared" ca="1" si="26"/>
        <v>liberal</v>
      </c>
      <c r="L60" t="str">
        <f t="shared" ca="1" si="20"/>
        <v>liberal</v>
      </c>
      <c r="M60" s="2">
        <f t="shared" ca="1" si="27"/>
        <v>7.097764049136146E-2</v>
      </c>
      <c r="N60" s="2">
        <f t="shared" ca="1" si="27"/>
        <v>0.45521988681098025</v>
      </c>
      <c r="O60" s="2">
        <f t="shared" ca="1" si="27"/>
        <v>9.6327433053697842E-2</v>
      </c>
      <c r="P60" s="2">
        <f t="shared" ca="1" si="27"/>
        <v>0.34503721728957404</v>
      </c>
      <c r="Q60" s="2">
        <f t="shared" ca="1" si="27"/>
        <v>0.28535526057042571</v>
      </c>
      <c r="R60" s="2">
        <f t="shared" ca="1" si="27"/>
        <v>0</v>
      </c>
      <c r="S60" s="2">
        <f t="shared" ca="1" si="27"/>
        <v>0.30152043293342456</v>
      </c>
      <c r="T60" s="2">
        <f t="shared" ca="1" si="27"/>
        <v>7.0571055752062462E-2</v>
      </c>
      <c r="U60" s="2">
        <f t="shared" ca="1" si="27"/>
        <v>0</v>
      </c>
      <c r="V60" s="2">
        <f t="shared" ca="1" si="27"/>
        <v>0</v>
      </c>
    </row>
    <row r="61" spans="6:22" x14ac:dyDescent="0.15">
      <c r="F61" s="6">
        <f t="shared" ca="1" si="28"/>
        <v>-0.20741243544561602</v>
      </c>
      <c r="G61" s="6">
        <f t="shared" ca="1" si="28"/>
        <v>-3.6795312854102091E-2</v>
      </c>
      <c r="H61" s="6">
        <f t="shared" ca="1" si="23"/>
        <v>-0.17268095484102827</v>
      </c>
      <c r="I61" s="6">
        <f t="shared" ca="1" si="24"/>
        <v>-0.12064452437099599</v>
      </c>
      <c r="J61" t="str">
        <f t="shared" ca="1" si="25"/>
        <v>conservative</v>
      </c>
      <c r="K61" t="str">
        <f t="shared" ca="1" si="26"/>
        <v>conservative</v>
      </c>
      <c r="L61" t="str">
        <f t="shared" ca="1" si="20"/>
        <v>conservative</v>
      </c>
      <c r="M61" s="2">
        <f t="shared" ca="1" si="27"/>
        <v>0.58047446062495212</v>
      </c>
      <c r="N61" s="2">
        <f t="shared" ca="1" si="27"/>
        <v>0.34903565999778985</v>
      </c>
      <c r="O61" s="2">
        <f t="shared" ca="1" si="27"/>
        <v>0.79179197168825433</v>
      </c>
      <c r="P61" s="2">
        <f t="shared" ca="1" si="27"/>
        <v>0.54224902007279852</v>
      </c>
      <c r="Q61" s="2">
        <f t="shared" ca="1" si="27"/>
        <v>0.58874003825901</v>
      </c>
      <c r="R61" s="2">
        <f t="shared" ca="1" si="27"/>
        <v>0.69978484506879102</v>
      </c>
      <c r="S61" s="2">
        <f t="shared" ca="1" si="27"/>
        <v>0.50460627034815209</v>
      </c>
      <c r="T61" s="2">
        <f t="shared" ca="1" si="27"/>
        <v>0.79651270541378394</v>
      </c>
      <c r="U61" s="2">
        <f t="shared" ca="1" si="27"/>
        <v>0.83665227634333839</v>
      </c>
      <c r="V61" s="2">
        <f t="shared" ca="1" si="27"/>
        <v>0.5686018090169116</v>
      </c>
    </row>
    <row r="62" spans="6:22" x14ac:dyDescent="0.15">
      <c r="F62" s="6">
        <f t="shared" ca="1" si="28"/>
        <v>-0.11992119926492822</v>
      </c>
      <c r="G62" s="6">
        <f t="shared" ca="1" si="28"/>
        <v>-0.1289311994818523</v>
      </c>
      <c r="H62" s="6">
        <f t="shared" ca="1" si="23"/>
        <v>-0.17596521866838721</v>
      </c>
      <c r="I62" s="6">
        <f t="shared" ca="1" si="24"/>
        <v>6.3710322518792939E-3</v>
      </c>
      <c r="J62" t="str">
        <f t="shared" ca="1" si="25"/>
        <v>conservative</v>
      </c>
      <c r="K62" t="str">
        <f t="shared" ca="1" si="26"/>
        <v>liberal</v>
      </c>
      <c r="L62" t="str">
        <f t="shared" ca="1" si="20"/>
        <v>communitarian</v>
      </c>
      <c r="M62" s="2">
        <f t="shared" ca="1" si="27"/>
        <v>0.70753241081631535</v>
      </c>
      <c r="N62" s="2">
        <f t="shared" ca="1" si="27"/>
        <v>0.37064678015728447</v>
      </c>
      <c r="O62" s="2">
        <f t="shared" ca="1" si="27"/>
        <v>0.85407602456430098</v>
      </c>
      <c r="P62" s="2">
        <f t="shared" ca="1" si="27"/>
        <v>0.61589925985640637</v>
      </c>
      <c r="Q62" s="2">
        <f t="shared" ca="1" si="27"/>
        <v>0.67428440432448178</v>
      </c>
      <c r="R62" s="2">
        <f t="shared" ca="1" si="27"/>
        <v>0.58137287925262593</v>
      </c>
      <c r="S62" s="2">
        <f t="shared" ca="1" si="27"/>
        <v>0.61189945212104457</v>
      </c>
      <c r="T62" s="2">
        <f t="shared" ca="1" si="27"/>
        <v>0.77802563136418534</v>
      </c>
      <c r="U62" s="2">
        <f t="shared" ca="1" si="27"/>
        <v>0.72121946158764316</v>
      </c>
      <c r="V62" s="2">
        <f t="shared" ca="1" si="27"/>
        <v>0.58768421627442446</v>
      </c>
    </row>
    <row r="63" spans="6:22" x14ac:dyDescent="0.15">
      <c r="F63" s="6">
        <f t="shared" ca="1" si="28"/>
        <v>0.16244161851478153</v>
      </c>
      <c r="G63" s="6">
        <f t="shared" ca="1" si="28"/>
        <v>-4.2971934314325382E-2</v>
      </c>
      <c r="H63" s="6">
        <f t="shared" ca="1" si="23"/>
        <v>8.4477823844357897E-2</v>
      </c>
      <c r="I63" s="6">
        <f t="shared" ca="1" si="24"/>
        <v>0.14524931615308262</v>
      </c>
      <c r="J63" t="str">
        <f t="shared" ca="1" si="25"/>
        <v>liberal</v>
      </c>
      <c r="K63" t="str">
        <f t="shared" ca="1" si="26"/>
        <v>liberal</v>
      </c>
      <c r="L63" t="str">
        <f t="shared" ca="1" si="20"/>
        <v>liberal</v>
      </c>
      <c r="M63" s="2">
        <f t="shared" ca="1" si="27"/>
        <v>0.69086358147611637</v>
      </c>
      <c r="N63" s="2">
        <f t="shared" ca="1" si="27"/>
        <v>0.62602932916661269</v>
      </c>
      <c r="O63" s="2">
        <f t="shared" ca="1" si="27"/>
        <v>0.83808176580115479</v>
      </c>
      <c r="P63" s="2">
        <f t="shared" ca="1" si="27"/>
        <v>0.91065672010001975</v>
      </c>
      <c r="Q63" s="2">
        <f t="shared" ca="1" si="27"/>
        <v>0.94735003129351592</v>
      </c>
      <c r="R63" s="2">
        <f t="shared" ca="1" si="27"/>
        <v>0.34018233705948453</v>
      </c>
      <c r="S63" s="2">
        <f t="shared" ca="1" si="27"/>
        <v>0.82011569173525922</v>
      </c>
      <c r="T63" s="2">
        <f t="shared" ca="1" si="27"/>
        <v>0.76480095748946908</v>
      </c>
      <c r="U63" s="2">
        <f t="shared" ca="1" si="27"/>
        <v>0.46953795689308042</v>
      </c>
      <c r="V63" s="2">
        <f t="shared" ca="1" si="27"/>
        <v>0.31092418744872174</v>
      </c>
    </row>
    <row r="64" spans="6:22" x14ac:dyDescent="0.15">
      <c r="F64" s="6">
        <f t="shared" ca="1" si="28"/>
        <v>0.14159113822802671</v>
      </c>
      <c r="G64" s="6">
        <f t="shared" ca="1" si="28"/>
        <v>1.2916718869338836E-2</v>
      </c>
      <c r="H64" s="6">
        <f t="shared" ca="1" si="23"/>
        <v>0.10925355350014923</v>
      </c>
      <c r="I64" s="6">
        <f t="shared" ca="1" si="24"/>
        <v>9.0986554493769758E-2</v>
      </c>
      <c r="J64" t="str">
        <f t="shared" ca="1" si="25"/>
        <v>liberal</v>
      </c>
      <c r="K64" t="str">
        <f t="shared" ca="1" si="26"/>
        <v>liberal</v>
      </c>
      <c r="L64" t="str">
        <f t="shared" ca="1" si="20"/>
        <v>liberal</v>
      </c>
      <c r="M64" s="2">
        <f t="shared" ca="1" si="27"/>
        <v>0.64072682375393675</v>
      </c>
      <c r="N64" s="2">
        <f t="shared" ca="1" si="27"/>
        <v>0.65810611692458698</v>
      </c>
      <c r="O64" s="2">
        <f t="shared" ca="1" si="27"/>
        <v>0.84692546979335759</v>
      </c>
      <c r="P64" s="2">
        <f t="shared" ca="1" si="27"/>
        <v>0.88450494993179951</v>
      </c>
      <c r="Q64" s="2">
        <f t="shared" ca="1" si="27"/>
        <v>0.89099533022002309</v>
      </c>
      <c r="R64" s="2">
        <f t="shared" ca="1" si="27"/>
        <v>0.36833355235155996</v>
      </c>
      <c r="S64" s="2">
        <f t="shared" ca="1" si="27"/>
        <v>0.7617105592630331</v>
      </c>
      <c r="T64" s="2">
        <f t="shared" ca="1" si="27"/>
        <v>0.80776871932960059</v>
      </c>
      <c r="U64" s="2">
        <f t="shared" ca="1" si="27"/>
        <v>0.49216455246198398</v>
      </c>
      <c r="V64" s="2">
        <f t="shared" ca="1" si="27"/>
        <v>0.29610669665686451</v>
      </c>
    </row>
    <row r="65" spans="6:22" x14ac:dyDescent="0.15">
      <c r="F65" s="6">
        <f t="shared" ca="1" si="28"/>
        <v>-0.2516185277184641</v>
      </c>
      <c r="G65" s="6">
        <f t="shared" ca="1" si="28"/>
        <v>-8.0031149096685697E-2</v>
      </c>
      <c r="H65" s="6">
        <f t="shared" ca="1" si="23"/>
        <v>-0.23451173545431933</v>
      </c>
      <c r="I65" s="6">
        <f t="shared" ca="1" si="24"/>
        <v>-0.12133059898948312</v>
      </c>
      <c r="J65" t="str">
        <f t="shared" ca="1" si="25"/>
        <v>conservative</v>
      </c>
      <c r="K65" t="str">
        <f t="shared" ca="1" si="26"/>
        <v>conservative</v>
      </c>
      <c r="L65" t="str">
        <f t="shared" ca="1" si="20"/>
        <v>conservative</v>
      </c>
      <c r="M65" s="2">
        <f t="shared" ca="1" si="27"/>
        <v>0.57689543033135915</v>
      </c>
      <c r="N65" s="2">
        <f t="shared" ca="1" si="27"/>
        <v>0.28944793012269543</v>
      </c>
      <c r="O65" s="2">
        <f t="shared" ca="1" si="27"/>
        <v>0.74561204876328546</v>
      </c>
      <c r="P65" s="2">
        <f t="shared" ca="1" si="27"/>
        <v>0.49529630737388064</v>
      </c>
      <c r="Q65" s="2">
        <f t="shared" ca="1" si="27"/>
        <v>0.54659486974802318</v>
      </c>
      <c r="R65" s="2">
        <f t="shared" ca="1" si="27"/>
        <v>0.71966638720753173</v>
      </c>
      <c r="S65" s="2">
        <f t="shared" ca="1" si="27"/>
        <v>0.47331496898787007</v>
      </c>
      <c r="T65" s="2">
        <f t="shared" ca="1" si="27"/>
        <v>0.73540789991489997</v>
      </c>
      <c r="U65" s="2">
        <f t="shared" ca="1" si="27"/>
        <v>0.85923261286753516</v>
      </c>
      <c r="V65" s="2">
        <f t="shared" ca="1" si="27"/>
        <v>0.62756050272329822</v>
      </c>
    </row>
    <row r="66" spans="6:22" x14ac:dyDescent="0.15">
      <c r="F66" s="6">
        <f t="shared" ca="1" si="28"/>
        <v>2.8120110381793236E-2</v>
      </c>
      <c r="G66" s="6">
        <f t="shared" ca="1" si="28"/>
        <v>0.10177457716040252</v>
      </c>
      <c r="H66" s="6">
        <f t="shared" ca="1" si="23"/>
        <v>9.1849414401194374E-2</v>
      </c>
      <c r="I66" s="6">
        <f t="shared" ca="1" si="24"/>
        <v>-5.2081572923833919E-2</v>
      </c>
      <c r="J66" t="str">
        <f t="shared" ca="1" si="25"/>
        <v>liberal</v>
      </c>
      <c r="K66" t="str">
        <f t="shared" ca="1" si="26"/>
        <v>conservative</v>
      </c>
      <c r="L66" t="str">
        <f t="shared" ca="1" si="20"/>
        <v>libertarian</v>
      </c>
      <c r="M66" s="2">
        <f t="shared" ca="1" si="27"/>
        <v>0.55380599424674948</v>
      </c>
      <c r="N66" s="2">
        <f t="shared" ca="1" si="27"/>
        <v>0.62192471120844894</v>
      </c>
      <c r="O66" s="2">
        <f t="shared" ca="1" si="27"/>
        <v>0.84908019810963498</v>
      </c>
      <c r="P66" s="2">
        <f t="shared" ca="1" si="27"/>
        <v>0.74361189444708953</v>
      </c>
      <c r="Q66" s="2">
        <f t="shared" ca="1" si="27"/>
        <v>0.7500721168721296</v>
      </c>
      <c r="R66" s="2">
        <f t="shared" ca="1" si="27"/>
        <v>0.48367071370672698</v>
      </c>
      <c r="S66" s="2">
        <f t="shared" ca="1" si="27"/>
        <v>0.62377531308748324</v>
      </c>
      <c r="T66" s="2">
        <f t="shared" ca="1" si="27"/>
        <v>0.9284519060775368</v>
      </c>
      <c r="U66" s="2">
        <f t="shared" ca="1" si="27"/>
        <v>0.59328922201023726</v>
      </c>
      <c r="V66" s="2">
        <f t="shared" ca="1" si="27"/>
        <v>0.31834621500436144</v>
      </c>
    </row>
    <row r="67" spans="6:22" x14ac:dyDescent="0.15">
      <c r="F67" s="6">
        <f t="shared" ca="1" si="28"/>
        <v>0.10590616238482642</v>
      </c>
      <c r="G67" s="6">
        <f t="shared" ca="1" si="28"/>
        <v>-0.11196697410388184</v>
      </c>
      <c r="H67" s="6">
        <f t="shared" ca="1" si="23"/>
        <v>-4.2856410660389865E-3</v>
      </c>
      <c r="I67" s="6">
        <f t="shared" ca="1" si="24"/>
        <v>0.15405957224954786</v>
      </c>
      <c r="J67" t="str">
        <f t="shared" ca="1" si="25"/>
        <v>conservative</v>
      </c>
      <c r="K67" t="str">
        <f t="shared" ca="1" si="26"/>
        <v>liberal</v>
      </c>
      <c r="L67" t="str">
        <f t="shared" ca="1" si="20"/>
        <v>communitarian</v>
      </c>
      <c r="M67" s="2">
        <f t="shared" ca="1" si="27"/>
        <v>0.76939385149027661</v>
      </c>
      <c r="N67" s="2">
        <f t="shared" ca="1" si="27"/>
        <v>0.53725972303606384</v>
      </c>
      <c r="O67" s="2">
        <f t="shared" ca="1" si="27"/>
        <v>0.87602948273777426</v>
      </c>
      <c r="P67" s="2">
        <f t="shared" ca="1" si="27"/>
        <v>0.83218402312019335</v>
      </c>
      <c r="Q67" s="2">
        <f t="shared" ca="1" si="27"/>
        <v>0.8982727365808979</v>
      </c>
      <c r="R67" s="2">
        <f t="shared" ca="1" si="27"/>
        <v>0.37897637920678762</v>
      </c>
      <c r="S67" s="2">
        <f t="shared" ca="1" si="27"/>
        <v>0.82363771300630984</v>
      </c>
      <c r="T67" s="2">
        <f t="shared" ca="1" si="27"/>
        <v>0.76096112793711845</v>
      </c>
      <c r="U67" s="2">
        <f t="shared" ca="1" si="27"/>
        <v>0.51444282831122046</v>
      </c>
      <c r="V67" s="2">
        <f t="shared" ca="1" si="27"/>
        <v>0.39501039794600179</v>
      </c>
    </row>
    <row r="68" spans="6:22" x14ac:dyDescent="0.15">
      <c r="F68" s="6">
        <f t="shared" ca="1" si="28"/>
        <v>-0.15573414440308403</v>
      </c>
      <c r="G68" s="6">
        <f t="shared" ca="1" si="28"/>
        <v>-2.0966691918349149E-2</v>
      </c>
      <c r="H68" s="6">
        <f t="shared" ca="1" si="23"/>
        <v>-0.12494635960421961</v>
      </c>
      <c r="I68" s="6">
        <f t="shared" ca="1" si="24"/>
        <v>-9.5294979535191851E-2</v>
      </c>
      <c r="J68" t="str">
        <f t="shared" ca="1" si="25"/>
        <v>conservative</v>
      </c>
      <c r="K68" t="str">
        <f t="shared" ca="1" si="26"/>
        <v>conservative</v>
      </c>
      <c r="L68" t="str">
        <f t="shared" ca="1" si="20"/>
        <v>conservative</v>
      </c>
      <c r="M68" s="2">
        <f t="shared" ca="1" si="27"/>
        <v>0.60159229728653363</v>
      </c>
      <c r="N68" s="2">
        <f t="shared" ca="1" si="27"/>
        <v>0.40197594578494933</v>
      </c>
      <c r="O68" s="2">
        <f t="shared" ca="1" si="27"/>
        <v>0.84161228638528196</v>
      </c>
      <c r="P68" s="2">
        <f t="shared" ca="1" si="27"/>
        <v>0.59401204436866584</v>
      </c>
      <c r="Q68" s="2">
        <f t="shared" ca="1" si="27"/>
        <v>0.63796924058850935</v>
      </c>
      <c r="R68" s="2">
        <f t="shared" ca="1" si="27"/>
        <v>0.6556934728280166</v>
      </c>
      <c r="S68" s="2">
        <f t="shared" ca="1" si="27"/>
        <v>0.54763599773339522</v>
      </c>
      <c r="T68" s="2">
        <f t="shared" ca="1" si="27"/>
        <v>0.84727610978875945</v>
      </c>
      <c r="U68" s="2">
        <f t="shared" ca="1" si="27"/>
        <v>0.78837720229045316</v>
      </c>
      <c r="V68" s="2">
        <f t="shared" ca="1" si="27"/>
        <v>0.52798466041560188</v>
      </c>
    </row>
    <row r="69" spans="6:22" x14ac:dyDescent="0.15">
      <c r="F69" s="6">
        <f t="shared" ca="1" si="28"/>
        <v>-0.43981811462685538</v>
      </c>
      <c r="G69" s="6">
        <f t="shared" ca="1" si="28"/>
        <v>-0.39098991540910855</v>
      </c>
      <c r="H69" s="6">
        <f t="shared" ca="1" si="23"/>
        <v>-0.58746999190266691</v>
      </c>
      <c r="I69" s="6">
        <f t="shared" ca="1" si="24"/>
        <v>-3.4526750779996396E-2</v>
      </c>
      <c r="J69" t="str">
        <f t="shared" ca="1" si="25"/>
        <v>conservative</v>
      </c>
      <c r="K69" t="str">
        <f t="shared" ca="1" si="26"/>
        <v>conservative</v>
      </c>
      <c r="L69" t="str">
        <f t="shared" ca="1" si="20"/>
        <v>conservative</v>
      </c>
      <c r="M69" s="2">
        <f t="shared" ca="1" si="27"/>
        <v>0.47659053124438944</v>
      </c>
      <c r="N69" s="2">
        <f t="shared" ca="1" si="27"/>
        <v>0</v>
      </c>
      <c r="O69" s="2">
        <f t="shared" ca="1" si="27"/>
        <v>0.44095139585174914</v>
      </c>
      <c r="P69" s="2">
        <f t="shared" ca="1" si="27"/>
        <v>0.21952715059410588</v>
      </c>
      <c r="Q69" s="2">
        <f t="shared" ca="1" si="27"/>
        <v>0.28611169160961725</v>
      </c>
      <c r="R69" s="2">
        <f t="shared" ca="1" si="27"/>
        <v>0.53486626110530411</v>
      </c>
      <c r="S69" s="2">
        <f t="shared" ca="1" si="27"/>
        <v>0.26958846271705328</v>
      </c>
      <c r="T69" s="2">
        <f t="shared" ca="1" si="27"/>
        <v>0.38335810411176741</v>
      </c>
      <c r="U69" s="2">
        <f t="shared" ca="1" si="27"/>
        <v>0.60031045349391565</v>
      </c>
      <c r="V69" s="2">
        <f t="shared" ca="1" si="27"/>
        <v>0.96992423224103741</v>
      </c>
    </row>
    <row r="70" spans="6:22" x14ac:dyDescent="0.15">
      <c r="F70" s="6">
        <f t="shared" ca="1" si="28"/>
        <v>-0.30027851018720203</v>
      </c>
      <c r="G70" s="6">
        <f t="shared" ca="1" si="28"/>
        <v>0.177716286271803</v>
      </c>
      <c r="H70" s="6">
        <f t="shared" ca="1" si="23"/>
        <v>-8.6664579647882739E-2</v>
      </c>
      <c r="I70" s="6">
        <f t="shared" ca="1" si="24"/>
        <v>-0.33799336194804597</v>
      </c>
      <c r="J70" t="str">
        <f t="shared" ca="1" si="25"/>
        <v>conservative</v>
      </c>
      <c r="K70" t="str">
        <f t="shared" ca="1" si="26"/>
        <v>conservative</v>
      </c>
      <c r="L70" t="str">
        <f t="shared" ca="1" si="20"/>
        <v>conservative</v>
      </c>
      <c r="M70" s="2">
        <f t="shared" ca="1" si="27"/>
        <v>0.35589817408568958</v>
      </c>
      <c r="N70" s="2">
        <f t="shared" ca="1" si="27"/>
        <v>0.32681027973043131</v>
      </c>
      <c r="O70" s="2">
        <f t="shared" ca="1" si="27"/>
        <v>0.6247296433270475</v>
      </c>
      <c r="P70" s="2">
        <f t="shared" ca="1" si="27"/>
        <v>0.41290876986575464</v>
      </c>
      <c r="Q70" s="2">
        <f t="shared" ca="1" si="27"/>
        <v>0.43658501099537084</v>
      </c>
      <c r="R70" s="2">
        <f t="shared" ca="1" si="27"/>
        <v>0.78499613060449425</v>
      </c>
      <c r="S70" s="2">
        <f t="shared" ca="1" si="27"/>
        <v>0.32615680490739241</v>
      </c>
      <c r="T70" s="2">
        <f t="shared" ca="1" si="27"/>
        <v>0.72060606309301134</v>
      </c>
      <c r="U70" s="2">
        <f t="shared" ca="1" si="27"/>
        <v>0.81220867871624058</v>
      </c>
      <c r="V70" s="2">
        <f t="shared" ca="1" si="27"/>
        <v>0.39773601147390902</v>
      </c>
    </row>
    <row r="71" spans="6:22" x14ac:dyDescent="0.15">
      <c r="F71" s="6">
        <f t="shared" ca="1" si="28"/>
        <v>-0.37305581519396547</v>
      </c>
      <c r="G71" s="6">
        <f t="shared" ca="1" si="28"/>
        <v>-0.32255265742811118</v>
      </c>
      <c r="H71" s="6">
        <f t="shared" ca="1" si="23"/>
        <v>-0.49186946804188725</v>
      </c>
      <c r="I71" s="6">
        <f t="shared" ca="1" si="24"/>
        <v>-3.5711125327569565E-2</v>
      </c>
      <c r="J71" t="str">
        <f t="shared" ca="1" si="25"/>
        <v>conservative</v>
      </c>
      <c r="K71" t="str">
        <f t="shared" ca="1" si="26"/>
        <v>conservative</v>
      </c>
      <c r="L71" t="str">
        <f t="shared" ca="1" si="20"/>
        <v>conservative</v>
      </c>
      <c r="M71" s="2">
        <f t="shared" ca="1" si="27"/>
        <v>0.54533722217997327</v>
      </c>
      <c r="N71" s="2">
        <f t="shared" ca="1" si="27"/>
        <v>5.2077493444122047E-2</v>
      </c>
      <c r="O71" s="2">
        <f t="shared" ca="1" si="27"/>
        <v>0.53552475364060048</v>
      </c>
      <c r="P71" s="2">
        <f t="shared" ca="1" si="27"/>
        <v>0.30990778790582829</v>
      </c>
      <c r="Q71" s="2">
        <f t="shared" ca="1" si="27"/>
        <v>0.37529001438897192</v>
      </c>
      <c r="R71" s="2">
        <f t="shared" ca="1" si="27"/>
        <v>0.58950909199735713</v>
      </c>
      <c r="S71" s="2">
        <f t="shared" ca="1" si="27"/>
        <v>0.35070908180680593</v>
      </c>
      <c r="T71" s="2">
        <f t="shared" ca="1" si="27"/>
        <v>0.47871879004604601</v>
      </c>
      <c r="U71" s="2">
        <f t="shared" ca="1" si="27"/>
        <v>0.67552626190432774</v>
      </c>
      <c r="V71" s="2">
        <f t="shared" ca="1" si="27"/>
        <v>0.89878484165763939</v>
      </c>
    </row>
    <row r="72" spans="6:22" x14ac:dyDescent="0.15">
      <c r="F72" s="6">
        <f t="shared" ca="1" si="28"/>
        <v>-0.34080134184009891</v>
      </c>
      <c r="G72" s="6">
        <f t="shared" ca="1" si="28"/>
        <v>0.15877432093139685</v>
      </c>
      <c r="H72" s="6">
        <f t="shared" ca="1" si="23"/>
        <v>-0.12871254084372874</v>
      </c>
      <c r="I72" s="6">
        <f t="shared" ca="1" si="24"/>
        <v>-0.35325333886148846</v>
      </c>
      <c r="J72" t="str">
        <f t="shared" ca="1" si="25"/>
        <v>conservative</v>
      </c>
      <c r="K72" t="str">
        <f t="shared" ca="1" si="26"/>
        <v>conservative</v>
      </c>
      <c r="L72" t="str">
        <f t="shared" ca="1" si="20"/>
        <v>conservative</v>
      </c>
      <c r="M72" s="2">
        <f t="shared" ca="1" si="27"/>
        <v>0.34568613100292034</v>
      </c>
      <c r="N72" s="2">
        <f t="shared" ca="1" si="27"/>
        <v>0.28394369926723706</v>
      </c>
      <c r="O72" s="2">
        <f t="shared" ca="1" si="27"/>
        <v>0.60161269782923887</v>
      </c>
      <c r="P72" s="2">
        <f t="shared" ca="1" si="27"/>
        <v>0.3806754681782244</v>
      </c>
      <c r="Q72" s="2">
        <f t="shared" ca="1" si="27"/>
        <v>0.40801939586687186</v>
      </c>
      <c r="R72" s="2">
        <f t="shared" ca="1" si="27"/>
        <v>0.82955447065387444</v>
      </c>
      <c r="S72" s="2">
        <f t="shared" ca="1" si="27"/>
        <v>0.30164061657676655</v>
      </c>
      <c r="T72" s="2">
        <f t="shared" ca="1" si="27"/>
        <v>0.68786323141466865</v>
      </c>
      <c r="U72" s="2">
        <f t="shared" ca="1" si="27"/>
        <v>0.84104278427523171</v>
      </c>
      <c r="V72" s="2">
        <f t="shared" ca="1" si="27"/>
        <v>0.4231721686023282</v>
      </c>
    </row>
    <row r="73" spans="6:22" x14ac:dyDescent="0.15">
      <c r="F73" s="6">
        <f t="shared" ca="1" si="28"/>
        <v>-0.22578843207082933</v>
      </c>
      <c r="G73" s="6">
        <f t="shared" ca="1" si="28"/>
        <v>-0.1556621236395308</v>
      </c>
      <c r="H73" s="6">
        <f t="shared" ca="1" si="23"/>
        <v>-0.26972627463017257</v>
      </c>
      <c r="I73" s="6">
        <f t="shared" ca="1" si="24"/>
        <v>-4.9586788231350529E-2</v>
      </c>
      <c r="J73" t="str">
        <f t="shared" ca="1" si="25"/>
        <v>conservative</v>
      </c>
      <c r="K73" t="str">
        <f t="shared" ca="1" si="26"/>
        <v>conservative</v>
      </c>
      <c r="L73" t="str">
        <f t="shared" ca="1" si="20"/>
        <v>conservative</v>
      </c>
      <c r="M73" s="2">
        <f t="shared" ca="1" si="27"/>
        <v>0.64125513464386863</v>
      </c>
      <c r="N73" s="2">
        <f t="shared" ca="1" si="27"/>
        <v>0.27037708210655464</v>
      </c>
      <c r="O73" s="2">
        <f t="shared" ca="1" si="27"/>
        <v>0.74874659470700222</v>
      </c>
      <c r="P73" s="2">
        <f t="shared" ca="1" si="27"/>
        <v>0.50673217258752112</v>
      </c>
      <c r="Q73" s="2">
        <f t="shared" ca="1" si="27"/>
        <v>0.56542715626184437</v>
      </c>
      <c r="R73" s="2">
        <f t="shared" ca="1" si="27"/>
        <v>0.65343978829186267</v>
      </c>
      <c r="S73" s="2">
        <f t="shared" ca="1" si="27"/>
        <v>0.50985342030627545</v>
      </c>
      <c r="T73" s="2">
        <f t="shared" ca="1" si="27"/>
        <v>0.70114006022719244</v>
      </c>
      <c r="U73" s="2">
        <f t="shared" ca="1" si="27"/>
        <v>0.7890424130070699</v>
      </c>
      <c r="V73" s="2">
        <f t="shared" ca="1" si="27"/>
        <v>0.67840540931253157</v>
      </c>
    </row>
    <row r="74" spans="6:22" x14ac:dyDescent="0.15">
      <c r="F74" s="6">
        <f t="shared" ca="1" si="28"/>
        <v>-0.18569836103141618</v>
      </c>
      <c r="G74" s="6">
        <f t="shared" ca="1" si="28"/>
        <v>-0.47779716194102784</v>
      </c>
      <c r="H74" s="6">
        <f t="shared" ca="1" si="23"/>
        <v>-0.46916218358072986</v>
      </c>
      <c r="I74" s="6">
        <f t="shared" ca="1" si="24"/>
        <v>0.20654504289964573</v>
      </c>
      <c r="J74" t="str">
        <f t="shared" ca="1" si="25"/>
        <v>conservative</v>
      </c>
      <c r="K74" t="str">
        <f t="shared" ca="1" si="26"/>
        <v>liberal</v>
      </c>
      <c r="L74" t="str">
        <f t="shared" ca="1" si="20"/>
        <v>communitarian</v>
      </c>
      <c r="M74" s="2">
        <f t="shared" ca="1" si="27"/>
        <v>0.70017954341713329</v>
      </c>
      <c r="N74" s="2">
        <f t="shared" ca="1" si="27"/>
        <v>7.008011719816154E-2</v>
      </c>
      <c r="O74" s="2">
        <f t="shared" ca="1" si="27"/>
        <v>0.53030048077851788</v>
      </c>
      <c r="P74" s="2">
        <f t="shared" ca="1" si="27"/>
        <v>0.37241810944804088</v>
      </c>
      <c r="Q74" s="2">
        <f t="shared" ca="1" si="27"/>
        <v>0.44321598839664045</v>
      </c>
      <c r="R74" s="2">
        <f t="shared" ca="1" si="27"/>
        <v>0.37314891967285235</v>
      </c>
      <c r="S74" s="2">
        <f t="shared" ca="1" si="27"/>
        <v>0.46807952994774493</v>
      </c>
      <c r="T74" s="2">
        <f t="shared" ca="1" si="27"/>
        <v>0.42535365030048766</v>
      </c>
      <c r="U74" s="2">
        <f t="shared" ca="1" si="27"/>
        <v>0.48754334154664358</v>
      </c>
      <c r="V74" s="2">
        <f t="shared" ca="1" si="27"/>
        <v>0.75776481075607238</v>
      </c>
    </row>
    <row r="75" spans="6:22" x14ac:dyDescent="0.15">
      <c r="F75" s="6">
        <f t="shared" ca="1" si="28"/>
        <v>-0.31556699897891094</v>
      </c>
      <c r="G75" s="6">
        <f t="shared" ca="1" si="28"/>
        <v>-1.4212956194624744E-2</v>
      </c>
      <c r="H75" s="6">
        <f t="shared" ca="1" si="23"/>
        <v>-0.23318964260260275</v>
      </c>
      <c r="I75" s="6">
        <f t="shared" ca="1" si="24"/>
        <v>-0.21308948719074972</v>
      </c>
      <c r="J75" t="str">
        <f t="shared" ca="1" si="25"/>
        <v>conservative</v>
      </c>
      <c r="K75" t="str">
        <f t="shared" ca="1" si="26"/>
        <v>conservative</v>
      </c>
      <c r="L75" t="str">
        <f t="shared" ca="1" si="20"/>
        <v>conservative</v>
      </c>
      <c r="M75" s="2">
        <f t="shared" ref="M75:V100" ca="1" si="29">IFERROR(1-MIN(SQRT(($H75-INDEX($Q$6:$Q$15,MATCH(M$34,$N$6:$N$15,0)))^2+($I75-INDEX($R$6:$R$15,MATCH(M$34,$N$6:$N$15,0)))^2),1),"")</f>
        <v>0.48580749264613077</v>
      </c>
      <c r="N75" s="2">
        <f t="shared" ca="1" si="29"/>
        <v>0.26092723943945195</v>
      </c>
      <c r="O75" s="2">
        <f t="shared" ca="1" si="29"/>
        <v>0.68221327531638554</v>
      </c>
      <c r="P75" s="2">
        <f t="shared" ca="1" si="29"/>
        <v>0.43408499784218302</v>
      </c>
      <c r="Q75" s="2">
        <f t="shared" ca="1" si="29"/>
        <v>0.47873815232826211</v>
      </c>
      <c r="R75" s="2">
        <f t="shared" ca="1" si="29"/>
        <v>0.80794150432884981</v>
      </c>
      <c r="S75" s="2">
        <f t="shared" ca="1" si="29"/>
        <v>0.39469659132702717</v>
      </c>
      <c r="T75" s="2">
        <f t="shared" ca="1" si="29"/>
        <v>0.70880709733829994</v>
      </c>
      <c r="U75" s="2">
        <f t="shared" ca="1" si="29"/>
        <v>0.94695381644085008</v>
      </c>
      <c r="V75" s="2">
        <f t="shared" ca="1" si="29"/>
        <v>0.58827703649217211</v>
      </c>
    </row>
    <row r="76" spans="6:22" x14ac:dyDescent="0.15">
      <c r="F76" s="6">
        <f t="shared" ca="1" si="28"/>
        <v>-0.10098361367965235</v>
      </c>
      <c r="G76" s="6">
        <f t="shared" ca="1" si="28"/>
        <v>0.19913564231597999</v>
      </c>
      <c r="H76" s="6">
        <f t="shared" ca="1" si="23"/>
        <v>6.9403965035963452E-2</v>
      </c>
      <c r="I76" s="6">
        <f t="shared" ca="1" si="24"/>
        <v>-0.21221636107917305</v>
      </c>
      <c r="J76" t="str">
        <f t="shared" ca="1" si="25"/>
        <v>liberal</v>
      </c>
      <c r="K76" t="str">
        <f t="shared" ca="1" si="26"/>
        <v>conservative</v>
      </c>
      <c r="L76" t="str">
        <f t="shared" ca="1" si="20"/>
        <v>libertarian</v>
      </c>
      <c r="M76" s="2">
        <f t="shared" ca="1" si="29"/>
        <v>0.42972480121466716</v>
      </c>
      <c r="N76" s="2">
        <f t="shared" ca="1" si="29"/>
        <v>0.52711503702094775</v>
      </c>
      <c r="O76" s="2">
        <f t="shared" ca="1" si="29"/>
        <v>0.73410149125631363</v>
      </c>
      <c r="P76" s="2">
        <f t="shared" ca="1" si="29"/>
        <v>0.58266163696465068</v>
      </c>
      <c r="Q76" s="2">
        <f t="shared" ca="1" si="29"/>
        <v>0.5895727720804903</v>
      </c>
      <c r="R76" s="2">
        <f t="shared" ca="1" si="29"/>
        <v>0.59317923275471285</v>
      </c>
      <c r="S76" s="2">
        <f t="shared" ca="1" si="29"/>
        <v>0.4656140997468079</v>
      </c>
      <c r="T76" s="2">
        <f t="shared" ca="1" si="29"/>
        <v>0.86398109338066043</v>
      </c>
      <c r="U76" s="2">
        <f t="shared" ca="1" si="29"/>
        <v>0.66951242480775441</v>
      </c>
      <c r="V76" s="2">
        <f t="shared" ca="1" si="29"/>
        <v>0.31041621386560114</v>
      </c>
    </row>
    <row r="77" spans="6:22" x14ac:dyDescent="0.15">
      <c r="F77" s="6">
        <f t="shared" ca="1" si="28"/>
        <v>-0.60307863910235093</v>
      </c>
      <c r="G77" s="6">
        <f t="shared" ca="1" si="28"/>
        <v>5.0000919360848835E-2</v>
      </c>
      <c r="H77" s="6">
        <f t="shared" ca="1" si="23"/>
        <v>-0.39108500615240904</v>
      </c>
      <c r="I77" s="6">
        <f t="shared" ca="1" si="24"/>
        <v>-0.46179698444364481</v>
      </c>
      <c r="J77" t="str">
        <f t="shared" ca="1" si="25"/>
        <v>conservative</v>
      </c>
      <c r="K77" t="str">
        <f t="shared" ca="1" si="26"/>
        <v>conservative</v>
      </c>
      <c r="L77" t="str">
        <f t="shared" ca="1" si="20"/>
        <v>conservative</v>
      </c>
      <c r="M77" s="2">
        <f t="shared" ca="1" si="29"/>
        <v>0.21174632111187197</v>
      </c>
      <c r="N77" s="2">
        <f t="shared" ca="1" si="29"/>
        <v>5.6846961695538045E-3</v>
      </c>
      <c r="O77" s="2">
        <f t="shared" ca="1" si="29"/>
        <v>0.38867518331151552</v>
      </c>
      <c r="P77" s="2">
        <f t="shared" ca="1" si="29"/>
        <v>0.14329680453546412</v>
      </c>
      <c r="Q77" s="2">
        <f t="shared" ca="1" si="29"/>
        <v>0.18503056266622686</v>
      </c>
      <c r="R77" s="2">
        <f t="shared" ca="1" si="29"/>
        <v>0.88223616407571082</v>
      </c>
      <c r="S77" s="2">
        <f t="shared" ca="1" si="29"/>
        <v>0.10071315004427162</v>
      </c>
      <c r="T77" s="2">
        <f t="shared" ca="1" si="29"/>
        <v>0.43555696374402098</v>
      </c>
      <c r="U77" s="2">
        <f t="shared" ca="1" si="29"/>
        <v>0.75820160061524589</v>
      </c>
      <c r="V77" s="2">
        <f t="shared" ca="1" si="29"/>
        <v>0.50201531632224028</v>
      </c>
    </row>
    <row r="78" spans="6:22" x14ac:dyDescent="0.15">
      <c r="F78" s="6">
        <f t="shared" ca="1" si="28"/>
        <v>0.10987465435730855</v>
      </c>
      <c r="G78" s="6">
        <f t="shared" ca="1" si="28"/>
        <v>0.28990345873788259</v>
      </c>
      <c r="H78" s="6">
        <f t="shared" ca="1" si="23"/>
        <v>0.28268581473957216</v>
      </c>
      <c r="I78" s="6">
        <f t="shared" ca="1" si="24"/>
        <v>-0.12729958838641037</v>
      </c>
      <c r="J78" t="str">
        <f t="shared" ca="1" si="25"/>
        <v>liberal</v>
      </c>
      <c r="K78" t="str">
        <f t="shared" ca="1" si="26"/>
        <v>conservative</v>
      </c>
      <c r="L78" t="str">
        <f t="shared" ca="1" si="20"/>
        <v>libertarian</v>
      </c>
      <c r="M78" s="2">
        <f t="shared" ca="1" si="29"/>
        <v>0.36819825566712805</v>
      </c>
      <c r="N78" s="2">
        <f t="shared" ca="1" si="29"/>
        <v>0.74263873488020316</v>
      </c>
      <c r="O78" s="2">
        <f t="shared" ca="1" si="29"/>
        <v>0.64617957622868283</v>
      </c>
      <c r="P78" s="2">
        <f t="shared" ca="1" si="29"/>
        <v>0.65403611641505544</v>
      </c>
      <c r="Q78" s="2">
        <f t="shared" ca="1" si="29"/>
        <v>0.62082649884828056</v>
      </c>
      <c r="R78" s="2">
        <f t="shared" ca="1" si="29"/>
        <v>0.36418136581555804</v>
      </c>
      <c r="S78" s="2">
        <f t="shared" ca="1" si="29"/>
        <v>0.49423529043989201</v>
      </c>
      <c r="T78" s="2">
        <f t="shared" ca="1" si="29"/>
        <v>0.74075423694852549</v>
      </c>
      <c r="U78" s="2">
        <f t="shared" ca="1" si="29"/>
        <v>0.4436270187413387</v>
      </c>
      <c r="V78" s="2">
        <f t="shared" ca="1" si="29"/>
        <v>0.12055392806445142</v>
      </c>
    </row>
    <row r="79" spans="6:22" x14ac:dyDescent="0.15">
      <c r="F79" s="6">
        <f t="shared" ca="1" si="28"/>
        <v>-0.36772583995383862</v>
      </c>
      <c r="G79" s="6">
        <f t="shared" ca="1" si="28"/>
        <v>-2.7826353642174732E-2</v>
      </c>
      <c r="H79" s="6">
        <f t="shared" ca="1" si="23"/>
        <v>-0.2796976384049551</v>
      </c>
      <c r="I79" s="6">
        <f t="shared" ca="1" si="24"/>
        <v>-0.24034523169280159</v>
      </c>
      <c r="J79" t="str">
        <f t="shared" ca="1" si="25"/>
        <v>conservative</v>
      </c>
      <c r="K79" t="str">
        <f t="shared" ca="1" si="26"/>
        <v>conservative</v>
      </c>
      <c r="L79" t="str">
        <f t="shared" ca="1" si="20"/>
        <v>conservative</v>
      </c>
      <c r="M79" s="2">
        <f t="shared" ca="1" si="29"/>
        <v>0.45247115761223866</v>
      </c>
      <c r="N79" s="2">
        <f t="shared" ca="1" si="29"/>
        <v>0.20751310767895847</v>
      </c>
      <c r="O79" s="2">
        <f t="shared" ca="1" si="29"/>
        <v>0.63123133532533027</v>
      </c>
      <c r="P79" s="2">
        <f t="shared" ca="1" si="29"/>
        <v>0.38205374212653009</v>
      </c>
      <c r="Q79" s="2">
        <f t="shared" ca="1" si="29"/>
        <v>0.428289658338041</v>
      </c>
      <c r="R79" s="2">
        <f t="shared" ca="1" si="29"/>
        <v>0.84439309916388239</v>
      </c>
      <c r="S79" s="2">
        <f t="shared" ca="1" si="29"/>
        <v>0.34822633445055173</v>
      </c>
      <c r="T79" s="2">
        <f t="shared" ca="1" si="29"/>
        <v>0.65500163999795191</v>
      </c>
      <c r="U79" s="2">
        <f t="shared" ca="1" si="29"/>
        <v>0.97028340160641957</v>
      </c>
      <c r="V79" s="2">
        <f t="shared" ca="1" si="29"/>
        <v>0.61169790888687348</v>
      </c>
    </row>
    <row r="80" spans="6:22" x14ac:dyDescent="0.15">
      <c r="F80" s="6">
        <f t="shared" ca="1" si="28"/>
        <v>0.58902380777934638</v>
      </c>
      <c r="G80" s="6">
        <f t="shared" ca="1" si="28"/>
        <v>0.39256766313850616</v>
      </c>
      <c r="H80" s="6">
        <f t="shared" ca="1" si="23"/>
        <v>0.69408998544089129</v>
      </c>
      <c r="I80" s="6">
        <f t="shared" ca="1" si="24"/>
        <v>0.13891547208130328</v>
      </c>
      <c r="J80" t="str">
        <f t="shared" ca="1" si="25"/>
        <v>liberal</v>
      </c>
      <c r="K80" t="str">
        <f t="shared" ca="1" si="26"/>
        <v>liberal</v>
      </c>
      <c r="L80" t="str">
        <f t="shared" ca="1" si="20"/>
        <v>liberal</v>
      </c>
      <c r="M80" s="2">
        <f t="shared" ca="1" si="29"/>
        <v>0.10761664108301416</v>
      </c>
      <c r="N80" s="2">
        <f t="shared" ca="1" si="29"/>
        <v>0.74615412805621917</v>
      </c>
      <c r="O80" s="2">
        <f t="shared" ca="1" si="29"/>
        <v>0.26572474048157502</v>
      </c>
      <c r="P80" s="2">
        <f t="shared" ca="1" si="29"/>
        <v>0.46124930681522891</v>
      </c>
      <c r="Q80" s="2">
        <f t="shared" ca="1" si="29"/>
        <v>0.39061075662641542</v>
      </c>
      <c r="R80" s="2">
        <f t="shared" ca="1" si="29"/>
        <v>0</v>
      </c>
      <c r="S80" s="2">
        <f t="shared" ca="1" si="29"/>
        <v>0.33055551582974518</v>
      </c>
      <c r="T80" s="2">
        <f t="shared" ca="1" si="29"/>
        <v>0.29726130581625354</v>
      </c>
      <c r="U80" s="2">
        <f t="shared" ca="1" si="29"/>
        <v>0</v>
      </c>
      <c r="V80" s="2">
        <f t="shared" ca="1" si="29"/>
        <v>0</v>
      </c>
    </row>
    <row r="81" spans="6:22" x14ac:dyDescent="0.15">
      <c r="F81" s="6">
        <f t="shared" ca="1" si="28"/>
        <v>9.0243839964330413E-2</v>
      </c>
      <c r="G81" s="6">
        <f t="shared" ca="1" si="28"/>
        <v>-5.0818513520038654E-2</v>
      </c>
      <c r="H81" s="6">
        <f t="shared" ca="1" si="23"/>
        <v>2.7877915679252033E-2</v>
      </c>
      <c r="I81" s="6">
        <f t="shared" ca="1" si="24"/>
        <v>9.9746146718931172E-2</v>
      </c>
      <c r="J81" t="str">
        <f t="shared" ca="1" si="25"/>
        <v>liberal</v>
      </c>
      <c r="K81" t="str">
        <f t="shared" ca="1" si="26"/>
        <v>liberal</v>
      </c>
      <c r="L81" t="str">
        <f t="shared" ca="1" si="20"/>
        <v>liberal</v>
      </c>
      <c r="M81" s="2">
        <f t="shared" ca="1" si="29"/>
        <v>0.70943017297516953</v>
      </c>
      <c r="N81" s="2">
        <f t="shared" ca="1" si="29"/>
        <v>0.57631257277982428</v>
      </c>
      <c r="O81" s="2">
        <f t="shared" ca="1" si="29"/>
        <v>0.91022160332867796</v>
      </c>
      <c r="P81" s="2">
        <f t="shared" ca="1" si="29"/>
        <v>0.83815964739849047</v>
      </c>
      <c r="Q81" s="2">
        <f t="shared" ca="1" si="29"/>
        <v>0.8852064928466693</v>
      </c>
      <c r="R81" s="2">
        <f t="shared" ca="1" si="29"/>
        <v>0.40956916250784725</v>
      </c>
      <c r="S81" s="2">
        <f t="shared" ca="1" si="29"/>
        <v>0.77681403032244645</v>
      </c>
      <c r="T81" s="2">
        <f t="shared" ca="1" si="29"/>
        <v>0.8173658959497343</v>
      </c>
      <c r="U81" s="2">
        <f t="shared" ca="1" si="29"/>
        <v>0.54060371992739553</v>
      </c>
      <c r="V81" s="2">
        <f t="shared" ca="1" si="29"/>
        <v>0.37523193361629859</v>
      </c>
    </row>
    <row r="82" spans="6:22" x14ac:dyDescent="0.15">
      <c r="F82" s="6">
        <f t="shared" ca="1" si="28"/>
        <v>-4.2684378917986439E-2</v>
      </c>
      <c r="G82" s="6">
        <f t="shared" ca="1" si="28"/>
        <v>0.1827526792480241</v>
      </c>
      <c r="H82" s="6">
        <f t="shared" ca="1" si="23"/>
        <v>9.9043244992643539E-2</v>
      </c>
      <c r="I82" s="6">
        <f t="shared" ca="1" si="24"/>
        <v>-0.1594080725599322</v>
      </c>
      <c r="J82" t="str">
        <f t="shared" ca="1" si="25"/>
        <v>liberal</v>
      </c>
      <c r="K82" t="str">
        <f t="shared" ca="1" si="26"/>
        <v>conservative</v>
      </c>
      <c r="L82" t="str">
        <f t="shared" ca="1" si="20"/>
        <v>libertarian</v>
      </c>
      <c r="M82" s="2">
        <f t="shared" ca="1" si="29"/>
        <v>0.46154862731710389</v>
      </c>
      <c r="N82" s="2">
        <f t="shared" ca="1" si="29"/>
        <v>0.58153189932490335</v>
      </c>
      <c r="O82" s="2">
        <f t="shared" ca="1" si="29"/>
        <v>0.76659719086310685</v>
      </c>
      <c r="P82" s="2">
        <f t="shared" ca="1" si="29"/>
        <v>0.64013648384497213</v>
      </c>
      <c r="Q82" s="2">
        <f t="shared" ca="1" si="29"/>
        <v>0.64259780373298914</v>
      </c>
      <c r="R82" s="2">
        <f t="shared" ca="1" si="29"/>
        <v>0.54169562006537775</v>
      </c>
      <c r="S82" s="2">
        <f t="shared" ca="1" si="29"/>
        <v>0.51628979180224799</v>
      </c>
      <c r="T82" s="2">
        <f t="shared" ca="1" si="29"/>
        <v>0.89508813452480318</v>
      </c>
      <c r="U82" s="2">
        <f t="shared" ca="1" si="29"/>
        <v>0.62940612878674207</v>
      </c>
      <c r="V82" s="2">
        <f t="shared" ca="1" si="29"/>
        <v>0.29556511760258464</v>
      </c>
    </row>
    <row r="83" spans="6:22" x14ac:dyDescent="0.15">
      <c r="F83" s="6">
        <f t="shared" ca="1" si="28"/>
        <v>-0.32045618953820232</v>
      </c>
      <c r="G83" s="6">
        <f t="shared" ca="1" si="28"/>
        <v>2.6236280201228378E-2</v>
      </c>
      <c r="H83" s="6">
        <f t="shared" ca="1" si="23"/>
        <v>-0.20804489305226548</v>
      </c>
      <c r="I83" s="6">
        <f t="shared" ca="1" si="24"/>
        <v>-0.24514859633906336</v>
      </c>
      <c r="J83" t="str">
        <f t="shared" ca="1" si="25"/>
        <v>conservative</v>
      </c>
      <c r="K83" t="str">
        <f t="shared" ca="1" si="26"/>
        <v>conservative</v>
      </c>
      <c r="L83" t="str">
        <f t="shared" ca="1" si="20"/>
        <v>conservative</v>
      </c>
      <c r="M83" s="2">
        <f t="shared" ca="1" si="29"/>
        <v>0.4555823345714195</v>
      </c>
      <c r="N83" s="2">
        <f t="shared" ca="1" si="29"/>
        <v>0.27093785903869572</v>
      </c>
      <c r="O83" s="2">
        <f t="shared" ca="1" si="29"/>
        <v>0.67081854913550032</v>
      </c>
      <c r="P83" s="2">
        <f t="shared" ca="1" si="29"/>
        <v>0.42691065288393315</v>
      </c>
      <c r="Q83" s="2">
        <f t="shared" ca="1" si="29"/>
        <v>0.46746825392450631</v>
      </c>
      <c r="R83" s="2">
        <f t="shared" ca="1" si="29"/>
        <v>0.82703805132344099</v>
      </c>
      <c r="S83" s="2">
        <f t="shared" ca="1" si="29"/>
        <v>0.37702130928760358</v>
      </c>
      <c r="T83" s="2">
        <f t="shared" ca="1" si="29"/>
        <v>0.71416230558024951</v>
      </c>
      <c r="U83" s="2">
        <f t="shared" ca="1" si="29"/>
        <v>0.94822787772445494</v>
      </c>
      <c r="V83" s="2">
        <f t="shared" ca="1" si="29"/>
        <v>0.55010766923677612</v>
      </c>
    </row>
    <row r="84" spans="6:22" x14ac:dyDescent="0.15">
      <c r="F84" s="6">
        <f t="shared" ca="1" si="28"/>
        <v>-0.37230650283132627</v>
      </c>
      <c r="G84" s="6">
        <f t="shared" ca="1" si="28"/>
        <v>-0.18397772496793138</v>
      </c>
      <c r="H84" s="6">
        <f t="shared" ca="1" si="23"/>
        <v>-0.39335234974397726</v>
      </c>
      <c r="I84" s="6">
        <f t="shared" ca="1" si="24"/>
        <v>-0.13316855591978144</v>
      </c>
      <c r="J84" t="str">
        <f t="shared" ca="1" si="25"/>
        <v>conservative</v>
      </c>
      <c r="K84" t="str">
        <f t="shared" ca="1" si="26"/>
        <v>conservative</v>
      </c>
      <c r="L84" t="str">
        <f t="shared" ca="1" si="20"/>
        <v>conservative</v>
      </c>
      <c r="M84" s="2">
        <f t="shared" ca="1" si="29"/>
        <v>0.51997655641334906</v>
      </c>
      <c r="N84" s="2">
        <f t="shared" ca="1" si="29"/>
        <v>0.13264211216540445</v>
      </c>
      <c r="O84" s="2">
        <f t="shared" ca="1" si="29"/>
        <v>0.60262995482625059</v>
      </c>
      <c r="P84" s="2">
        <f t="shared" ca="1" si="29"/>
        <v>0.35782030258647002</v>
      </c>
      <c r="Q84" s="2">
        <f t="shared" ca="1" si="29"/>
        <v>0.41620497147533164</v>
      </c>
      <c r="R84" s="2">
        <f t="shared" ca="1" si="29"/>
        <v>0.7196294862298126</v>
      </c>
      <c r="S84" s="2">
        <f t="shared" ca="1" si="29"/>
        <v>0.36464120477429995</v>
      </c>
      <c r="T84" s="2">
        <f t="shared" ca="1" si="29"/>
        <v>0.57638032185803845</v>
      </c>
      <c r="U84" s="2">
        <f t="shared" ca="1" si="29"/>
        <v>0.81407242231488808</v>
      </c>
      <c r="V84" s="2">
        <f t="shared" ca="1" si="29"/>
        <v>0.76653041948793355</v>
      </c>
    </row>
    <row r="85" spans="6:22" x14ac:dyDescent="0.15">
      <c r="F85" s="6">
        <f t="shared" ca="1" si="28"/>
        <v>0.32682779351611363</v>
      </c>
      <c r="G85" s="6">
        <f t="shared" ca="1" si="28"/>
        <v>-0.1982952818193473</v>
      </c>
      <c r="H85" s="6">
        <f t="shared" ca="1" si="23"/>
        <v>9.0886210623722735E-2</v>
      </c>
      <c r="I85" s="6">
        <f t="shared" ca="1" si="24"/>
        <v>0.37131808752723872</v>
      </c>
      <c r="J85" t="str">
        <f t="shared" ca="1" si="25"/>
        <v>liberal</v>
      </c>
      <c r="K85" t="str">
        <f t="shared" ca="1" si="26"/>
        <v>liberal</v>
      </c>
      <c r="L85" t="str">
        <f t="shared" ca="1" si="20"/>
        <v>liberal</v>
      </c>
      <c r="M85" s="2">
        <f t="shared" ca="1" si="29"/>
        <v>0.71582126519700184</v>
      </c>
      <c r="N85" s="2">
        <f t="shared" ca="1" si="29"/>
        <v>0.52960776707253165</v>
      </c>
      <c r="O85" s="2">
        <f t="shared" ca="1" si="29"/>
        <v>0.64019883493221874</v>
      </c>
      <c r="P85" s="2">
        <f t="shared" ca="1" si="29"/>
        <v>0.81172910695664813</v>
      </c>
      <c r="Q85" s="2">
        <f t="shared" ca="1" si="29"/>
        <v>0.82645928809497604</v>
      </c>
      <c r="R85" s="2">
        <f t="shared" ca="1" si="29"/>
        <v>0.14223475097437344</v>
      </c>
      <c r="S85" s="2">
        <f t="shared" ca="1" si="29"/>
        <v>0.93587463376648472</v>
      </c>
      <c r="T85" s="2">
        <f t="shared" ca="1" si="29"/>
        <v>0.54136190202591972</v>
      </c>
      <c r="U85" s="2">
        <f t="shared" ca="1" si="29"/>
        <v>0.27872429602966653</v>
      </c>
      <c r="V85" s="2">
        <f t="shared" ca="1" si="29"/>
        <v>0.22393112781961144</v>
      </c>
    </row>
    <row r="86" spans="6:22" x14ac:dyDescent="0.15">
      <c r="F86" s="6">
        <f t="shared" ca="1" si="28"/>
        <v>-0.19888146896817321</v>
      </c>
      <c r="G86" s="6">
        <f t="shared" ca="1" si="28"/>
        <v>0.33536584611099923</v>
      </c>
      <c r="H86" s="6">
        <f t="shared" ca="1" si="23"/>
        <v>9.6509028603714464E-2</v>
      </c>
      <c r="I86" s="6">
        <f t="shared" ca="1" si="24"/>
        <v>-0.37776989932318894</v>
      </c>
      <c r="J86" t="str">
        <f t="shared" ca="1" si="25"/>
        <v>liberal</v>
      </c>
      <c r="K86" t="str">
        <f t="shared" ca="1" si="26"/>
        <v>conservative</v>
      </c>
      <c r="L86" t="str">
        <f t="shared" ca="1" si="20"/>
        <v>libertarian</v>
      </c>
      <c r="M86" s="2">
        <f t="shared" ca="1" si="29"/>
        <v>0.267698942022632</v>
      </c>
      <c r="N86" s="2">
        <f t="shared" ca="1" si="29"/>
        <v>0.43090322917560375</v>
      </c>
      <c r="O86" s="2">
        <f t="shared" ca="1" si="29"/>
        <v>0.56909074805854853</v>
      </c>
      <c r="P86" s="2">
        <f t="shared" ca="1" si="29"/>
        <v>0.42336802910408056</v>
      </c>
      <c r="Q86" s="2">
        <f t="shared" ca="1" si="29"/>
        <v>0.42435104792390621</v>
      </c>
      <c r="R86" s="2">
        <f t="shared" ca="1" si="29"/>
        <v>0.60920785141520573</v>
      </c>
      <c r="S86" s="2">
        <f t="shared" ca="1" si="29"/>
        <v>0.29887221143844411</v>
      </c>
      <c r="T86" s="2">
        <f t="shared" ca="1" si="29"/>
        <v>0.69709799103600956</v>
      </c>
      <c r="U86" s="2">
        <f t="shared" ca="1" si="29"/>
        <v>0.626898468844997</v>
      </c>
      <c r="V86" s="2">
        <f t="shared" ca="1" si="29"/>
        <v>0.22018973074170423</v>
      </c>
    </row>
    <row r="87" spans="6:22" x14ac:dyDescent="0.15">
      <c r="F87" s="6">
        <f t="shared" ca="1" si="28"/>
        <v>-0.30772618664710494</v>
      </c>
      <c r="G87" s="6">
        <f t="shared" ca="1" si="28"/>
        <v>1.3145888093541532E-2</v>
      </c>
      <c r="H87" s="6">
        <f t="shared" ca="1" si="23"/>
        <v>-0.20829972671118244</v>
      </c>
      <c r="I87" s="6">
        <f t="shared" ca="1" si="24"/>
        <v>-0.22689081994250779</v>
      </c>
      <c r="J87" t="str">
        <f t="shared" ca="1" si="25"/>
        <v>conservative</v>
      </c>
      <c r="K87" t="str">
        <f t="shared" ca="1" si="26"/>
        <v>conservative</v>
      </c>
      <c r="L87" t="str">
        <f t="shared" ca="1" si="20"/>
        <v>conservative</v>
      </c>
      <c r="M87" s="2">
        <f t="shared" ca="1" si="29"/>
        <v>0.47380969931141603</v>
      </c>
      <c r="N87" s="2">
        <f t="shared" ca="1" si="29"/>
        <v>0.27835734161178238</v>
      </c>
      <c r="O87" s="2">
        <f t="shared" ca="1" si="29"/>
        <v>0.68597208589117464</v>
      </c>
      <c r="P87" s="2">
        <f t="shared" ca="1" si="29"/>
        <v>0.44066148460700938</v>
      </c>
      <c r="Q87" s="2">
        <f t="shared" ca="1" si="29"/>
        <v>0.48241013036033475</v>
      </c>
      <c r="R87" s="2">
        <f t="shared" ca="1" si="29"/>
        <v>0.81108603063454687</v>
      </c>
      <c r="S87" s="2">
        <f t="shared" ca="1" si="29"/>
        <v>0.39348189204561612</v>
      </c>
      <c r="T87" s="2">
        <f t="shared" ca="1" si="29"/>
        <v>0.72389954907797449</v>
      </c>
      <c r="U87" s="2">
        <f t="shared" ca="1" si="29"/>
        <v>0.94051951740342321</v>
      </c>
      <c r="V87" s="2">
        <f t="shared" ca="1" si="29"/>
        <v>0.55982518889403221</v>
      </c>
    </row>
    <row r="88" spans="6:22" x14ac:dyDescent="0.15">
      <c r="F88" s="6">
        <f t="shared" ca="1" si="28"/>
        <v>-0.57183086543440342</v>
      </c>
      <c r="G88" s="6">
        <f t="shared" ca="1" si="28"/>
        <v>0.14047290137165905</v>
      </c>
      <c r="H88" s="6">
        <f t="shared" ca="1" si="23"/>
        <v>-0.30501614150758966</v>
      </c>
      <c r="I88" s="6">
        <f t="shared" ca="1" si="24"/>
        <v>-0.50367482377328798</v>
      </c>
      <c r="J88" t="str">
        <f t="shared" ca="1" si="25"/>
        <v>conservative</v>
      </c>
      <c r="K88" t="str">
        <f t="shared" ca="1" si="26"/>
        <v>conservative</v>
      </c>
      <c r="L88" t="str">
        <f t="shared" ca="1" si="20"/>
        <v>conservative</v>
      </c>
      <c r="M88" s="2">
        <f t="shared" ca="1" si="29"/>
        <v>0.18849899967087791</v>
      </c>
      <c r="N88" s="2">
        <f t="shared" ca="1" si="29"/>
        <v>5.2716192334776202E-2</v>
      </c>
      <c r="O88" s="2">
        <f t="shared" ca="1" si="29"/>
        <v>0.39780776559182418</v>
      </c>
      <c r="P88" s="2">
        <f t="shared" ca="1" si="29"/>
        <v>0.16120101687883159</v>
      </c>
      <c r="Q88" s="2">
        <f t="shared" ca="1" si="29"/>
        <v>0.19614002749044035</v>
      </c>
      <c r="R88" s="2">
        <f t="shared" ca="1" si="29"/>
        <v>0.89105908856158766</v>
      </c>
      <c r="S88" s="2">
        <f t="shared" ca="1" si="29"/>
        <v>0.10135466604277732</v>
      </c>
      <c r="T88" s="2">
        <f t="shared" ca="1" si="29"/>
        <v>0.46382999576096584</v>
      </c>
      <c r="U88" s="2">
        <f t="shared" ca="1" si="29"/>
        <v>0.75194235735237358</v>
      </c>
      <c r="V88" s="2">
        <f t="shared" ca="1" si="29"/>
        <v>0.42608760619490094</v>
      </c>
    </row>
    <row r="89" spans="6:22" x14ac:dyDescent="0.15">
      <c r="F89" s="6">
        <f t="shared" ca="1" si="28"/>
        <v>-0.48941862124031982</v>
      </c>
      <c r="G89" s="6">
        <f t="shared" ca="1" si="28"/>
        <v>5.344650618916956E-2</v>
      </c>
      <c r="H89" s="6">
        <f t="shared" ca="1" si="23"/>
        <v>-0.30827883896091002</v>
      </c>
      <c r="I89" s="6">
        <f t="shared" ca="1" si="24"/>
        <v>-0.38386361287509119</v>
      </c>
      <c r="J89" t="str">
        <f t="shared" ca="1" si="25"/>
        <v>conservative</v>
      </c>
      <c r="K89" t="str">
        <f t="shared" ca="1" si="26"/>
        <v>conservative</v>
      </c>
      <c r="L89" t="str">
        <f t="shared" ca="1" si="20"/>
        <v>conservative</v>
      </c>
      <c r="M89" s="2">
        <f t="shared" ca="1" si="29"/>
        <v>0.30615912586906058</v>
      </c>
      <c r="N89" s="2">
        <f t="shared" ca="1" si="29"/>
        <v>0.11701055082631828</v>
      </c>
      <c r="O89" s="2">
        <f t="shared" ca="1" si="29"/>
        <v>0.49990587165160394</v>
      </c>
      <c r="P89" s="2">
        <f t="shared" ca="1" si="29"/>
        <v>0.25607446883442941</v>
      </c>
      <c r="Q89" s="2">
        <f t="shared" ca="1" si="29"/>
        <v>0.29641876599285943</v>
      </c>
      <c r="R89" s="2">
        <f t="shared" ca="1" si="29"/>
        <v>0.981617286647256</v>
      </c>
      <c r="S89" s="2">
        <f t="shared" ca="1" si="29"/>
        <v>0.20852113506860814</v>
      </c>
      <c r="T89" s="2">
        <f t="shared" ca="1" si="29"/>
        <v>0.54924313408054637</v>
      </c>
      <c r="U89" s="2">
        <f t="shared" ca="1" si="29"/>
        <v>0.86634313570056465</v>
      </c>
      <c r="V89" s="2">
        <f t="shared" ca="1" si="29"/>
        <v>0.52854493693353988</v>
      </c>
    </row>
    <row r="90" spans="6:22" x14ac:dyDescent="0.15">
      <c r="F90" s="6">
        <f t="shared" ca="1" si="28"/>
        <v>0.15902657174451856</v>
      </c>
      <c r="G90" s="6">
        <f t="shared" ca="1" si="28"/>
        <v>0.15256505678028956</v>
      </c>
      <c r="H90" s="6">
        <f t="shared" ca="1" si="23"/>
        <v>0.22032855349085151</v>
      </c>
      <c r="I90" s="6">
        <f t="shared" ca="1" si="24"/>
        <v>4.5689810479446619E-3</v>
      </c>
      <c r="J90" t="str">
        <f t="shared" ca="1" si="25"/>
        <v>liberal</v>
      </c>
      <c r="K90" t="str">
        <f t="shared" ca="1" si="26"/>
        <v>liberal</v>
      </c>
      <c r="L90" t="str">
        <f t="shared" ca="1" si="20"/>
        <v>liberal</v>
      </c>
      <c r="M90" s="2">
        <f t="shared" ca="1" si="29"/>
        <v>0.50009493006371852</v>
      </c>
      <c r="N90" s="2">
        <f t="shared" ca="1" si="29"/>
        <v>0.76139101662710207</v>
      </c>
      <c r="O90" s="2">
        <f t="shared" ca="1" si="29"/>
        <v>0.74548022154687266</v>
      </c>
      <c r="P90" s="2">
        <f t="shared" ca="1" si="29"/>
        <v>0.79921572005063723</v>
      </c>
      <c r="Q90" s="2">
        <f t="shared" ca="1" si="29"/>
        <v>0.76554078716517737</v>
      </c>
      <c r="R90" s="2">
        <f t="shared" ca="1" si="29"/>
        <v>0.34860275562518628</v>
      </c>
      <c r="S90" s="2">
        <f t="shared" ca="1" si="29"/>
        <v>0.6399707099344546</v>
      </c>
      <c r="T90" s="2">
        <f t="shared" ca="1" si="29"/>
        <v>0.78805868343472829</v>
      </c>
      <c r="U90" s="2">
        <f t="shared" ca="1" si="29"/>
        <v>0.4536496739032555</v>
      </c>
      <c r="V90" s="2">
        <f t="shared" ca="1" si="29"/>
        <v>0.19148228741988049</v>
      </c>
    </row>
    <row r="91" spans="6:22" x14ac:dyDescent="0.15">
      <c r="F91" s="6">
        <f t="shared" ca="1" si="28"/>
        <v>8.4868029077770343E-2</v>
      </c>
      <c r="G91" s="6">
        <f t="shared" ca="1" si="28"/>
        <v>-3.6010249321674043E-2</v>
      </c>
      <c r="H91" s="6">
        <f t="shared" ca="1" si="23"/>
        <v>3.4547667379254521E-2</v>
      </c>
      <c r="I91" s="6">
        <f t="shared" ca="1" si="24"/>
        <v>8.5473850354402497E-2</v>
      </c>
      <c r="J91" t="str">
        <f t="shared" ca="1" si="25"/>
        <v>liberal</v>
      </c>
      <c r="K91" t="str">
        <f t="shared" ca="1" si="26"/>
        <v>liberal</v>
      </c>
      <c r="L91" t="str">
        <f t="shared" ca="1" si="20"/>
        <v>liberal</v>
      </c>
      <c r="M91" s="2">
        <f t="shared" ca="1" si="29"/>
        <v>0.69474021818121767</v>
      </c>
      <c r="N91" s="2">
        <f t="shared" ca="1" si="29"/>
        <v>0.58380847151080051</v>
      </c>
      <c r="O91" s="2">
        <f t="shared" ca="1" si="29"/>
        <v>0.91503265672911616</v>
      </c>
      <c r="P91" s="2">
        <f t="shared" ca="1" si="29"/>
        <v>0.83436550768951712</v>
      </c>
      <c r="Q91" s="2">
        <f t="shared" ca="1" si="29"/>
        <v>0.87578700329580927</v>
      </c>
      <c r="R91" s="2">
        <f t="shared" ca="1" si="29"/>
        <v>0.41774749203420836</v>
      </c>
      <c r="S91" s="2">
        <f t="shared" ca="1" si="29"/>
        <v>0.7631402291115752</v>
      </c>
      <c r="T91" s="2">
        <f t="shared" ca="1" si="29"/>
        <v>0.83148208873241791</v>
      </c>
      <c r="U91" s="2">
        <f t="shared" ca="1" si="29"/>
        <v>0.54742219978784545</v>
      </c>
      <c r="V91" s="2">
        <f t="shared" ca="1" si="29"/>
        <v>0.37085279906057822</v>
      </c>
    </row>
    <row r="92" spans="6:22" x14ac:dyDescent="0.15">
      <c r="F92" s="6">
        <f t="shared" ca="1" si="28"/>
        <v>0.51069230821257117</v>
      </c>
      <c r="G92" s="6">
        <f t="shared" ca="1" si="28"/>
        <v>-6.4835662341381675E-2</v>
      </c>
      <c r="H92" s="6">
        <f t="shared" ca="1" si="23"/>
        <v>0.31526825773260725</v>
      </c>
      <c r="I92" s="6">
        <f t="shared" ca="1" si="24"/>
        <v>0.40695973074123171</v>
      </c>
      <c r="J92" t="str">
        <f t="shared" ca="1" si="25"/>
        <v>liberal</v>
      </c>
      <c r="K92" t="str">
        <f t="shared" ca="1" si="26"/>
        <v>liberal</v>
      </c>
      <c r="L92" t="str">
        <f t="shared" ca="1" si="20"/>
        <v>liberal</v>
      </c>
      <c r="M92" s="2">
        <f t="shared" ca="1" si="29"/>
        <v>0.48926689081355168</v>
      </c>
      <c r="N92" s="2">
        <f t="shared" ca="1" si="29"/>
        <v>0.63504885261400001</v>
      </c>
      <c r="O92" s="2">
        <f t="shared" ca="1" si="29"/>
        <v>0.48954637377256682</v>
      </c>
      <c r="P92" s="2">
        <f t="shared" ca="1" si="29"/>
        <v>0.73669342879380884</v>
      </c>
      <c r="Q92" s="2">
        <f t="shared" ca="1" si="29"/>
        <v>0.69081078270122453</v>
      </c>
      <c r="R92" s="2">
        <f t="shared" ca="1" si="29"/>
        <v>0</v>
      </c>
      <c r="S92" s="2">
        <f t="shared" ca="1" si="29"/>
        <v>0.72151519081462334</v>
      </c>
      <c r="T92" s="2">
        <f t="shared" ca="1" si="29"/>
        <v>0.4317647989283756</v>
      </c>
      <c r="U92" s="2">
        <f t="shared" ca="1" si="29"/>
        <v>0.12065205952679181</v>
      </c>
      <c r="V92" s="2">
        <f t="shared" ca="1" si="29"/>
        <v>7.3222403017551008E-3</v>
      </c>
    </row>
    <row r="93" spans="6:22" x14ac:dyDescent="0.15">
      <c r="F93" s="6">
        <f t="shared" ca="1" si="28"/>
        <v>-0.62098147256761027</v>
      </c>
      <c r="G93" s="6">
        <f t="shared" ca="1" si="28"/>
        <v>-0.13479407242433206</v>
      </c>
      <c r="H93" s="6">
        <f t="shared" ca="1" si="23"/>
        <v>-0.53441401291876112</v>
      </c>
      <c r="I93" s="6">
        <f t="shared" ca="1" si="24"/>
        <v>-0.34378640756876944</v>
      </c>
      <c r="J93" t="str">
        <f t="shared" ca="1" si="25"/>
        <v>conservative</v>
      </c>
      <c r="K93" t="str">
        <f t="shared" ca="1" si="26"/>
        <v>conservative</v>
      </c>
      <c r="L93" t="str">
        <f t="shared" ca="1" si="20"/>
        <v>conservative</v>
      </c>
      <c r="M93" s="2">
        <f t="shared" ca="1" si="29"/>
        <v>0.26807538618063242</v>
      </c>
      <c r="N93" s="2">
        <f t="shared" ca="1" si="29"/>
        <v>0</v>
      </c>
      <c r="O93" s="2">
        <f t="shared" ca="1" si="29"/>
        <v>0.37222950802926358</v>
      </c>
      <c r="P93" s="2">
        <f t="shared" ca="1" si="29"/>
        <v>0.12207229148360799</v>
      </c>
      <c r="Q93" s="2">
        <f t="shared" ca="1" si="29"/>
        <v>0.1752762081920739</v>
      </c>
      <c r="R93" s="2">
        <f t="shared" ca="1" si="29"/>
        <v>0.75402027587071885</v>
      </c>
      <c r="S93" s="2">
        <f t="shared" ca="1" si="29"/>
        <v>0.11416136383710818</v>
      </c>
      <c r="T93" s="2">
        <f t="shared" ca="1" si="29"/>
        <v>0.38067743910078555</v>
      </c>
      <c r="U93" s="2">
        <f t="shared" ca="1" si="29"/>
        <v>0.71082306521290184</v>
      </c>
      <c r="V93" s="2">
        <f t="shared" ca="1" si="29"/>
        <v>0.65644529972836252</v>
      </c>
    </row>
    <row r="94" spans="6:22" x14ac:dyDescent="0.15">
      <c r="F94" s="6">
        <f t="shared" ca="1" si="28"/>
        <v>-0.26774856454511803</v>
      </c>
      <c r="G94" s="6">
        <f t="shared" ca="1" si="28"/>
        <v>0.14901837756495848</v>
      </c>
      <c r="H94" s="6">
        <f t="shared" ca="1" si="23"/>
        <v>-8.3954920345217565E-2</v>
      </c>
      <c r="I94" s="6">
        <f t="shared" ca="1" si="24"/>
        <v>-0.29469873094041638</v>
      </c>
      <c r="J94" t="str">
        <f t="shared" ca="1" si="25"/>
        <v>conservative</v>
      </c>
      <c r="K94" t="str">
        <f t="shared" ca="1" si="26"/>
        <v>conservative</v>
      </c>
      <c r="L94" t="str">
        <f t="shared" ca="1" si="20"/>
        <v>conservative</v>
      </c>
      <c r="M94" s="2">
        <f t="shared" ca="1" si="29"/>
        <v>0.39821754267237708</v>
      </c>
      <c r="N94" s="2">
        <f t="shared" ca="1" si="29"/>
        <v>0.35423946317947641</v>
      </c>
      <c r="O94" s="2">
        <f t="shared" ca="1" si="29"/>
        <v>0.66794349401592235</v>
      </c>
      <c r="P94" s="2">
        <f t="shared" ca="1" si="29"/>
        <v>0.45316180316113708</v>
      </c>
      <c r="Q94" s="2">
        <f t="shared" ca="1" si="29"/>
        <v>0.47848364294375645</v>
      </c>
      <c r="R94" s="2">
        <f t="shared" ca="1" si="29"/>
        <v>0.76720416490719323</v>
      </c>
      <c r="S94" s="2">
        <f t="shared" ca="1" si="29"/>
        <v>0.36907030045344114</v>
      </c>
      <c r="T94" s="2">
        <f t="shared" ca="1" si="29"/>
        <v>0.76075994988028806</v>
      </c>
      <c r="U94" s="2">
        <f t="shared" ca="1" si="29"/>
        <v>0.82297721913532318</v>
      </c>
      <c r="V94" s="2">
        <f t="shared" ca="1" si="29"/>
        <v>0.41824336443423038</v>
      </c>
    </row>
    <row r="95" spans="6:22" x14ac:dyDescent="0.15">
      <c r="F95" s="6">
        <f t="shared" ca="1" si="28"/>
        <v>0.34647415834807765</v>
      </c>
      <c r="G95" s="6">
        <f t="shared" ca="1" si="28"/>
        <v>0.13127025032204617</v>
      </c>
      <c r="H95" s="6">
        <f t="shared" ca="1" si="23"/>
        <v>0.3378163110446018</v>
      </c>
      <c r="I95" s="6">
        <f t="shared" ca="1" si="24"/>
        <v>0.1521721427030529</v>
      </c>
      <c r="J95" t="str">
        <f t="shared" ca="1" si="25"/>
        <v>liberal</v>
      </c>
      <c r="K95" t="str">
        <f t="shared" ca="1" si="26"/>
        <v>liberal</v>
      </c>
      <c r="L95" t="str">
        <f t="shared" ca="1" si="20"/>
        <v>liberal</v>
      </c>
      <c r="M95" s="2">
        <f t="shared" ca="1" si="29"/>
        <v>0.45812157458268066</v>
      </c>
      <c r="N95" s="2">
        <f t="shared" ca="1" si="29"/>
        <v>0.85941576085230809</v>
      </c>
      <c r="O95" s="2">
        <f t="shared" ca="1" si="29"/>
        <v>0.61103413887644042</v>
      </c>
      <c r="P95" s="2">
        <f t="shared" ca="1" si="29"/>
        <v>0.81534224004211286</v>
      </c>
      <c r="Q95" s="2">
        <f t="shared" ca="1" si="29"/>
        <v>0.74560987623930219</v>
      </c>
      <c r="R95" s="2">
        <f t="shared" ca="1" si="29"/>
        <v>0.1640681714825738</v>
      </c>
      <c r="S95" s="2">
        <f t="shared" ca="1" si="29"/>
        <v>0.66600626003899444</v>
      </c>
      <c r="T95" s="2">
        <f t="shared" ca="1" si="29"/>
        <v>0.61052581192715261</v>
      </c>
      <c r="U95" s="2">
        <f t="shared" ca="1" si="29"/>
        <v>0.27574451680863665</v>
      </c>
      <c r="V95" s="2">
        <f t="shared" ca="1" si="29"/>
        <v>6.0890886389561527E-2</v>
      </c>
    </row>
    <row r="96" spans="6:22" x14ac:dyDescent="0.15">
      <c r="F96" s="6">
        <f t="shared" ca="1" si="28"/>
        <v>9.9201194098415518E-2</v>
      </c>
      <c r="G96" s="6">
        <f t="shared" ca="1" si="28"/>
        <v>-2.7549896819452888E-2</v>
      </c>
      <c r="H96" s="6">
        <f t="shared" ca="1" si="23"/>
        <v>5.0665118186767708E-2</v>
      </c>
      <c r="I96" s="6">
        <f t="shared" ca="1" si="24"/>
        <v>8.9626555910817363E-2</v>
      </c>
      <c r="J96" t="str">
        <f t="shared" ca="1" si="25"/>
        <v>liberal</v>
      </c>
      <c r="K96" t="str">
        <f t="shared" ca="1" si="26"/>
        <v>liberal</v>
      </c>
      <c r="L96" t="str">
        <f t="shared" ca="1" si="20"/>
        <v>liberal</v>
      </c>
      <c r="M96" s="2">
        <f t="shared" ca="1" si="29"/>
        <v>0.68578685555972552</v>
      </c>
      <c r="N96" s="2">
        <f t="shared" ca="1" si="29"/>
        <v>0.59970749857962291</v>
      </c>
      <c r="O96" s="2">
        <f t="shared" ca="1" si="29"/>
        <v>0.8995386998866135</v>
      </c>
      <c r="P96" s="2">
        <f t="shared" ca="1" si="29"/>
        <v>0.84897757983602506</v>
      </c>
      <c r="Q96" s="2">
        <f t="shared" ca="1" si="29"/>
        <v>0.88570099840926075</v>
      </c>
      <c r="R96" s="2">
        <f t="shared" ca="1" si="29"/>
        <v>0.40512589825498946</v>
      </c>
      <c r="S96" s="2">
        <f t="shared" ca="1" si="29"/>
        <v>0.7678045379084768</v>
      </c>
      <c r="T96" s="2">
        <f t="shared" ca="1" si="29"/>
        <v>0.82590772935218426</v>
      </c>
      <c r="U96" s="2">
        <f t="shared" ca="1" si="29"/>
        <v>0.53374750728841369</v>
      </c>
      <c r="V96" s="2">
        <f t="shared" ca="1" si="29"/>
        <v>0.35430473298782927</v>
      </c>
    </row>
    <row r="97" spans="6:22" x14ac:dyDescent="0.15">
      <c r="F97" s="6">
        <f t="shared" ca="1" si="28"/>
        <v>0.19208924197141539</v>
      </c>
      <c r="G97" s="6">
        <f t="shared" ca="1" si="28"/>
        <v>-2.0245224750888698E-2</v>
      </c>
      <c r="H97" s="6">
        <f t="shared" ca="1" si="23"/>
        <v>0.12151206988297228</v>
      </c>
      <c r="I97" s="6">
        <f t="shared" ca="1" si="24"/>
        <v>0.15014314129897052</v>
      </c>
      <c r="J97" t="str">
        <f t="shared" ca="1" si="25"/>
        <v>liberal</v>
      </c>
      <c r="K97" t="str">
        <f t="shared" ca="1" si="26"/>
        <v>liberal</v>
      </c>
      <c r="L97" t="str">
        <f t="shared" ca="1" si="20"/>
        <v>liberal</v>
      </c>
      <c r="M97" s="2">
        <f t="shared" ca="1" si="29"/>
        <v>0.66039081073381589</v>
      </c>
      <c r="N97" s="2">
        <f t="shared" ca="1" si="29"/>
        <v>0.6610232822424561</v>
      </c>
      <c r="O97" s="2">
        <f t="shared" ca="1" si="29"/>
        <v>0.80666908647067659</v>
      </c>
      <c r="P97" s="2">
        <f t="shared" ca="1" si="29"/>
        <v>0.94155455240681252</v>
      </c>
      <c r="Q97" s="2">
        <f t="shared" ca="1" si="29"/>
        <v>0.94147420178739516</v>
      </c>
      <c r="R97" s="2">
        <f t="shared" ca="1" si="29"/>
        <v>0.31438299384965585</v>
      </c>
      <c r="S97" s="2">
        <f t="shared" ca="1" si="29"/>
        <v>0.81406805973623264</v>
      </c>
      <c r="T97" s="2">
        <f t="shared" ca="1" si="29"/>
        <v>0.74863553683931905</v>
      </c>
      <c r="U97" s="2">
        <f t="shared" ca="1" si="29"/>
        <v>0.44135011210347674</v>
      </c>
      <c r="V97" s="2">
        <f t="shared" ca="1" si="29"/>
        <v>0.27370395605639386</v>
      </c>
    </row>
    <row r="98" spans="6:22" x14ac:dyDescent="0.15">
      <c r="F98" s="6">
        <f t="shared" ca="1" si="28"/>
        <v>-0.1270420194303222</v>
      </c>
      <c r="G98" s="6">
        <f t="shared" ca="1" si="28"/>
        <v>-0.10805015134213787</v>
      </c>
      <c r="H98" s="6">
        <f t="shared" ca="1" si="23"/>
        <v>-0.1662352681570724</v>
      </c>
      <c r="I98" s="6">
        <f t="shared" ca="1" si="24"/>
        <v>-1.3429278712555517E-2</v>
      </c>
      <c r="J98" t="str">
        <f t="shared" ca="1" si="25"/>
        <v>conservative</v>
      </c>
      <c r="K98" t="str">
        <f t="shared" ca="1" si="26"/>
        <v>conservative</v>
      </c>
      <c r="L98" t="str">
        <f t="shared" ca="1" si="20"/>
        <v>conservative</v>
      </c>
      <c r="M98" s="2">
        <f t="shared" ca="1" si="29"/>
        <v>0.68734134324188034</v>
      </c>
      <c r="N98" s="2">
        <f t="shared" ca="1" si="29"/>
        <v>0.37804999843004494</v>
      </c>
      <c r="O98" s="2">
        <f t="shared" ca="1" si="29"/>
        <v>0.8583721023450307</v>
      </c>
      <c r="P98" s="2">
        <f t="shared" ca="1" si="29"/>
        <v>0.61398696341704806</v>
      </c>
      <c r="Q98" s="2">
        <f t="shared" ca="1" si="29"/>
        <v>0.66980247260112824</v>
      </c>
      <c r="R98" s="2">
        <f t="shared" ca="1" si="29"/>
        <v>0.59735422324550147</v>
      </c>
      <c r="S98" s="2">
        <f t="shared" ca="1" si="29"/>
        <v>0.60099968210410171</v>
      </c>
      <c r="T98" s="2">
        <f t="shared" ca="1" si="29"/>
        <v>0.7944040760409552</v>
      </c>
      <c r="U98" s="2">
        <f t="shared" ca="1" si="29"/>
        <v>0.73686996850869613</v>
      </c>
      <c r="V98" s="2">
        <f t="shared" ca="1" si="29"/>
        <v>0.57800114565585381</v>
      </c>
    </row>
    <row r="99" spans="6:22" x14ac:dyDescent="0.15">
      <c r="F99" s="6">
        <f t="shared" ca="1" si="28"/>
        <v>0.39419580911940422</v>
      </c>
      <c r="G99" s="6">
        <f t="shared" ca="1" si="28"/>
        <v>-3.061215047170842E-2</v>
      </c>
      <c r="H99" s="6">
        <f t="shared" ca="1" si="23"/>
        <v>0.25709247055840068</v>
      </c>
      <c r="I99" s="6">
        <f t="shared" ca="1" si="24"/>
        <v>0.30038458892889658</v>
      </c>
      <c r="J99" t="str">
        <f t="shared" ca="1" si="25"/>
        <v>liberal</v>
      </c>
      <c r="K99" t="str">
        <f t="shared" ca="1" si="26"/>
        <v>liberal</v>
      </c>
      <c r="L99" t="str">
        <f t="shared" ref="L99:L162" ca="1" si="30">INDEX($C$13:$D$14,MATCH(K99,$B$13:$B$14,0),MATCH(J99,$C$12:$D$12,0))</f>
        <v>liberal</v>
      </c>
      <c r="M99" s="2">
        <f t="shared" ca="1" si="29"/>
        <v>0.55903839740097205</v>
      </c>
      <c r="N99" s="2">
        <f t="shared" ca="1" si="29"/>
        <v>0.69769502802389194</v>
      </c>
      <c r="O99" s="2">
        <f t="shared" ca="1" si="29"/>
        <v>0.60604352771621128</v>
      </c>
      <c r="P99" s="2">
        <f t="shared" ca="1" si="29"/>
        <v>0.85595867289349303</v>
      </c>
      <c r="Q99" s="2">
        <f t="shared" ca="1" si="29"/>
        <v>0.80184550247591235</v>
      </c>
      <c r="R99" s="2">
        <f t="shared" ca="1" si="29"/>
        <v>0.11255238057252848</v>
      </c>
      <c r="S99" s="2">
        <f t="shared" ca="1" si="29"/>
        <v>0.79191725878670971</v>
      </c>
      <c r="T99" s="2">
        <f t="shared" ca="1" si="29"/>
        <v>0.55310602507323048</v>
      </c>
      <c r="U99" s="2">
        <f t="shared" ca="1" si="29"/>
        <v>0.23898799361323309</v>
      </c>
      <c r="V99" s="2">
        <f t="shared" ca="1" si="29"/>
        <v>0.10147615866345538</v>
      </c>
    </row>
    <row r="100" spans="6:22" x14ac:dyDescent="0.15">
      <c r="F100" s="6">
        <f t="shared" ca="1" si="28"/>
        <v>5.144397521952937E-2</v>
      </c>
      <c r="G100" s="6">
        <f t="shared" ca="1" si="28"/>
        <v>-3.1938870842426942E-2</v>
      </c>
      <c r="H100" s="6">
        <f t="shared" ref="H100:H163" ca="1" si="31">MIN(MAX((COS(PI()/4)*$F100)+(SIN(PI()/4)*$G100),-1),1)</f>
        <v>1.3792191572800538E-2</v>
      </c>
      <c r="I100" s="6">
        <f t="shared" ref="I100:I163" ca="1" si="32">MIN(MAX((SIN(PI()/4)*$F100)-(COS(PI()/4)*$G100),-1),1)</f>
        <v>5.8960575885043318E-2</v>
      </c>
      <c r="J100" t="str">
        <f t="shared" ref="J100:J163" ca="1" si="33">IF(H100&gt;0,"liberal","conservative")</f>
        <v>liberal</v>
      </c>
      <c r="K100" t="str">
        <f t="shared" ref="K100:K163" ca="1" si="34">IF(I100&gt;0,"liberal","conservative")</f>
        <v>liberal</v>
      </c>
      <c r="L100" t="str">
        <f t="shared" ca="1" si="30"/>
        <v>liberal</v>
      </c>
      <c r="M100" s="2">
        <f t="shared" ca="1" si="29"/>
        <v>0.68926047106415855</v>
      </c>
      <c r="N100" s="2">
        <f t="shared" ca="1" si="29"/>
        <v>0.56333041181624954</v>
      </c>
      <c r="O100" s="2">
        <f t="shared" ca="1" si="29"/>
        <v>0.94704776012355885</v>
      </c>
      <c r="P100" s="2">
        <f t="shared" ca="1" si="29"/>
        <v>0.80114588377859919</v>
      </c>
      <c r="Q100" s="2">
        <f t="shared" ca="1" si="29"/>
        <v>0.84277502828473683</v>
      </c>
      <c r="R100" s="2">
        <f t="shared" ref="N100:V128" ca="1" si="35">IFERROR(1-MIN(SQRT(($H100-INDEX($Q$6:$Q$15,MATCH(R$34,$N$6:$N$15,0)))^2+($I100-INDEX($R$6:$R$15,MATCH(R$34,$N$6:$N$15,0)))^2),1),"")</f>
        <v>0.45134344548699268</v>
      </c>
      <c r="S100" s="2">
        <f t="shared" ca="1" si="35"/>
        <v>0.73464122191324632</v>
      </c>
      <c r="T100" s="2">
        <f t="shared" ca="1" si="35"/>
        <v>0.85751335268903017</v>
      </c>
      <c r="U100" s="2">
        <f t="shared" ca="1" si="35"/>
        <v>0.5810677787315417</v>
      </c>
      <c r="V100" s="2">
        <f t="shared" ca="1" si="35"/>
        <v>0.39473737941651432</v>
      </c>
    </row>
    <row r="101" spans="6:22" x14ac:dyDescent="0.15">
      <c r="F101" s="6">
        <f t="shared" ca="1" si="28"/>
        <v>-4.5394388034766343E-2</v>
      </c>
      <c r="G101" s="6">
        <f t="shared" ca="1" si="28"/>
        <v>-0.17507475228242189</v>
      </c>
      <c r="H101" s="6">
        <f t="shared" ca="1" si="31"/>
        <v>-0.15589522416065227</v>
      </c>
      <c r="I101" s="6">
        <f t="shared" ca="1" si="32"/>
        <v>9.1697864946258756E-2</v>
      </c>
      <c r="J101" t="str">
        <f t="shared" ca="1" si="33"/>
        <v>conservative</v>
      </c>
      <c r="K101" t="str">
        <f t="shared" ca="1" si="34"/>
        <v>liberal</v>
      </c>
      <c r="L101" t="str">
        <f t="shared" ca="1" si="30"/>
        <v>communitarian</v>
      </c>
      <c r="M101" s="2">
        <f t="shared" ref="M101:M164" ca="1" si="36">IFERROR(1-MIN(SQRT(($H101-INDEX($Q$6:$Q$15,MATCH(M$34,$N$6:$N$15,0)))^2+($I101-INDEX($R$6:$R$15,MATCH(M$34,$N$6:$N$15,0)))^2),1),"")</f>
        <v>0.79108506172594417</v>
      </c>
      <c r="N101" s="2">
        <f t="shared" ca="1" si="35"/>
        <v>0.39326977540688413</v>
      </c>
      <c r="O101" s="2">
        <f t="shared" ca="1" si="35"/>
        <v>0.8635601258211536</v>
      </c>
      <c r="P101" s="2">
        <f t="shared" ca="1" si="35"/>
        <v>0.66906759002426874</v>
      </c>
      <c r="Q101" s="2">
        <f t="shared" ca="1" si="35"/>
        <v>0.73443110922778454</v>
      </c>
      <c r="R101" s="2">
        <f t="shared" ca="1" si="35"/>
        <v>0.4938252570800935</v>
      </c>
      <c r="S101" s="2">
        <f t="shared" ca="1" si="35"/>
        <v>0.69113462722008956</v>
      </c>
      <c r="T101" s="2">
        <f t="shared" ca="1" si="35"/>
        <v>0.74695784922455266</v>
      </c>
      <c r="U101" s="2">
        <f t="shared" ca="1" si="35"/>
        <v>0.63370971632662676</v>
      </c>
      <c r="V101" s="2">
        <f t="shared" ca="1" si="35"/>
        <v>0.55719021508876498</v>
      </c>
    </row>
    <row r="102" spans="6:22" x14ac:dyDescent="0.15">
      <c r="F102" s="6">
        <f t="shared" ca="1" si="28"/>
        <v>0.28615083675136943</v>
      </c>
      <c r="G102" s="6">
        <f t="shared" ca="1" si="28"/>
        <v>6.0121209364956782E-2</v>
      </c>
      <c r="H102" s="6">
        <f t="shared" ca="1" si="31"/>
        <v>0.24485131194419518</v>
      </c>
      <c r="I102" s="6">
        <f t="shared" ca="1" si="32"/>
        <v>0.15982708227400091</v>
      </c>
      <c r="J102" t="str">
        <f t="shared" ca="1" si="33"/>
        <v>liberal</v>
      </c>
      <c r="K102" t="str">
        <f t="shared" ca="1" si="34"/>
        <v>liberal</v>
      </c>
      <c r="L102" t="str">
        <f t="shared" ca="1" si="30"/>
        <v>liberal</v>
      </c>
      <c r="M102" s="2">
        <f t="shared" ca="1" si="36"/>
        <v>0.54934147348959483</v>
      </c>
      <c r="N102" s="2">
        <f t="shared" ca="1" si="35"/>
        <v>0.77487408141010905</v>
      </c>
      <c r="O102" s="2">
        <f t="shared" ca="1" si="35"/>
        <v>0.6951215161659634</v>
      </c>
      <c r="P102" s="2">
        <f t="shared" ca="1" si="35"/>
        <v>0.90639189577354395</v>
      </c>
      <c r="Q102" s="2">
        <f t="shared" ca="1" si="35"/>
        <v>0.83818120808475127</v>
      </c>
      <c r="R102" s="2">
        <f t="shared" ca="1" si="35"/>
        <v>0.22642917350837888</v>
      </c>
      <c r="S102" s="2">
        <f t="shared" ca="1" si="35"/>
        <v>0.7466945614608953</v>
      </c>
      <c r="T102" s="2">
        <f t="shared" ca="1" si="35"/>
        <v>0.67403899501784625</v>
      </c>
      <c r="U102" s="2">
        <f t="shared" ca="1" si="35"/>
        <v>0.34512758213845118</v>
      </c>
      <c r="V102" s="2">
        <f t="shared" ca="1" si="35"/>
        <v>0.15096396623307939</v>
      </c>
    </row>
    <row r="103" spans="6:22" x14ac:dyDescent="0.15">
      <c r="F103" s="6">
        <f t="shared" ca="1" si="28"/>
        <v>0.31190484827127812</v>
      </c>
      <c r="G103" s="6">
        <f t="shared" ca="1" si="28"/>
        <v>-5.7491056934840669E-2</v>
      </c>
      <c r="H103" s="6">
        <f t="shared" ca="1" si="31"/>
        <v>0.17989771708137425</v>
      </c>
      <c r="I103" s="6">
        <f t="shared" ca="1" si="32"/>
        <v>0.26120234951378968</v>
      </c>
      <c r="J103" t="str">
        <f t="shared" ca="1" si="33"/>
        <v>liberal</v>
      </c>
      <c r="K103" t="str">
        <f t="shared" ca="1" si="34"/>
        <v>liberal</v>
      </c>
      <c r="L103" t="str">
        <f t="shared" ca="1" si="30"/>
        <v>liberal</v>
      </c>
      <c r="M103" s="2">
        <f t="shared" ca="1" si="36"/>
        <v>0.63430540988790074</v>
      </c>
      <c r="N103" s="2">
        <f t="shared" ca="1" si="35"/>
        <v>0.66757433547514666</v>
      </c>
      <c r="O103" s="2">
        <f t="shared" ca="1" si="35"/>
        <v>0.68846922778096242</v>
      </c>
      <c r="P103" s="2">
        <f t="shared" ca="1" si="35"/>
        <v>0.93088346118796761</v>
      </c>
      <c r="Q103" s="2">
        <f t="shared" ca="1" si="35"/>
        <v>0.88799035546969352</v>
      </c>
      <c r="R103" s="2">
        <f t="shared" ca="1" si="35"/>
        <v>0.19038622439372288</v>
      </c>
      <c r="S103" s="2">
        <f t="shared" ca="1" si="35"/>
        <v>0.85675988965341021</v>
      </c>
      <c r="T103" s="2">
        <f t="shared" ca="1" si="35"/>
        <v>0.62358020842647788</v>
      </c>
      <c r="U103" s="2">
        <f t="shared" ca="1" si="35"/>
        <v>0.31937995287153376</v>
      </c>
      <c r="V103" s="2">
        <f t="shared" ca="1" si="35"/>
        <v>0.18731575945845058</v>
      </c>
    </row>
    <row r="104" spans="6:22" x14ac:dyDescent="0.15">
      <c r="F104" s="6">
        <f t="shared" ca="1" si="28"/>
        <v>0.2603934438747007</v>
      </c>
      <c r="G104" s="6">
        <f t="shared" ca="1" si="28"/>
        <v>-3.722773784550118E-2</v>
      </c>
      <c r="H104" s="6">
        <f t="shared" ca="1" si="31"/>
        <v>0.15780198406153059</v>
      </c>
      <c r="I104" s="6">
        <f t="shared" ca="1" si="32"/>
        <v>0.21044995581910847</v>
      </c>
      <c r="J104" t="str">
        <f t="shared" ca="1" si="33"/>
        <v>liberal</v>
      </c>
      <c r="K104" t="str">
        <f t="shared" ca="1" si="34"/>
        <v>liberal</v>
      </c>
      <c r="L104" t="str">
        <f t="shared" ca="1" si="30"/>
        <v>liberal</v>
      </c>
      <c r="M104" s="2">
        <f t="shared" ca="1" si="36"/>
        <v>0.64711087565552217</v>
      </c>
      <c r="N104" s="2">
        <f t="shared" ca="1" si="35"/>
        <v>0.67456805523419683</v>
      </c>
      <c r="O104" s="2">
        <f t="shared" ca="1" si="35"/>
        <v>0.74000150213317717</v>
      </c>
      <c r="P104" s="2">
        <f t="shared" ca="1" si="35"/>
        <v>0.9850802376183726</v>
      </c>
      <c r="Q104" s="2">
        <f t="shared" ca="1" si="35"/>
        <v>0.92862309606648685</v>
      </c>
      <c r="R104" s="2">
        <f t="shared" ca="1" si="35"/>
        <v>0.24437930127159069</v>
      </c>
      <c r="S104" s="2">
        <f t="shared" ca="1" si="35"/>
        <v>0.84508172514775681</v>
      </c>
      <c r="T104" s="2">
        <f t="shared" ca="1" si="35"/>
        <v>0.67893232899453315</v>
      </c>
      <c r="U104" s="2">
        <f t="shared" ca="1" si="35"/>
        <v>0.37226557962170292</v>
      </c>
      <c r="V104" s="2">
        <f t="shared" ca="1" si="35"/>
        <v>0.22371834754654074</v>
      </c>
    </row>
    <row r="105" spans="6:22" x14ac:dyDescent="0.15">
      <c r="F105" s="6">
        <f t="shared" ca="1" si="28"/>
        <v>-0.19852280677160952</v>
      </c>
      <c r="G105" s="6">
        <f t="shared" ca="1" si="28"/>
        <v>0.22503497242734727</v>
      </c>
      <c r="H105" s="6">
        <f t="shared" ca="1" si="31"/>
        <v>1.8746932119113213E-2</v>
      </c>
      <c r="I105" s="6">
        <f t="shared" ca="1" si="32"/>
        <v>-0.29950057789589674</v>
      </c>
      <c r="J105" t="str">
        <f t="shared" ca="1" si="33"/>
        <v>liberal</v>
      </c>
      <c r="K105" t="str">
        <f t="shared" ca="1" si="34"/>
        <v>conservative</v>
      </c>
      <c r="L105" t="str">
        <f t="shared" ca="1" si="30"/>
        <v>libertarian</v>
      </c>
      <c r="M105" s="2">
        <f t="shared" ca="1" si="36"/>
        <v>0.36838770336531723</v>
      </c>
      <c r="N105" s="2">
        <f t="shared" ca="1" si="35"/>
        <v>0.43315979959429129</v>
      </c>
      <c r="O105" s="2">
        <f t="shared" ca="1" si="35"/>
        <v>0.66321271129203185</v>
      </c>
      <c r="P105" s="2">
        <f t="shared" ca="1" si="35"/>
        <v>0.48565963136897128</v>
      </c>
      <c r="Q105" s="2">
        <f t="shared" ca="1" si="35"/>
        <v>0.49795267824513689</v>
      </c>
      <c r="R105" s="2">
        <f t="shared" ca="1" si="35"/>
        <v>0.6730140563724436</v>
      </c>
      <c r="S105" s="2">
        <f t="shared" ca="1" si="35"/>
        <v>0.37788663566018432</v>
      </c>
      <c r="T105" s="2">
        <f t="shared" ca="1" si="35"/>
        <v>0.78321865902734766</v>
      </c>
      <c r="U105" s="2">
        <f t="shared" ca="1" si="35"/>
        <v>0.72088908445245181</v>
      </c>
      <c r="V105" s="2">
        <f t="shared" ca="1" si="35"/>
        <v>0.32519623661387576</v>
      </c>
    </row>
    <row r="106" spans="6:22" x14ac:dyDescent="0.15">
      <c r="F106" s="6">
        <f t="shared" ca="1" si="28"/>
        <v>0.10575823248857327</v>
      </c>
      <c r="G106" s="6">
        <f t="shared" ca="1" si="28"/>
        <v>-1.2835202800570239E-2</v>
      </c>
      <c r="H106" s="6">
        <f t="shared" ca="1" si="31"/>
        <v>6.5706504420785822E-2</v>
      </c>
      <c r="I106" s="6">
        <f t="shared" ca="1" si="32"/>
        <v>8.3858222297161375E-2</v>
      </c>
      <c r="J106" t="str">
        <f t="shared" ca="1" si="33"/>
        <v>liberal</v>
      </c>
      <c r="K106" t="str">
        <f t="shared" ca="1" si="34"/>
        <v>liberal</v>
      </c>
      <c r="L106" t="str">
        <f t="shared" ca="1" si="30"/>
        <v>liberal</v>
      </c>
      <c r="M106" s="2">
        <f t="shared" ca="1" si="36"/>
        <v>0.67067167899516367</v>
      </c>
      <c r="N106" s="2">
        <f t="shared" ca="1" si="35"/>
        <v>0.6150075949423377</v>
      </c>
      <c r="O106" s="2">
        <f t="shared" ca="1" si="35"/>
        <v>0.88951743158500962</v>
      </c>
      <c r="P106" s="2">
        <f t="shared" ca="1" si="35"/>
        <v>0.85491204405647392</v>
      </c>
      <c r="Q106" s="2">
        <f t="shared" ca="1" si="35"/>
        <v>0.88397349700887828</v>
      </c>
      <c r="R106" s="2">
        <f t="shared" ca="1" si="35"/>
        <v>0.40091286393695247</v>
      </c>
      <c r="S106" s="2">
        <f t="shared" ca="1" si="35"/>
        <v>0.76152673909010848</v>
      </c>
      <c r="T106" s="2">
        <f t="shared" ca="1" si="35"/>
        <v>0.82888274504525039</v>
      </c>
      <c r="U106" s="2">
        <f t="shared" ca="1" si="35"/>
        <v>0.52788976254250985</v>
      </c>
      <c r="V106" s="2">
        <f t="shared" ca="1" si="35"/>
        <v>0.34021711185087666</v>
      </c>
    </row>
    <row r="107" spans="6:22" x14ac:dyDescent="0.15">
      <c r="F107" s="6">
        <f t="shared" ca="1" si="28"/>
        <v>0.35123722901989973</v>
      </c>
      <c r="G107" s="6">
        <f t="shared" ca="1" si="28"/>
        <v>5.6524414965768467E-2</v>
      </c>
      <c r="H107" s="6">
        <f t="shared" ca="1" si="31"/>
        <v>0.28833102357004076</v>
      </c>
      <c r="I107" s="6">
        <f t="shared" ca="1" si="32"/>
        <v>0.20839342932024624</v>
      </c>
      <c r="J107" t="str">
        <f t="shared" ca="1" si="33"/>
        <v>liberal</v>
      </c>
      <c r="K107" t="str">
        <f t="shared" ca="1" si="34"/>
        <v>liberal</v>
      </c>
      <c r="L107" t="str">
        <f t="shared" ca="1" si="30"/>
        <v>liberal</v>
      </c>
      <c r="M107" s="2">
        <f t="shared" ca="1" si="36"/>
        <v>0.51923904226877649</v>
      </c>
      <c r="N107" s="2">
        <f t="shared" ca="1" si="35"/>
        <v>0.78555951172864358</v>
      </c>
      <c r="O107" s="2">
        <f t="shared" ca="1" si="35"/>
        <v>0.63447585229012482</v>
      </c>
      <c r="P107" s="2">
        <f t="shared" ca="1" si="35"/>
        <v>0.86935826251692816</v>
      </c>
      <c r="Q107" s="2">
        <f t="shared" ca="1" si="35"/>
        <v>0.79894349448922786</v>
      </c>
      <c r="R107" s="2">
        <f t="shared" ca="1" si="35"/>
        <v>0.16129210386936477</v>
      </c>
      <c r="S107" s="2">
        <f t="shared" ca="1" si="35"/>
        <v>0.736159381327954</v>
      </c>
      <c r="T107" s="2">
        <f t="shared" ca="1" si="35"/>
        <v>0.60885330731839316</v>
      </c>
      <c r="U107" s="2">
        <f t="shared" ca="1" si="35"/>
        <v>0.28055838012466416</v>
      </c>
      <c r="V107" s="2">
        <f t="shared" ca="1" si="35"/>
        <v>9.8054773470203527E-2</v>
      </c>
    </row>
    <row r="108" spans="6:22" x14ac:dyDescent="0.15">
      <c r="F108" s="6">
        <f t="shared" ca="1" si="28"/>
        <v>-3.7950793686638125E-4</v>
      </c>
      <c r="G108" s="6">
        <f t="shared" ca="1" si="28"/>
        <v>3.7633059253927049E-2</v>
      </c>
      <c r="H108" s="6">
        <f t="shared" ca="1" si="31"/>
        <v>2.6342238759574636E-2</v>
      </c>
      <c r="I108" s="6">
        <f t="shared" ca="1" si="32"/>
        <v>-2.6878944030919307E-2</v>
      </c>
      <c r="J108" t="str">
        <f t="shared" ca="1" si="33"/>
        <v>liberal</v>
      </c>
      <c r="K108" t="str">
        <f t="shared" ca="1" si="34"/>
        <v>conservative</v>
      </c>
      <c r="L108" t="str">
        <f t="shared" ca="1" si="30"/>
        <v>libertarian</v>
      </c>
      <c r="M108" s="2">
        <f t="shared" ca="1" si="36"/>
        <v>0.61243074185680757</v>
      </c>
      <c r="N108" s="2">
        <f t="shared" ca="1" si="35"/>
        <v>0.56550139012635903</v>
      </c>
      <c r="O108" s="2">
        <f t="shared" ca="1" si="35"/>
        <v>0.91575341770360696</v>
      </c>
      <c r="P108" s="2">
        <f t="shared" ca="1" si="35"/>
        <v>0.74137121428399744</v>
      </c>
      <c r="Q108" s="2">
        <f t="shared" ca="1" si="35"/>
        <v>0.76712312711895558</v>
      </c>
      <c r="R108" s="2">
        <f t="shared" ca="1" si="35"/>
        <v>0.5118554053140254</v>
      </c>
      <c r="S108" s="2">
        <f t="shared" ca="1" si="35"/>
        <v>0.65049013814939849</v>
      </c>
      <c r="T108" s="2">
        <f t="shared" ca="1" si="35"/>
        <v>0.94398426209683661</v>
      </c>
      <c r="U108" s="2">
        <f t="shared" ca="1" si="35"/>
        <v>0.63250929798753308</v>
      </c>
      <c r="V108" s="2">
        <f t="shared" ca="1" si="35"/>
        <v>0.38511010885623542</v>
      </c>
    </row>
    <row r="109" spans="6:22" x14ac:dyDescent="0.15">
      <c r="F109" s="6">
        <f t="shared" ca="1" si="28"/>
        <v>0.26537134791816569</v>
      </c>
      <c r="G109" s="6">
        <f t="shared" ca="1" si="28"/>
        <v>0.1350949231077814</v>
      </c>
      <c r="H109" s="6">
        <f t="shared" ca="1" si="31"/>
        <v>0.28317241587893704</v>
      </c>
      <c r="I109" s="6">
        <f t="shared" ca="1" si="32"/>
        <v>9.2119343412162089E-2</v>
      </c>
      <c r="J109" t="str">
        <f t="shared" ca="1" si="33"/>
        <v>liberal</v>
      </c>
      <c r="K109" t="str">
        <f t="shared" ca="1" si="34"/>
        <v>liberal</v>
      </c>
      <c r="L109" t="str">
        <f t="shared" ca="1" si="30"/>
        <v>liberal</v>
      </c>
      <c r="M109" s="2">
        <f t="shared" ca="1" si="36"/>
        <v>0.48930081597180053</v>
      </c>
      <c r="N109" s="2">
        <f t="shared" ca="1" si="35"/>
        <v>0.83106302899462459</v>
      </c>
      <c r="O109" s="2">
        <f t="shared" ca="1" si="35"/>
        <v>0.67884761724291698</v>
      </c>
      <c r="P109" s="2">
        <f t="shared" ca="1" si="35"/>
        <v>0.83787962829842988</v>
      </c>
      <c r="Q109" s="2">
        <f t="shared" ca="1" si="35"/>
        <v>0.77765516618113395</v>
      </c>
      <c r="R109" s="2">
        <f t="shared" ca="1" si="35"/>
        <v>0.24463143228971007</v>
      </c>
      <c r="S109" s="2">
        <f t="shared" ca="1" si="35"/>
        <v>0.67277240300839702</v>
      </c>
      <c r="T109" s="2">
        <f t="shared" ca="1" si="35"/>
        <v>0.68998081781643894</v>
      </c>
      <c r="U109" s="2">
        <f t="shared" ca="1" si="35"/>
        <v>0.35460017632046248</v>
      </c>
      <c r="V109" s="2">
        <f t="shared" ca="1" si="35"/>
        <v>0.12335273334475871</v>
      </c>
    </row>
    <row r="110" spans="6:22" x14ac:dyDescent="0.15">
      <c r="F110" s="6">
        <f t="shared" ref="F110:G173" ca="1" si="37">NORMINV(RAND(),F$31,F$32)</f>
        <v>0.32285244096490601</v>
      </c>
      <c r="G110" s="6">
        <f t="shared" ca="1" si="37"/>
        <v>-0.31663960229011995</v>
      </c>
      <c r="H110" s="6">
        <f t="shared" ca="1" si="31"/>
        <v>4.3931403573592986E-3</v>
      </c>
      <c r="I110" s="6">
        <f t="shared" ca="1" si="32"/>
        <v>0.45218916030046985</v>
      </c>
      <c r="J110" t="str">
        <f t="shared" ca="1" si="33"/>
        <v>liberal</v>
      </c>
      <c r="K110" t="str">
        <f t="shared" ca="1" si="34"/>
        <v>liberal</v>
      </c>
      <c r="L110" t="str">
        <f t="shared" ca="1" si="30"/>
        <v>liberal</v>
      </c>
      <c r="M110" s="2">
        <f t="shared" ca="1" si="36"/>
        <v>0.75712008601552805</v>
      </c>
      <c r="N110" s="2">
        <f t="shared" ca="1" si="35"/>
        <v>0.41131900752417749</v>
      </c>
      <c r="O110" s="2">
        <f t="shared" ca="1" si="35"/>
        <v>0.57953997214882969</v>
      </c>
      <c r="P110" s="2">
        <f t="shared" ca="1" si="35"/>
        <v>0.7007281954750062</v>
      </c>
      <c r="Q110" s="2">
        <f t="shared" ca="1" si="35"/>
        <v>0.73237212008497821</v>
      </c>
      <c r="R110" s="2">
        <f t="shared" ca="1" si="35"/>
        <v>0.10154768513141899</v>
      </c>
      <c r="S110" s="2">
        <f t="shared" ca="1" si="35"/>
        <v>0.86184638374993738</v>
      </c>
      <c r="T110" s="2">
        <f t="shared" ca="1" si="35"/>
        <v>0.4644349520670602</v>
      </c>
      <c r="U110" s="2">
        <f t="shared" ca="1" si="35"/>
        <v>0.24097313618605398</v>
      </c>
      <c r="V110" s="2">
        <f t="shared" ca="1" si="35"/>
        <v>0.2519217518255058</v>
      </c>
    </row>
    <row r="111" spans="6:22" x14ac:dyDescent="0.15">
      <c r="F111" s="6">
        <f t="shared" ca="1" si="37"/>
        <v>0.1068853254320193</v>
      </c>
      <c r="G111" s="6">
        <f t="shared" ca="1" si="37"/>
        <v>0.36084465540411548</v>
      </c>
      <c r="H111" s="6">
        <f t="shared" ca="1" si="31"/>
        <v>0.33073504121348479</v>
      </c>
      <c r="I111" s="6">
        <f t="shared" ca="1" si="32"/>
        <v>-0.17957636436886126</v>
      </c>
      <c r="J111" t="str">
        <f t="shared" ca="1" si="33"/>
        <v>liberal</v>
      </c>
      <c r="K111" t="str">
        <f t="shared" ca="1" si="34"/>
        <v>conservative</v>
      </c>
      <c r="L111" t="str">
        <f t="shared" ca="1" si="30"/>
        <v>libertarian</v>
      </c>
      <c r="M111" s="2">
        <f t="shared" ca="1" si="36"/>
        <v>0.29743822456313518</v>
      </c>
      <c r="N111" s="2">
        <f t="shared" ca="1" si="35"/>
        <v>0.72509118760302793</v>
      </c>
      <c r="O111" s="2">
        <f t="shared" ca="1" si="35"/>
        <v>0.57890376770582563</v>
      </c>
      <c r="P111" s="2">
        <f t="shared" ca="1" si="35"/>
        <v>0.58715910339966904</v>
      </c>
      <c r="Q111" s="2">
        <f t="shared" ca="1" si="35"/>
        <v>0.5510485944705471</v>
      </c>
      <c r="R111" s="2">
        <f t="shared" ca="1" si="35"/>
        <v>0.33917161316195332</v>
      </c>
      <c r="S111" s="2">
        <f t="shared" ca="1" si="35"/>
        <v>0.42541646693500312</v>
      </c>
      <c r="T111" s="2">
        <f t="shared" ca="1" si="35"/>
        <v>0.68150625822135757</v>
      </c>
      <c r="U111" s="2">
        <f t="shared" ca="1" si="35"/>
        <v>0.40618454931154913</v>
      </c>
      <c r="V111" s="2">
        <f t="shared" ca="1" si="35"/>
        <v>6.4588134604326664E-2</v>
      </c>
    </row>
    <row r="112" spans="6:22" x14ac:dyDescent="0.15">
      <c r="F112" s="6">
        <f t="shared" ca="1" si="37"/>
        <v>-0.63810962355487855</v>
      </c>
      <c r="G112" s="6">
        <f t="shared" ca="1" si="37"/>
        <v>-8.3842446383395105E-3</v>
      </c>
      <c r="H112" s="6">
        <f t="shared" ca="1" si="31"/>
        <v>-0.45714019819494656</v>
      </c>
      <c r="I112" s="6">
        <f t="shared" ca="1" si="32"/>
        <v>-0.44528308571715286</v>
      </c>
      <c r="J112" t="str">
        <f t="shared" ca="1" si="33"/>
        <v>conservative</v>
      </c>
      <c r="K112" t="str">
        <f t="shared" ca="1" si="34"/>
        <v>conservative</v>
      </c>
      <c r="L112" t="str">
        <f t="shared" ca="1" si="30"/>
        <v>conservative</v>
      </c>
      <c r="M112" s="2">
        <f t="shared" ca="1" si="36"/>
        <v>0.20738594260834609</v>
      </c>
      <c r="N112" s="2">
        <f t="shared" ca="1" si="35"/>
        <v>0</v>
      </c>
      <c r="O112" s="2">
        <f t="shared" ca="1" si="35"/>
        <v>0.36018334411458874</v>
      </c>
      <c r="P112" s="2">
        <f t="shared" ca="1" si="35"/>
        <v>0.11149084335288451</v>
      </c>
      <c r="Q112" s="2">
        <f t="shared" ca="1" si="35"/>
        <v>0.15723139279689347</v>
      </c>
      <c r="R112" s="2">
        <f t="shared" ca="1" si="35"/>
        <v>0.82927005665296183</v>
      </c>
      <c r="S112" s="2">
        <f t="shared" ca="1" si="35"/>
        <v>8.0348435986374089E-2</v>
      </c>
      <c r="T112" s="2">
        <f t="shared" ca="1" si="35"/>
        <v>0.39503159947955757</v>
      </c>
      <c r="U112" s="2">
        <f t="shared" ca="1" si="35"/>
        <v>0.72782165770194018</v>
      </c>
      <c r="V112" s="2">
        <f t="shared" ca="1" si="35"/>
        <v>0.54012283186403132</v>
      </c>
    </row>
    <row r="113" spans="6:22" x14ac:dyDescent="0.15">
      <c r="F113" s="6">
        <f t="shared" ca="1" si="37"/>
        <v>0.27686869131026826</v>
      </c>
      <c r="G113" s="6">
        <f t="shared" ca="1" si="37"/>
        <v>9.3173780720443689E-2</v>
      </c>
      <c r="H113" s="6">
        <f t="shared" ca="1" si="31"/>
        <v>0.26165954129994978</v>
      </c>
      <c r="I113" s="6">
        <f t="shared" ca="1" si="32"/>
        <v>0.12989191694752147</v>
      </c>
      <c r="J113" t="str">
        <f t="shared" ca="1" si="33"/>
        <v>liberal</v>
      </c>
      <c r="K113" t="str">
        <f t="shared" ca="1" si="34"/>
        <v>liberal</v>
      </c>
      <c r="L113" t="str">
        <f t="shared" ca="1" si="30"/>
        <v>liberal</v>
      </c>
      <c r="M113" s="2">
        <f t="shared" ca="1" si="36"/>
        <v>0.52355485768986831</v>
      </c>
      <c r="N113" s="2">
        <f t="shared" ca="1" si="35"/>
        <v>0.80137982238004113</v>
      </c>
      <c r="O113" s="2">
        <f t="shared" ca="1" si="35"/>
        <v>0.69034991864978401</v>
      </c>
      <c r="P113" s="2">
        <f t="shared" ca="1" si="35"/>
        <v>0.87757459831214102</v>
      </c>
      <c r="Q113" s="2">
        <f t="shared" ca="1" si="35"/>
        <v>0.81311563107231222</v>
      </c>
      <c r="R113" s="2">
        <f t="shared" ca="1" si="35"/>
        <v>0.23549679032360982</v>
      </c>
      <c r="S113" s="2">
        <f t="shared" ca="1" si="35"/>
        <v>0.71436525208873658</v>
      </c>
      <c r="T113" s="2">
        <f t="shared" ca="1" si="35"/>
        <v>0.68343711229941473</v>
      </c>
      <c r="U113" s="2">
        <f t="shared" ca="1" si="35"/>
        <v>0.35055429433161667</v>
      </c>
      <c r="V113" s="2">
        <f t="shared" ca="1" si="35"/>
        <v>0.13964706869705701</v>
      </c>
    </row>
    <row r="114" spans="6:22" x14ac:dyDescent="0.15">
      <c r="F114" s="6">
        <f t="shared" ca="1" si="37"/>
        <v>8.2116657304119059E-2</v>
      </c>
      <c r="G114" s="6">
        <f t="shared" ca="1" si="37"/>
        <v>0.2133858571151151</v>
      </c>
      <c r="H114" s="6">
        <f t="shared" ca="1" si="31"/>
        <v>0.20895183180351601</v>
      </c>
      <c r="I114" s="6">
        <f t="shared" ca="1" si="32"/>
        <v>-9.2821341347287187E-2</v>
      </c>
      <c r="J114" t="str">
        <f t="shared" ca="1" si="33"/>
        <v>liberal</v>
      </c>
      <c r="K114" t="str">
        <f t="shared" ca="1" si="34"/>
        <v>conservative</v>
      </c>
      <c r="L114" t="str">
        <f t="shared" ca="1" si="30"/>
        <v>libertarian</v>
      </c>
      <c r="M114" s="2">
        <f t="shared" ca="1" si="36"/>
        <v>0.44536516072699961</v>
      </c>
      <c r="N114" s="2">
        <f t="shared" ca="1" si="35"/>
        <v>0.70995608242324981</v>
      </c>
      <c r="O114" s="2">
        <f t="shared" ca="1" si="35"/>
        <v>0.72751563550527409</v>
      </c>
      <c r="P114" s="2">
        <f t="shared" ca="1" si="35"/>
        <v>0.70722855615385738</v>
      </c>
      <c r="Q114" s="2">
        <f t="shared" ca="1" si="35"/>
        <v>0.68503361601405999</v>
      </c>
      <c r="R114" s="2">
        <f t="shared" ca="1" si="35"/>
        <v>0.41319082997369394</v>
      </c>
      <c r="S114" s="2">
        <f t="shared" ca="1" si="35"/>
        <v>0.55597621915827666</v>
      </c>
      <c r="T114" s="2">
        <f t="shared" ca="1" si="35"/>
        <v>0.81804941234607287</v>
      </c>
      <c r="U114" s="2">
        <f t="shared" ca="1" si="35"/>
        <v>0.50435088044546783</v>
      </c>
      <c r="V114" s="2">
        <f t="shared" ca="1" si="35"/>
        <v>0.19802654773879513</v>
      </c>
    </row>
    <row r="115" spans="6:22" x14ac:dyDescent="0.15">
      <c r="F115" s="6">
        <f t="shared" ca="1" si="37"/>
        <v>3.2714609846872446E-2</v>
      </c>
      <c r="G115" s="6">
        <f t="shared" ca="1" si="37"/>
        <v>-0.12999352426213898</v>
      </c>
      <c r="H115" s="6">
        <f t="shared" ca="1" si="31"/>
        <v>-6.8786580049500751E-2</v>
      </c>
      <c r="I115" s="6">
        <f t="shared" ca="1" si="32"/>
        <v>0.11505202498269217</v>
      </c>
      <c r="J115" t="str">
        <f t="shared" ca="1" si="33"/>
        <v>conservative</v>
      </c>
      <c r="K115" t="str">
        <f t="shared" ca="1" si="34"/>
        <v>liberal</v>
      </c>
      <c r="L115" t="str">
        <f t="shared" ca="1" si="30"/>
        <v>communitarian</v>
      </c>
      <c r="M115" s="2">
        <f t="shared" ca="1" si="36"/>
        <v>0.78324767208454593</v>
      </c>
      <c r="N115" s="2">
        <f t="shared" ca="1" si="35"/>
        <v>0.47871028472955768</v>
      </c>
      <c r="O115" s="2">
        <f t="shared" ca="1" si="35"/>
        <v>0.91063136101926856</v>
      </c>
      <c r="P115" s="2">
        <f t="shared" ca="1" si="35"/>
        <v>0.7590496889867745</v>
      </c>
      <c r="Q115" s="2">
        <f t="shared" ca="1" si="35"/>
        <v>0.82310755569356364</v>
      </c>
      <c r="R115" s="2">
        <f t="shared" ca="1" si="35"/>
        <v>0.4422059289704029</v>
      </c>
      <c r="S115" s="2">
        <f t="shared" ca="1" si="35"/>
        <v>0.76148040500109238</v>
      </c>
      <c r="T115" s="2">
        <f t="shared" ca="1" si="35"/>
        <v>0.77998360140211742</v>
      </c>
      <c r="U115" s="2">
        <f t="shared" ca="1" si="35"/>
        <v>0.57993585607967635</v>
      </c>
      <c r="V115" s="2">
        <f t="shared" ca="1" si="35"/>
        <v>0.46707464545331057</v>
      </c>
    </row>
    <row r="116" spans="6:22" x14ac:dyDescent="0.15">
      <c r="F116" s="6">
        <f t="shared" ca="1" si="37"/>
        <v>0.5447609181138765</v>
      </c>
      <c r="G116" s="6">
        <f t="shared" ca="1" si="37"/>
        <v>0.10054902929289859</v>
      </c>
      <c r="H116" s="6">
        <f t="shared" ca="1" si="31"/>
        <v>0.45630303977846504</v>
      </c>
      <c r="I116" s="6">
        <f t="shared" ca="1" si="32"/>
        <v>0.31410523886899822</v>
      </c>
      <c r="J116" t="str">
        <f t="shared" ca="1" si="33"/>
        <v>liberal</v>
      </c>
      <c r="K116" t="str">
        <f t="shared" ca="1" si="34"/>
        <v>liberal</v>
      </c>
      <c r="L116" t="str">
        <f t="shared" ca="1" si="30"/>
        <v>liberal</v>
      </c>
      <c r="M116" s="2">
        <f t="shared" ca="1" si="36"/>
        <v>0.35964636004641692</v>
      </c>
      <c r="N116" s="2">
        <f t="shared" ca="1" si="35"/>
        <v>0.75375941373955502</v>
      </c>
      <c r="O116" s="2">
        <f t="shared" ca="1" si="35"/>
        <v>0.4362577660561322</v>
      </c>
      <c r="P116" s="2">
        <f t="shared" ca="1" si="35"/>
        <v>0.6792978509368206</v>
      </c>
      <c r="Q116" s="2">
        <f t="shared" ca="1" si="35"/>
        <v>0.61334627841829281</v>
      </c>
      <c r="R116" s="2">
        <f t="shared" ca="1" si="35"/>
        <v>0</v>
      </c>
      <c r="S116" s="2">
        <f t="shared" ca="1" si="35"/>
        <v>0.59374056541016818</v>
      </c>
      <c r="T116" s="2">
        <f t="shared" ca="1" si="35"/>
        <v>0.4154746583990605</v>
      </c>
      <c r="U116" s="2">
        <f t="shared" ca="1" si="35"/>
        <v>8.3783443682097558E-2</v>
      </c>
      <c r="V116" s="2">
        <f t="shared" ca="1" si="35"/>
        <v>0</v>
      </c>
    </row>
    <row r="117" spans="6:22" x14ac:dyDescent="0.15">
      <c r="F117" s="6">
        <f t="shared" ca="1" si="37"/>
        <v>0.41295953571337035</v>
      </c>
      <c r="G117" s="6">
        <f t="shared" ca="1" si="37"/>
        <v>2.3172962910368061E-2</v>
      </c>
      <c r="H117" s="6">
        <f t="shared" ca="1" si="31"/>
        <v>0.30839224727267806</v>
      </c>
      <c r="I117" s="6">
        <f t="shared" ca="1" si="32"/>
        <v>0.27562072884446676</v>
      </c>
      <c r="J117" t="str">
        <f t="shared" ca="1" si="33"/>
        <v>liberal</v>
      </c>
      <c r="K117" t="str">
        <f t="shared" ca="1" si="34"/>
        <v>liberal</v>
      </c>
      <c r="L117" t="str">
        <f t="shared" ca="1" si="30"/>
        <v>liberal</v>
      </c>
      <c r="M117" s="2">
        <f t="shared" ca="1" si="36"/>
        <v>0.50719949079451521</v>
      </c>
      <c r="N117" s="2">
        <f t="shared" ca="1" si="35"/>
        <v>0.74842410437389617</v>
      </c>
      <c r="O117" s="2">
        <f t="shared" ca="1" si="35"/>
        <v>0.58174252956530492</v>
      </c>
      <c r="P117" s="2">
        <f t="shared" ca="1" si="35"/>
        <v>0.82990074954174919</v>
      </c>
      <c r="Q117" s="2">
        <f t="shared" ca="1" si="35"/>
        <v>0.76585378840967266</v>
      </c>
      <c r="R117" s="2">
        <f t="shared" ca="1" si="35"/>
        <v>9.8399836251616524E-2</v>
      </c>
      <c r="S117" s="2">
        <f t="shared" ca="1" si="35"/>
        <v>0.73762496255754717</v>
      </c>
      <c r="T117" s="2">
        <f t="shared" ca="1" si="35"/>
        <v>0.54441687293061403</v>
      </c>
      <c r="U117" s="2">
        <f t="shared" ca="1" si="35"/>
        <v>0.22062499268091473</v>
      </c>
      <c r="V117" s="2">
        <f t="shared" ca="1" si="35"/>
        <v>6.0738493849494035E-2</v>
      </c>
    </row>
    <row r="118" spans="6:22" x14ac:dyDescent="0.15">
      <c r="F118" s="6">
        <f t="shared" ca="1" si="37"/>
        <v>-4.0057838804566454E-2</v>
      </c>
      <c r="G118" s="6">
        <f t="shared" ca="1" si="37"/>
        <v>-0.10343315237326205</v>
      </c>
      <c r="H118" s="6">
        <f t="shared" ca="1" si="31"/>
        <v>-0.10146345290102159</v>
      </c>
      <c r="I118" s="6">
        <f t="shared" ca="1" si="32"/>
        <v>4.4813113984248476E-2</v>
      </c>
      <c r="J118" t="str">
        <f t="shared" ca="1" si="33"/>
        <v>conservative</v>
      </c>
      <c r="K118" t="str">
        <f t="shared" ca="1" si="34"/>
        <v>liberal</v>
      </c>
      <c r="L118" t="str">
        <f t="shared" ca="1" si="30"/>
        <v>communitarian</v>
      </c>
      <c r="M118" s="2">
        <f t="shared" ca="1" si="36"/>
        <v>0.73304508348433339</v>
      </c>
      <c r="N118" s="2">
        <f t="shared" ca="1" si="35"/>
        <v>0.44768278078657886</v>
      </c>
      <c r="O118" s="2">
        <f t="shared" ca="1" si="35"/>
        <v>0.93014856671062651</v>
      </c>
      <c r="P118" s="2">
        <f t="shared" ca="1" si="35"/>
        <v>0.69965438777915634</v>
      </c>
      <c r="Q118" s="2">
        <f t="shared" ca="1" si="35"/>
        <v>0.7568227202301484</v>
      </c>
      <c r="R118" s="2">
        <f t="shared" ca="1" si="35"/>
        <v>0.51965581370893332</v>
      </c>
      <c r="S118" s="2">
        <f t="shared" ca="1" si="35"/>
        <v>0.6842308212670285</v>
      </c>
      <c r="T118" s="2">
        <f t="shared" ca="1" si="35"/>
        <v>0.81867076292986407</v>
      </c>
      <c r="U118" s="2">
        <f t="shared" ca="1" si="35"/>
        <v>0.65735904128119427</v>
      </c>
      <c r="V118" s="2">
        <f t="shared" ca="1" si="35"/>
        <v>0.51083689948341493</v>
      </c>
    </row>
    <row r="119" spans="6:22" x14ac:dyDescent="0.15">
      <c r="F119" s="6">
        <f t="shared" ca="1" si="37"/>
        <v>0.3195460947391261</v>
      </c>
      <c r="G119" s="6">
        <f t="shared" ca="1" si="37"/>
        <v>-5.7435155849938205E-2</v>
      </c>
      <c r="H119" s="6">
        <f t="shared" ca="1" si="31"/>
        <v>0.18534042231171755</v>
      </c>
      <c r="I119" s="6">
        <f t="shared" ca="1" si="32"/>
        <v>0.26656599867171249</v>
      </c>
      <c r="J119" t="str">
        <f t="shared" ca="1" si="33"/>
        <v>liberal</v>
      </c>
      <c r="K119" t="str">
        <f t="shared" ca="1" si="34"/>
        <v>liberal</v>
      </c>
      <c r="L119" t="str">
        <f t="shared" ca="1" si="30"/>
        <v>liberal</v>
      </c>
      <c r="M119" s="2">
        <f t="shared" ca="1" si="36"/>
        <v>0.62939501859096425</v>
      </c>
      <c r="N119" s="2">
        <f t="shared" ca="1" si="35"/>
        <v>0.66879878967467898</v>
      </c>
      <c r="O119" s="2">
        <f t="shared" ca="1" si="35"/>
        <v>0.68083443477108763</v>
      </c>
      <c r="P119" s="2">
        <f t="shared" ca="1" si="35"/>
        <v>0.92400840617573343</v>
      </c>
      <c r="Q119" s="2">
        <f t="shared" ca="1" si="35"/>
        <v>0.88046007178302454</v>
      </c>
      <c r="R119" s="2">
        <f t="shared" ca="1" si="35"/>
        <v>0.18285083259235102</v>
      </c>
      <c r="S119" s="2">
        <f t="shared" ca="1" si="35"/>
        <v>0.8539227593056391</v>
      </c>
      <c r="T119" s="2">
        <f t="shared" ca="1" si="35"/>
        <v>0.61646018935598645</v>
      </c>
      <c r="U119" s="2">
        <f t="shared" ca="1" si="35"/>
        <v>0.31177229647773042</v>
      </c>
      <c r="V119" s="2">
        <f t="shared" ca="1" si="35"/>
        <v>0.18041212721180955</v>
      </c>
    </row>
    <row r="120" spans="6:22" x14ac:dyDescent="0.15">
      <c r="F120" s="6">
        <f t="shared" ca="1" si="37"/>
        <v>-3.0047187219462042E-3</v>
      </c>
      <c r="G120" s="6">
        <f t="shared" ca="1" si="37"/>
        <v>-0.14337295926897864</v>
      </c>
      <c r="H120" s="6">
        <f t="shared" ca="1" si="31"/>
        <v>-0.1035046487217238</v>
      </c>
      <c r="I120" s="6">
        <f t="shared" ca="1" si="32"/>
        <v>9.925533475403113E-2</v>
      </c>
      <c r="J120" t="str">
        <f t="shared" ca="1" si="33"/>
        <v>conservative</v>
      </c>
      <c r="K120" t="str">
        <f t="shared" ca="1" si="34"/>
        <v>liberal</v>
      </c>
      <c r="L120" t="str">
        <f t="shared" ca="1" si="30"/>
        <v>communitarian</v>
      </c>
      <c r="M120" s="2">
        <f t="shared" ca="1" si="36"/>
        <v>0.78494455083048331</v>
      </c>
      <c r="N120" s="2">
        <f t="shared" ca="1" si="35"/>
        <v>0.44524105066547937</v>
      </c>
      <c r="O120" s="2">
        <f t="shared" ca="1" si="35"/>
        <v>0.90316948417937193</v>
      </c>
      <c r="P120" s="2">
        <f t="shared" ca="1" si="35"/>
        <v>0.72102970967567948</v>
      </c>
      <c r="Q120" s="2">
        <f t="shared" ca="1" si="35"/>
        <v>0.78502084216864909</v>
      </c>
      <c r="R120" s="2">
        <f t="shared" ca="1" si="35"/>
        <v>0.47006135905115298</v>
      </c>
      <c r="S120" s="2">
        <f t="shared" ca="1" si="35"/>
        <v>0.72956476358621147</v>
      </c>
      <c r="T120" s="2">
        <f t="shared" ca="1" si="35"/>
        <v>0.77577128656802496</v>
      </c>
      <c r="U120" s="2">
        <f t="shared" ca="1" si="35"/>
        <v>0.60891919091252111</v>
      </c>
      <c r="V120" s="2">
        <f t="shared" ca="1" si="35"/>
        <v>0.50439252934077494</v>
      </c>
    </row>
    <row r="121" spans="6:22" x14ac:dyDescent="0.15">
      <c r="F121" s="6">
        <f t="shared" ca="1" si="37"/>
        <v>-0.21656013688736508</v>
      </c>
      <c r="G121" s="6">
        <f t="shared" ca="1" si="37"/>
        <v>0.12389836169264479</v>
      </c>
      <c r="H121" s="6">
        <f t="shared" ca="1" si="31"/>
        <v>-6.5521769596970161E-2</v>
      </c>
      <c r="I121" s="6">
        <f t="shared" ca="1" si="32"/>
        <v>-0.24074051305851554</v>
      </c>
      <c r="J121" t="str">
        <f t="shared" ca="1" si="33"/>
        <v>conservative</v>
      </c>
      <c r="K121" t="str">
        <f t="shared" ca="1" si="34"/>
        <v>conservative</v>
      </c>
      <c r="L121" t="str">
        <f t="shared" ca="1" si="30"/>
        <v>conservative</v>
      </c>
      <c r="M121" s="2">
        <f t="shared" ca="1" si="36"/>
        <v>0.44769950871831754</v>
      </c>
      <c r="N121" s="2">
        <f t="shared" ca="1" si="35"/>
        <v>0.39881358035461179</v>
      </c>
      <c r="O121" s="2">
        <f t="shared" ca="1" si="35"/>
        <v>0.72392847493930745</v>
      </c>
      <c r="P121" s="2">
        <f t="shared" ca="1" si="35"/>
        <v>0.50964640848817844</v>
      </c>
      <c r="Q121" s="2">
        <f t="shared" ca="1" si="35"/>
        <v>0.53550243581468249</v>
      </c>
      <c r="R121" s="2">
        <f t="shared" ca="1" si="35"/>
        <v>0.7242435773372109</v>
      </c>
      <c r="S121" s="2">
        <f t="shared" ca="1" si="35"/>
        <v>0.42567589950396212</v>
      </c>
      <c r="T121" s="2">
        <f t="shared" ca="1" si="35"/>
        <v>0.81689196985934054</v>
      </c>
      <c r="U121" s="2">
        <f t="shared" ca="1" si="35"/>
        <v>0.80695655074244954</v>
      </c>
      <c r="V121" s="2">
        <f t="shared" ca="1" si="35"/>
        <v>0.42645161767918471</v>
      </c>
    </row>
    <row r="122" spans="6:22" x14ac:dyDescent="0.15">
      <c r="F122" s="6">
        <f t="shared" ca="1" si="37"/>
        <v>-7.1198499976208836E-3</v>
      </c>
      <c r="G122" s="6">
        <f t="shared" ca="1" si="37"/>
        <v>0.14337332653415988</v>
      </c>
      <c r="H122" s="6">
        <f t="shared" ca="1" si="31"/>
        <v>9.6345757219228861E-2</v>
      </c>
      <c r="I122" s="6">
        <f t="shared" ca="1" si="32"/>
        <v>-0.10641474564792637</v>
      </c>
      <c r="J122" t="str">
        <f t="shared" ca="1" si="33"/>
        <v>liberal</v>
      </c>
      <c r="K122" t="str">
        <f t="shared" ca="1" si="34"/>
        <v>conservative</v>
      </c>
      <c r="L122" t="str">
        <f t="shared" ca="1" si="30"/>
        <v>libertarian</v>
      </c>
      <c r="M122" s="2">
        <f t="shared" ca="1" si="36"/>
        <v>0.50739220446573263</v>
      </c>
      <c r="N122" s="2">
        <f t="shared" ca="1" si="35"/>
        <v>0.60537224683332824</v>
      </c>
      <c r="O122" s="2">
        <f t="shared" ca="1" si="35"/>
        <v>0.80986310339501644</v>
      </c>
      <c r="P122" s="2">
        <f t="shared" ca="1" si="35"/>
        <v>0.69175099521561478</v>
      </c>
      <c r="Q122" s="2">
        <f t="shared" ca="1" si="35"/>
        <v>0.69564884068851729</v>
      </c>
      <c r="R122" s="2">
        <f t="shared" ca="1" si="35"/>
        <v>0.51446896226151062</v>
      </c>
      <c r="S122" s="2">
        <f t="shared" ca="1" si="35"/>
        <v>0.56927586585814582</v>
      </c>
      <c r="T122" s="2">
        <f t="shared" ca="1" si="35"/>
        <v>0.92702979512514405</v>
      </c>
      <c r="U122" s="2">
        <f t="shared" ca="1" si="35"/>
        <v>0.61410698172053091</v>
      </c>
      <c r="V122" s="2">
        <f t="shared" ca="1" si="35"/>
        <v>0.30796376734626241</v>
      </c>
    </row>
    <row r="123" spans="6:22" x14ac:dyDescent="0.15">
      <c r="F123" s="6">
        <f t="shared" ca="1" si="37"/>
        <v>0.29168576130660789</v>
      </c>
      <c r="G123" s="6">
        <f t="shared" ca="1" si="37"/>
        <v>3.8237048226969897E-2</v>
      </c>
      <c r="H123" s="6">
        <f t="shared" ca="1" si="31"/>
        <v>0.23329065588931061</v>
      </c>
      <c r="I123" s="6">
        <f t="shared" ca="1" si="32"/>
        <v>0.17921530370161562</v>
      </c>
      <c r="J123" t="str">
        <f t="shared" ca="1" si="33"/>
        <v>liberal</v>
      </c>
      <c r="K123" t="str">
        <f t="shared" ca="1" si="34"/>
        <v>liberal</v>
      </c>
      <c r="L123" t="str">
        <f t="shared" ca="1" si="30"/>
        <v>liberal</v>
      </c>
      <c r="M123" s="2">
        <f t="shared" ca="1" si="36"/>
        <v>0.56606000678347146</v>
      </c>
      <c r="N123" s="2">
        <f t="shared" ca="1" si="35"/>
        <v>0.75606089835396717</v>
      </c>
      <c r="O123" s="2">
        <f t="shared" ca="1" si="35"/>
        <v>0.6967666348473015</v>
      </c>
      <c r="P123" s="2">
        <f t="shared" ca="1" si="35"/>
        <v>0.92327586597070099</v>
      </c>
      <c r="Q123" s="2">
        <f t="shared" ca="1" si="35"/>
        <v>0.85308125296056736</v>
      </c>
      <c r="R123" s="2">
        <f t="shared" ca="1" si="35"/>
        <v>0.22026224122620475</v>
      </c>
      <c r="S123" s="2">
        <f t="shared" ca="1" si="35"/>
        <v>0.76785969880918303</v>
      </c>
      <c r="T123" s="2">
        <f t="shared" ca="1" si="35"/>
        <v>0.66662181904082152</v>
      </c>
      <c r="U123" s="2">
        <f t="shared" ca="1" si="35"/>
        <v>0.341184811754355</v>
      </c>
      <c r="V123" s="2">
        <f t="shared" ca="1" si="35"/>
        <v>0.158286080397678</v>
      </c>
    </row>
    <row r="124" spans="6:22" x14ac:dyDescent="0.15">
      <c r="F124" s="6">
        <f t="shared" ca="1" si="37"/>
        <v>7.2807381938458534E-4</v>
      </c>
      <c r="G124" s="6">
        <f t="shared" ca="1" si="37"/>
        <v>-8.0313136377586566E-2</v>
      </c>
      <c r="H124" s="6">
        <f t="shared" ca="1" si="31"/>
        <v>-5.6275137416060217E-2</v>
      </c>
      <c r="I124" s="6">
        <f t="shared" ca="1" si="32"/>
        <v>5.7304789285842692E-2</v>
      </c>
      <c r="J124" t="str">
        <f t="shared" ca="1" si="33"/>
        <v>conservative</v>
      </c>
      <c r="K124" t="str">
        <f t="shared" ca="1" si="34"/>
        <v>liberal</v>
      </c>
      <c r="L124" t="str">
        <f t="shared" ca="1" si="30"/>
        <v>communitarian</v>
      </c>
      <c r="M124" s="2">
        <f t="shared" ca="1" si="36"/>
        <v>0.7269313651478837</v>
      </c>
      <c r="N124" s="2">
        <f t="shared" ca="1" si="35"/>
        <v>0.49324380607864338</v>
      </c>
      <c r="O124" s="2">
        <f t="shared" ca="1" si="35"/>
        <v>0.96629470240699555</v>
      </c>
      <c r="P124" s="2">
        <f t="shared" ca="1" si="35"/>
        <v>0.74473303145424596</v>
      </c>
      <c r="Q124" s="2">
        <f t="shared" ca="1" si="35"/>
        <v>0.79893245187232331</v>
      </c>
      <c r="R124" s="2">
        <f t="shared" ca="1" si="35"/>
        <v>0.4888102325988265</v>
      </c>
      <c r="S124" s="2">
        <f t="shared" ca="1" si="35"/>
        <v>0.71488899517891635</v>
      </c>
      <c r="T124" s="2">
        <f t="shared" ca="1" si="35"/>
        <v>0.83680086353789718</v>
      </c>
      <c r="U124" s="2">
        <f t="shared" ca="1" si="35"/>
        <v>0.62406054084814322</v>
      </c>
      <c r="V124" s="2">
        <f t="shared" ca="1" si="35"/>
        <v>0.46456222829029015</v>
      </c>
    </row>
    <row r="125" spans="6:22" x14ac:dyDescent="0.15">
      <c r="F125" s="6">
        <f t="shared" ca="1" si="37"/>
        <v>0.18911028934777818</v>
      </c>
      <c r="G125" s="6">
        <f t="shared" ca="1" si="37"/>
        <v>0.1162075987511957</v>
      </c>
      <c r="H125" s="6">
        <f t="shared" ca="1" si="31"/>
        <v>0.21589234909233992</v>
      </c>
      <c r="I125" s="6">
        <f t="shared" ca="1" si="32"/>
        <v>5.1549986887588203E-2</v>
      </c>
      <c r="J125" t="str">
        <f t="shared" ca="1" si="33"/>
        <v>liberal</v>
      </c>
      <c r="K125" t="str">
        <f t="shared" ca="1" si="34"/>
        <v>liberal</v>
      </c>
      <c r="L125" t="str">
        <f t="shared" ca="1" si="30"/>
        <v>liberal</v>
      </c>
      <c r="M125" s="2">
        <f t="shared" ca="1" si="36"/>
        <v>0.52999398302578871</v>
      </c>
      <c r="N125" s="2">
        <f t="shared" ca="1" si="35"/>
        <v>0.76495095719015227</v>
      </c>
      <c r="O125" s="2">
        <f t="shared" ca="1" si="35"/>
        <v>0.75088433142543076</v>
      </c>
      <c r="P125" s="2">
        <f t="shared" ca="1" si="35"/>
        <v>0.8449286304575746</v>
      </c>
      <c r="Q125" s="2">
        <f t="shared" ca="1" si="35"/>
        <v>0.80541653725665185</v>
      </c>
      <c r="R125" s="2">
        <f t="shared" ca="1" si="35"/>
        <v>0.32209459096285431</v>
      </c>
      <c r="S125" s="2">
        <f t="shared" ca="1" si="35"/>
        <v>0.68293829575390941</v>
      </c>
      <c r="T125" s="2">
        <f t="shared" ca="1" si="35"/>
        <v>0.7683738330065778</v>
      </c>
      <c r="U125" s="2">
        <f t="shared" ca="1" si="35"/>
        <v>0.43311106365019214</v>
      </c>
      <c r="V125" s="2">
        <f t="shared" ca="1" si="35"/>
        <v>0.19402049246346142</v>
      </c>
    </row>
    <row r="126" spans="6:22" x14ac:dyDescent="0.15">
      <c r="F126" s="6">
        <f t="shared" ca="1" si="37"/>
        <v>0.26205072848854943</v>
      </c>
      <c r="G126" s="6">
        <f t="shared" ca="1" si="37"/>
        <v>-1.4994800892199038E-2</v>
      </c>
      <c r="H126" s="6">
        <f t="shared" ca="1" si="31"/>
        <v>0.17469492173571208</v>
      </c>
      <c r="I126" s="6">
        <f t="shared" ca="1" si="32"/>
        <v>0.19590077252254412</v>
      </c>
      <c r="J126" t="str">
        <f t="shared" ca="1" si="33"/>
        <v>liberal</v>
      </c>
      <c r="K126" t="str">
        <f t="shared" ca="1" si="34"/>
        <v>liberal</v>
      </c>
      <c r="L126" t="str">
        <f t="shared" ca="1" si="30"/>
        <v>liberal</v>
      </c>
      <c r="M126" s="2">
        <f t="shared" ca="1" si="36"/>
        <v>0.62698499068158897</v>
      </c>
      <c r="N126" s="2">
        <f t="shared" ca="1" si="35"/>
        <v>0.69607331255336224</v>
      </c>
      <c r="O126" s="2">
        <f t="shared" ca="1" si="35"/>
        <v>0.73660940978629375</v>
      </c>
      <c r="P126" s="2">
        <f t="shared" ca="1" si="35"/>
        <v>0.98362428537824076</v>
      </c>
      <c r="Q126" s="2">
        <f t="shared" ca="1" si="35"/>
        <v>0.91283747395439441</v>
      </c>
      <c r="R126" s="2">
        <f t="shared" ca="1" si="35"/>
        <v>0.24561677763604384</v>
      </c>
      <c r="S126" s="2">
        <f t="shared" ca="1" si="35"/>
        <v>0.82286817497114173</v>
      </c>
      <c r="T126" s="2">
        <f t="shared" ca="1" si="35"/>
        <v>0.68463366979001905</v>
      </c>
      <c r="U126" s="2">
        <f t="shared" ca="1" si="35"/>
        <v>0.37159989373817948</v>
      </c>
      <c r="V126" s="2">
        <f t="shared" ca="1" si="35"/>
        <v>0.21129280950525275</v>
      </c>
    </row>
    <row r="127" spans="6:22" x14ac:dyDescent="0.15">
      <c r="F127" s="6">
        <f t="shared" ca="1" si="37"/>
        <v>0.42782349616069781</v>
      </c>
      <c r="G127" s="6">
        <f t="shared" ca="1" si="37"/>
        <v>-0.23596378637877613</v>
      </c>
      <c r="H127" s="6">
        <f t="shared" ca="1" si="31"/>
        <v>0.13566530182327985</v>
      </c>
      <c r="I127" s="6">
        <f t="shared" ca="1" si="32"/>
        <v>0.46936848874905279</v>
      </c>
      <c r="J127" t="str">
        <f t="shared" ca="1" si="33"/>
        <v>liberal</v>
      </c>
      <c r="K127" t="str">
        <f t="shared" ca="1" si="34"/>
        <v>liberal</v>
      </c>
      <c r="L127" t="str">
        <f t="shared" ca="1" si="30"/>
        <v>liberal</v>
      </c>
      <c r="M127" s="2">
        <f t="shared" ca="1" si="36"/>
        <v>0.63776095473344119</v>
      </c>
      <c r="N127" s="2">
        <f t="shared" ca="1" si="35"/>
        <v>0.48991503659971636</v>
      </c>
      <c r="O127" s="2">
        <f t="shared" ca="1" si="35"/>
        <v>0.53266070956916489</v>
      </c>
      <c r="P127" s="2">
        <f t="shared" ca="1" si="35"/>
        <v>0.72523500106922911</v>
      </c>
      <c r="Q127" s="2">
        <f t="shared" ca="1" si="35"/>
        <v>0.72421183338196649</v>
      </c>
      <c r="R127" s="2">
        <f t="shared" ca="1" si="35"/>
        <v>3.4507783887629984E-2</v>
      </c>
      <c r="S127" s="2">
        <f t="shared" ca="1" si="35"/>
        <v>0.8294459527295106</v>
      </c>
      <c r="T127" s="2">
        <f t="shared" ca="1" si="35"/>
        <v>0.43720781725116387</v>
      </c>
      <c r="U127" s="2">
        <f t="shared" ca="1" si="35"/>
        <v>0.17120204680527451</v>
      </c>
      <c r="V127" s="2">
        <f t="shared" ca="1" si="35"/>
        <v>0.13489638811268989</v>
      </c>
    </row>
    <row r="128" spans="6:22" x14ac:dyDescent="0.15">
      <c r="F128" s="6">
        <f t="shared" ca="1" si="37"/>
        <v>-0.16100562238967328</v>
      </c>
      <c r="G128" s="6">
        <f t="shared" ca="1" si="37"/>
        <v>0.11614207685690836</v>
      </c>
      <c r="H128" s="6">
        <f t="shared" ca="1" si="31"/>
        <v>-3.1723317274289523E-2</v>
      </c>
      <c r="I128" s="6">
        <f t="shared" ca="1" si="32"/>
        <v>-0.19597301752750768</v>
      </c>
      <c r="J128" t="str">
        <f t="shared" ca="1" si="33"/>
        <v>conservative</v>
      </c>
      <c r="K128" t="str">
        <f t="shared" ca="1" si="34"/>
        <v>conservative</v>
      </c>
      <c r="L128" t="str">
        <f t="shared" ca="1" si="30"/>
        <v>conservative</v>
      </c>
      <c r="M128" s="2">
        <f t="shared" ca="1" si="36"/>
        <v>0.48242841418378879</v>
      </c>
      <c r="N128" s="2">
        <f t="shared" ca="1" si="35"/>
        <v>0.45039872802118608</v>
      </c>
      <c r="O128" s="2">
        <f t="shared" ca="1" si="35"/>
        <v>0.77066949847290867</v>
      </c>
      <c r="P128" s="2">
        <f t="shared" ca="1" si="35"/>
        <v>0.56479938800582397</v>
      </c>
      <c r="Q128" s="2">
        <f t="shared" ca="1" si="35"/>
        <v>0.58854952962930718</v>
      </c>
      <c r="R128" s="2">
        <f t="shared" ca="1" si="35"/>
        <v>0.67066152600455353</v>
      </c>
      <c r="S128" s="2">
        <f t="shared" ca="1" si="35"/>
        <v>0.47577786401233224</v>
      </c>
      <c r="T128" s="2">
        <f t="shared" ca="1" si="35"/>
        <v>0.87245008000403801</v>
      </c>
      <c r="U128" s="2">
        <f t="shared" ref="N128:V157" ca="1" si="38">IFERROR(1-MIN(SQRT(($H128-INDEX($Q$6:$Q$15,MATCH(U$34,$N$6:$N$15,0)))^2+($I128-INDEX($R$6:$R$15,MATCH(U$34,$N$6:$N$15,0)))^2),1),"")</f>
        <v>0.76518781153821247</v>
      </c>
      <c r="V128" s="2">
        <f t="shared" ca="1" si="38"/>
        <v>0.41154780428481819</v>
      </c>
    </row>
    <row r="129" spans="6:22" x14ac:dyDescent="0.15">
      <c r="F129" s="6">
        <f t="shared" ca="1" si="37"/>
        <v>-9.4036115424889502E-2</v>
      </c>
      <c r="G129" s="6">
        <f t="shared" ca="1" si="37"/>
        <v>-1.4270350792632171E-2</v>
      </c>
      <c r="H129" s="6">
        <f t="shared" ca="1" si="31"/>
        <v>-7.65842367087613E-2</v>
      </c>
      <c r="I129" s="6">
        <f t="shared" ca="1" si="32"/>
        <v>-5.6402913077999224E-2</v>
      </c>
      <c r="J129" t="str">
        <f t="shared" ca="1" si="33"/>
        <v>conservative</v>
      </c>
      <c r="K129" t="str">
        <f t="shared" ca="1" si="34"/>
        <v>conservative</v>
      </c>
      <c r="L129" t="str">
        <f t="shared" ca="1" si="30"/>
        <v>conservative</v>
      </c>
      <c r="M129" s="2">
        <f t="shared" ca="1" si="36"/>
        <v>0.62901467879409412</v>
      </c>
      <c r="N129" s="2">
        <f t="shared" ca="1" si="38"/>
        <v>0.45857551758310067</v>
      </c>
      <c r="O129" s="2">
        <f t="shared" ca="1" si="38"/>
        <v>0.90002519059676189</v>
      </c>
      <c r="P129" s="2">
        <f t="shared" ca="1" si="38"/>
        <v>0.65553464416491614</v>
      </c>
      <c r="Q129" s="2">
        <f t="shared" ca="1" si="38"/>
        <v>0.69740287346144092</v>
      </c>
      <c r="R129" s="2">
        <f t="shared" ca="1" si="38"/>
        <v>0.59741424712921676</v>
      </c>
      <c r="S129" s="2">
        <f t="shared" ca="1" si="38"/>
        <v>0.60111808258756139</v>
      </c>
      <c r="T129" s="2">
        <f t="shared" ca="1" si="38"/>
        <v>0.89281950822736178</v>
      </c>
      <c r="U129" s="2">
        <f t="shared" ca="1" si="38"/>
        <v>0.72743552181613835</v>
      </c>
      <c r="V129" s="2">
        <f t="shared" ca="1" si="38"/>
        <v>0.4858149544012289</v>
      </c>
    </row>
    <row r="130" spans="6:22" x14ac:dyDescent="0.15">
      <c r="F130" s="6">
        <f t="shared" ca="1" si="37"/>
        <v>-0.11144272154950503</v>
      </c>
      <c r="G130" s="6">
        <f t="shared" ca="1" si="37"/>
        <v>-0.3176177176931132</v>
      </c>
      <c r="H130" s="6">
        <f t="shared" ca="1" si="31"/>
        <v>-0.30339154612733399</v>
      </c>
      <c r="I130" s="6">
        <f t="shared" ca="1" si="32"/>
        <v>0.14578773788425564</v>
      </c>
      <c r="J130" t="str">
        <f t="shared" ca="1" si="33"/>
        <v>conservative</v>
      </c>
      <c r="K130" t="str">
        <f t="shared" ca="1" si="34"/>
        <v>liberal</v>
      </c>
      <c r="L130" t="str">
        <f t="shared" ca="1" si="30"/>
        <v>communitarian</v>
      </c>
      <c r="M130" s="2">
        <f t="shared" ca="1" si="36"/>
        <v>0.80589111363558641</v>
      </c>
      <c r="N130" s="2">
        <f t="shared" ca="1" si="38"/>
        <v>0.24222917561137036</v>
      </c>
      <c r="O130" s="2">
        <f t="shared" ca="1" si="38"/>
        <v>0.70675659641969713</v>
      </c>
      <c r="P130" s="2">
        <f t="shared" ca="1" si="38"/>
        <v>0.53561253021858568</v>
      </c>
      <c r="Q130" s="2">
        <f t="shared" ca="1" si="38"/>
        <v>0.60560917830305661</v>
      </c>
      <c r="R130" s="2">
        <f t="shared" ca="1" si="38"/>
        <v>0.45882523609728276</v>
      </c>
      <c r="S130" s="2">
        <f t="shared" ca="1" si="38"/>
        <v>0.60508728399849698</v>
      </c>
      <c r="T130" s="2">
        <f t="shared" ca="1" si="38"/>
        <v>0.59796651018116742</v>
      </c>
      <c r="U130" s="2">
        <f t="shared" ca="1" si="38"/>
        <v>0.59144144401233989</v>
      </c>
      <c r="V130" s="2">
        <f t="shared" ca="1" si="38"/>
        <v>0.67804521468338286</v>
      </c>
    </row>
    <row r="131" spans="6:22" x14ac:dyDescent="0.15">
      <c r="F131" s="6">
        <f t="shared" ca="1" si="37"/>
        <v>4.6722112397756296E-2</v>
      </c>
      <c r="G131" s="6">
        <f t="shared" ca="1" si="37"/>
        <v>-2.3866191499489365E-3</v>
      </c>
      <c r="H131" s="6">
        <f t="shared" ca="1" si="31"/>
        <v>3.1349927922774974E-2</v>
      </c>
      <c r="I131" s="6">
        <f t="shared" ca="1" si="32"/>
        <v>3.4725117092852108E-2</v>
      </c>
      <c r="J131" t="str">
        <f t="shared" ca="1" si="33"/>
        <v>liberal</v>
      </c>
      <c r="K131" t="str">
        <f t="shared" ca="1" si="34"/>
        <v>liberal</v>
      </c>
      <c r="L131" t="str">
        <f t="shared" ca="1" si="30"/>
        <v>liberal</v>
      </c>
      <c r="M131" s="2">
        <f t="shared" ca="1" si="36"/>
        <v>0.65938660654931736</v>
      </c>
      <c r="N131" s="2">
        <f t="shared" ca="1" si="38"/>
        <v>0.57966632808975782</v>
      </c>
      <c r="O131" s="2">
        <f t="shared" ca="1" si="38"/>
        <v>0.9360773714489673</v>
      </c>
      <c r="P131" s="2">
        <f t="shared" ca="1" si="38"/>
        <v>0.79510145772855645</v>
      </c>
      <c r="Q131" s="2">
        <f t="shared" ca="1" si="38"/>
        <v>0.82750276406186418</v>
      </c>
      <c r="R131" s="2">
        <f t="shared" ca="1" si="38"/>
        <v>0.46082893653580859</v>
      </c>
      <c r="S131" s="2">
        <f t="shared" ca="1" si="38"/>
        <v>0.71229101908380077</v>
      </c>
      <c r="T131" s="2">
        <f t="shared" ca="1" si="38"/>
        <v>0.88231727597322152</v>
      </c>
      <c r="U131" s="2">
        <f t="shared" ca="1" si="38"/>
        <v>0.58713253322113523</v>
      </c>
      <c r="V131" s="2">
        <f t="shared" ca="1" si="38"/>
        <v>0.3792733415878986</v>
      </c>
    </row>
    <row r="132" spans="6:22" x14ac:dyDescent="0.15">
      <c r="F132" s="6">
        <f t="shared" ca="1" si="37"/>
        <v>-0.10836642313685844</v>
      </c>
      <c r="G132" s="6">
        <f t="shared" ca="1" si="37"/>
        <v>-0.25330260972768626</v>
      </c>
      <c r="H132" s="6">
        <f t="shared" ca="1" si="31"/>
        <v>-0.25573862568369987</v>
      </c>
      <c r="I132" s="6">
        <f t="shared" ca="1" si="32"/>
        <v>0.10248536037769312</v>
      </c>
      <c r="J132" t="str">
        <f t="shared" ca="1" si="33"/>
        <v>conservative</v>
      </c>
      <c r="K132" t="str">
        <f t="shared" ca="1" si="34"/>
        <v>liberal</v>
      </c>
      <c r="L132" t="str">
        <f t="shared" ca="1" si="30"/>
        <v>communitarian</v>
      </c>
      <c r="M132" s="2">
        <f t="shared" ca="1" si="36"/>
        <v>0.79100629801766886</v>
      </c>
      <c r="N132" s="2">
        <f t="shared" ca="1" si="38"/>
        <v>0.2930471241381396</v>
      </c>
      <c r="O132" s="2">
        <f t="shared" ca="1" si="38"/>
        <v>0.76635828947651963</v>
      </c>
      <c r="P132" s="2">
        <f t="shared" ca="1" si="38"/>
        <v>0.57561075786577343</v>
      </c>
      <c r="Q132" s="2">
        <f t="shared" ca="1" si="38"/>
        <v>0.64371919496215524</v>
      </c>
      <c r="R132" s="2">
        <f t="shared" ca="1" si="38"/>
        <v>0.5007512184024252</v>
      </c>
      <c r="S132" s="2">
        <f t="shared" ca="1" si="38"/>
        <v>0.6236280018185707</v>
      </c>
      <c r="T132" s="2">
        <f t="shared" ca="1" si="38"/>
        <v>0.66168316848483899</v>
      </c>
      <c r="U132" s="2">
        <f t="shared" ca="1" si="38"/>
        <v>0.63731539727790976</v>
      </c>
      <c r="V132" s="2">
        <f t="shared" ca="1" si="38"/>
        <v>0.65081978640166305</v>
      </c>
    </row>
    <row r="133" spans="6:22" x14ac:dyDescent="0.15">
      <c r="F133" s="6">
        <f t="shared" ca="1" si="37"/>
        <v>0.32710032818776946</v>
      </c>
      <c r="G133" s="6">
        <f t="shared" ca="1" si="37"/>
        <v>-0.19237666320978422</v>
      </c>
      <c r="H133" s="6">
        <f t="shared" ca="1" si="31"/>
        <v>9.5264017092237974E-2</v>
      </c>
      <c r="I133" s="6">
        <f t="shared" ca="1" si="32"/>
        <v>0.36732570328759601</v>
      </c>
      <c r="J133" t="str">
        <f t="shared" ca="1" si="33"/>
        <v>liberal</v>
      </c>
      <c r="K133" t="str">
        <f t="shared" ca="1" si="34"/>
        <v>liberal</v>
      </c>
      <c r="L133" t="str">
        <f t="shared" ca="1" si="30"/>
        <v>liberal</v>
      </c>
      <c r="M133" s="2">
        <f t="shared" ca="1" si="36"/>
        <v>0.71256531537818146</v>
      </c>
      <c r="N133" s="2">
        <f t="shared" ca="1" si="38"/>
        <v>0.53552822923546006</v>
      </c>
      <c r="O133" s="2">
        <f t="shared" ca="1" si="38"/>
        <v>0.64240488895270986</v>
      </c>
      <c r="P133" s="2">
        <f t="shared" ca="1" si="38"/>
        <v>0.81700538691465252</v>
      </c>
      <c r="Q133" s="2">
        <f t="shared" ca="1" si="38"/>
        <v>0.83030840356523405</v>
      </c>
      <c r="R133" s="2">
        <f t="shared" ca="1" si="38"/>
        <v>0.14382012524344812</v>
      </c>
      <c r="S133" s="2">
        <f t="shared" ca="1" si="38"/>
        <v>0.9358992394995308</v>
      </c>
      <c r="T133" s="2">
        <f t="shared" ca="1" si="38"/>
        <v>0.54468223971819196</v>
      </c>
      <c r="U133" s="2">
        <f t="shared" ca="1" si="38"/>
        <v>0.2800817267753154</v>
      </c>
      <c r="V133" s="2">
        <f t="shared" ca="1" si="38"/>
        <v>0.2220136311592239</v>
      </c>
    </row>
    <row r="134" spans="6:22" x14ac:dyDescent="0.15">
      <c r="F134" s="6">
        <f t="shared" ca="1" si="37"/>
        <v>-3.5563778361006618E-2</v>
      </c>
      <c r="G134" s="6">
        <f t="shared" ca="1" si="37"/>
        <v>1.554560665863718E-2</v>
      </c>
      <c r="H134" s="6">
        <f t="shared" ca="1" si="31"/>
        <v>-1.4154984957702087E-2</v>
      </c>
      <c r="I134" s="6">
        <f t="shared" ca="1" si="32"/>
        <v>-3.6139792729664277E-2</v>
      </c>
      <c r="J134" t="str">
        <f t="shared" ca="1" si="33"/>
        <v>conservative</v>
      </c>
      <c r="K134" t="str">
        <f t="shared" ca="1" si="34"/>
        <v>conservative</v>
      </c>
      <c r="L134" t="str">
        <f t="shared" ca="1" si="30"/>
        <v>conservative</v>
      </c>
      <c r="M134" s="2">
        <f t="shared" ca="1" si="36"/>
        <v>0.62457906216325365</v>
      </c>
      <c r="N134" s="2">
        <f t="shared" ca="1" si="38"/>
        <v>0.52395922160012653</v>
      </c>
      <c r="O134" s="2">
        <f t="shared" ca="1" si="38"/>
        <v>0.92810888359933874</v>
      </c>
      <c r="P134" s="2">
        <f t="shared" ca="1" si="38"/>
        <v>0.71116799786050644</v>
      </c>
      <c r="Q134" s="2">
        <f t="shared" ca="1" si="38"/>
        <v>0.74489846876096788</v>
      </c>
      <c r="R134" s="2">
        <f t="shared" ca="1" si="38"/>
        <v>0.54475272144603704</v>
      </c>
      <c r="S134" s="2">
        <f t="shared" ca="1" si="38"/>
        <v>0.63631460256218975</v>
      </c>
      <c r="T134" s="2">
        <f t="shared" ca="1" si="38"/>
        <v>0.93753764139297158</v>
      </c>
      <c r="U134" s="2">
        <f t="shared" ca="1" si="38"/>
        <v>0.66915641418778238</v>
      </c>
      <c r="V134" s="2">
        <f t="shared" ca="1" si="38"/>
        <v>0.42514255343824248</v>
      </c>
    </row>
    <row r="135" spans="6:22" x14ac:dyDescent="0.15">
      <c r="F135" s="6">
        <f t="shared" ca="1" si="37"/>
        <v>-0.52686470310131306</v>
      </c>
      <c r="G135" s="6">
        <f t="shared" ca="1" si="37"/>
        <v>-0.13754172871837614</v>
      </c>
      <c r="H135" s="6">
        <f t="shared" ca="1" si="31"/>
        <v>-0.46980629340365981</v>
      </c>
      <c r="I135" s="6">
        <f t="shared" ca="1" si="32"/>
        <v>-0.27529291525789112</v>
      </c>
      <c r="J135" t="str">
        <f t="shared" ca="1" si="33"/>
        <v>conservative</v>
      </c>
      <c r="K135" t="str">
        <f t="shared" ca="1" si="34"/>
        <v>conservative</v>
      </c>
      <c r="L135" t="str">
        <f t="shared" ca="1" si="30"/>
        <v>conservative</v>
      </c>
      <c r="M135" s="2">
        <f t="shared" ca="1" si="36"/>
        <v>0.35869952286597462</v>
      </c>
      <c r="N135" s="2">
        <f t="shared" ca="1" si="38"/>
        <v>1.7895255425229184E-2</v>
      </c>
      <c r="O135" s="2">
        <f t="shared" ca="1" si="38"/>
        <v>0.46478960235599032</v>
      </c>
      <c r="P135" s="2">
        <f t="shared" ca="1" si="38"/>
        <v>0.2149970496186393</v>
      </c>
      <c r="Q135" s="2">
        <f t="shared" ca="1" si="38"/>
        <v>0.26892168979555031</v>
      </c>
      <c r="R135" s="2">
        <f t="shared" ca="1" si="38"/>
        <v>0.78704635407118839</v>
      </c>
      <c r="S135" s="2">
        <f t="shared" ca="1" si="38"/>
        <v>0.20825156414561063</v>
      </c>
      <c r="T135" s="2">
        <f t="shared" ca="1" si="38"/>
        <v>0.46698261572695032</v>
      </c>
      <c r="U135" s="2">
        <f t="shared" ca="1" si="38"/>
        <v>0.78723978121573546</v>
      </c>
      <c r="V135" s="2">
        <f t="shared" ca="1" si="38"/>
        <v>0.70444307330954592</v>
      </c>
    </row>
    <row r="136" spans="6:22" x14ac:dyDescent="0.15">
      <c r="F136" s="6">
        <f t="shared" ca="1" si="37"/>
        <v>-0.19892149594697517</v>
      </c>
      <c r="G136" s="6">
        <f t="shared" ca="1" si="37"/>
        <v>9.5193776860436091E-2</v>
      </c>
      <c r="H136" s="6">
        <f t="shared" ca="1" si="31"/>
        <v>-7.3346573563105075E-2</v>
      </c>
      <c r="I136" s="6">
        <f t="shared" ca="1" si="32"/>
        <v>-0.20797090385265188</v>
      </c>
      <c r="J136" t="str">
        <f t="shared" ca="1" si="33"/>
        <v>conservative</v>
      </c>
      <c r="K136" t="str">
        <f t="shared" ca="1" si="34"/>
        <v>conservative</v>
      </c>
      <c r="L136" t="str">
        <f t="shared" ca="1" si="30"/>
        <v>conservative</v>
      </c>
      <c r="M136" s="2">
        <f t="shared" ca="1" si="36"/>
        <v>0.48138427821527374</v>
      </c>
      <c r="N136" s="2">
        <f t="shared" ca="1" si="38"/>
        <v>0.40805130695817182</v>
      </c>
      <c r="O136" s="2">
        <f t="shared" ca="1" si="38"/>
        <v>0.75525040885526407</v>
      </c>
      <c r="P136" s="2">
        <f t="shared" ca="1" si="38"/>
        <v>0.53471367144516813</v>
      </c>
      <c r="Q136" s="2">
        <f t="shared" ca="1" si="38"/>
        <v>0.56348378121447718</v>
      </c>
      <c r="R136" s="2">
        <f t="shared" ca="1" si="38"/>
        <v>0.71063387063050909</v>
      </c>
      <c r="S136" s="2">
        <f t="shared" ca="1" si="38"/>
        <v>0.45601187444955249</v>
      </c>
      <c r="T136" s="2">
        <f t="shared" ca="1" si="38"/>
        <v>0.83946893444914783</v>
      </c>
      <c r="U136" s="2">
        <f t="shared" ca="1" si="38"/>
        <v>0.80850541476001458</v>
      </c>
      <c r="V136" s="2">
        <f t="shared" ca="1" si="38"/>
        <v>0.44644031310385157</v>
      </c>
    </row>
    <row r="137" spans="6:22" x14ac:dyDescent="0.15">
      <c r="F137" s="6">
        <f t="shared" ca="1" si="37"/>
        <v>0.25177762046809643</v>
      </c>
      <c r="G137" s="6">
        <f t="shared" ca="1" si="37"/>
        <v>0.10877930541037546</v>
      </c>
      <c r="H137" s="6">
        <f t="shared" ca="1" si="31"/>
        <v>0.25495224729244287</v>
      </c>
      <c r="I137" s="6">
        <f t="shared" ca="1" si="32"/>
        <v>0.10111507827556485</v>
      </c>
      <c r="J137" t="str">
        <f t="shared" ca="1" si="33"/>
        <v>liberal</v>
      </c>
      <c r="K137" t="str">
        <f t="shared" ca="1" si="34"/>
        <v>liberal</v>
      </c>
      <c r="L137" t="str">
        <f t="shared" ca="1" si="30"/>
        <v>liberal</v>
      </c>
      <c r="M137" s="2">
        <f t="shared" ca="1" si="36"/>
        <v>0.51873719568387511</v>
      </c>
      <c r="N137" s="2">
        <f t="shared" ca="1" si="38"/>
        <v>0.8017860909724529</v>
      </c>
      <c r="O137" s="2">
        <f t="shared" ca="1" si="38"/>
        <v>0.70461303262885999</v>
      </c>
      <c r="P137" s="2">
        <f t="shared" ca="1" si="38"/>
        <v>0.86489593990601066</v>
      </c>
      <c r="Q137" s="2">
        <f t="shared" ca="1" si="38"/>
        <v>0.80668109772609964</v>
      </c>
      <c r="R137" s="2">
        <f t="shared" ca="1" si="38"/>
        <v>0.25996023359897369</v>
      </c>
      <c r="S137" s="2">
        <f t="shared" ca="1" si="38"/>
        <v>0.69888741013410671</v>
      </c>
      <c r="T137" s="2">
        <f t="shared" ca="1" si="38"/>
        <v>0.70726335035304366</v>
      </c>
      <c r="U137" s="2">
        <f t="shared" ca="1" si="38"/>
        <v>0.37291428800258275</v>
      </c>
      <c r="V137" s="2">
        <f t="shared" ca="1" si="38"/>
        <v>0.15032464398498679</v>
      </c>
    </row>
    <row r="138" spans="6:22" x14ac:dyDescent="0.15">
      <c r="F138" s="6">
        <f t="shared" ca="1" si="37"/>
        <v>0.29199517929834967</v>
      </c>
      <c r="G138" s="6">
        <f t="shared" ca="1" si="37"/>
        <v>-0.22941991489598121</v>
      </c>
      <c r="H138" s="6">
        <f t="shared" ca="1" si="31"/>
        <v>4.4247393793455936E-2</v>
      </c>
      <c r="I138" s="6">
        <f t="shared" ca="1" si="32"/>
        <v>0.36869614891783375</v>
      </c>
      <c r="J138" t="str">
        <f t="shared" ca="1" si="33"/>
        <v>liberal</v>
      </c>
      <c r="K138" t="str">
        <f t="shared" ca="1" si="34"/>
        <v>liberal</v>
      </c>
      <c r="L138" t="str">
        <f t="shared" ca="1" si="30"/>
        <v>liberal</v>
      </c>
      <c r="M138" s="2">
        <f t="shared" ca="1" si="36"/>
        <v>0.76139837664194698</v>
      </c>
      <c r="N138" s="2">
        <f t="shared" ca="1" si="38"/>
        <v>0.4946369998690181</v>
      </c>
      <c r="O138" s="2">
        <f t="shared" ca="1" si="38"/>
        <v>0.65597658061670949</v>
      </c>
      <c r="P138" s="2">
        <f t="shared" ca="1" si="38"/>
        <v>0.79264382548935119</v>
      </c>
      <c r="Q138" s="2">
        <f t="shared" ca="1" si="38"/>
        <v>0.82371135135371332</v>
      </c>
      <c r="R138" s="2">
        <f t="shared" ca="1" si="38"/>
        <v>0.16451676791635694</v>
      </c>
      <c r="S138" s="2">
        <f t="shared" ca="1" si="38"/>
        <v>0.95275917240545849</v>
      </c>
      <c r="T138" s="2">
        <f t="shared" ca="1" si="38"/>
        <v>0.54809797406985783</v>
      </c>
      <c r="U138" s="2">
        <f t="shared" ca="1" si="38"/>
        <v>0.30242936843505064</v>
      </c>
      <c r="V138" s="2">
        <f t="shared" ca="1" si="38"/>
        <v>0.26572717617406894</v>
      </c>
    </row>
    <row r="139" spans="6:22" x14ac:dyDescent="0.15">
      <c r="F139" s="6">
        <f t="shared" ca="1" si="37"/>
        <v>0.34434580007137627</v>
      </c>
      <c r="G139" s="6">
        <f t="shared" ca="1" si="37"/>
        <v>-0.15207345120180216</v>
      </c>
      <c r="H139" s="6">
        <f t="shared" ca="1" si="31"/>
        <v>0.13595708172034149</v>
      </c>
      <c r="I139" s="6">
        <f t="shared" ca="1" si="32"/>
        <v>0.35102141888681315</v>
      </c>
      <c r="J139" t="str">
        <f t="shared" ca="1" si="33"/>
        <v>liberal</v>
      </c>
      <c r="K139" t="str">
        <f t="shared" ca="1" si="34"/>
        <v>liberal</v>
      </c>
      <c r="L139" t="str">
        <f t="shared" ca="1" si="30"/>
        <v>liberal</v>
      </c>
      <c r="M139" s="2">
        <f t="shared" ca="1" si="36"/>
        <v>0.67593053005891535</v>
      </c>
      <c r="N139" s="2">
        <f t="shared" ca="1" si="38"/>
        <v>0.57692500258202062</v>
      </c>
      <c r="O139" s="2">
        <f t="shared" ca="1" si="38"/>
        <v>0.64040483096593004</v>
      </c>
      <c r="P139" s="2">
        <f t="shared" ca="1" si="38"/>
        <v>0.84291743476146319</v>
      </c>
      <c r="Q139" s="2">
        <f t="shared" ca="1" si="38"/>
        <v>0.8393237591695013</v>
      </c>
      <c r="R139" s="2">
        <f t="shared" ca="1" si="38"/>
        <v>0.13873976764591334</v>
      </c>
      <c r="S139" s="2">
        <f t="shared" ca="1" si="38"/>
        <v>0.90932926832296068</v>
      </c>
      <c r="T139" s="2">
        <f t="shared" ca="1" si="38"/>
        <v>0.55268715464954143</v>
      </c>
      <c r="U139" s="2">
        <f t="shared" ca="1" si="38"/>
        <v>0.27304859324046105</v>
      </c>
      <c r="V139" s="2">
        <f t="shared" ca="1" si="38"/>
        <v>0.19335218097376272</v>
      </c>
    </row>
    <row r="140" spans="6:22" x14ac:dyDescent="0.15">
      <c r="F140" s="6">
        <f t="shared" ca="1" si="37"/>
        <v>6.2329606415283706E-2</v>
      </c>
      <c r="G140" s="6">
        <f t="shared" ca="1" si="37"/>
        <v>-5.3640908756772465E-2</v>
      </c>
      <c r="H140" s="6">
        <f t="shared" ca="1" si="31"/>
        <v>6.1438370340129791E-3</v>
      </c>
      <c r="I140" s="6">
        <f t="shared" ca="1" si="32"/>
        <v>8.2003537695858303E-2</v>
      </c>
      <c r="J140" t="str">
        <f t="shared" ca="1" si="33"/>
        <v>liberal</v>
      </c>
      <c r="K140" t="str">
        <f t="shared" ca="1" si="34"/>
        <v>liberal</v>
      </c>
      <c r="L140" t="str">
        <f t="shared" ca="1" si="30"/>
        <v>liberal</v>
      </c>
      <c r="M140" s="2">
        <f t="shared" ca="1" si="36"/>
        <v>0.71177278465621929</v>
      </c>
      <c r="N140" s="2">
        <f t="shared" ca="1" si="38"/>
        <v>0.55555163016839237</v>
      </c>
      <c r="O140" s="2">
        <f t="shared" ca="1" si="38"/>
        <v>0.93783553006077602</v>
      </c>
      <c r="P140" s="2">
        <f t="shared" ca="1" si="38"/>
        <v>0.81013445011099272</v>
      </c>
      <c r="Q140" s="2">
        <f t="shared" ca="1" si="38"/>
        <v>0.85844261326428739</v>
      </c>
      <c r="R140" s="2">
        <f t="shared" ca="1" si="38"/>
        <v>0.43622508402263072</v>
      </c>
      <c r="S140" s="2">
        <f t="shared" ca="1" si="38"/>
        <v>0.75618404004773987</v>
      </c>
      <c r="T140" s="2">
        <f t="shared" ca="1" si="38"/>
        <v>0.83376131254026509</v>
      </c>
      <c r="U140" s="2">
        <f t="shared" ca="1" si="38"/>
        <v>0.56796863406661946</v>
      </c>
      <c r="V140" s="2">
        <f t="shared" ca="1" si="38"/>
        <v>0.39946067938437124</v>
      </c>
    </row>
    <row r="141" spans="6:22" x14ac:dyDescent="0.15">
      <c r="F141" s="6">
        <f t="shared" ca="1" si="37"/>
        <v>-0.23329649370553962</v>
      </c>
      <c r="G141" s="6">
        <f t="shared" ca="1" si="37"/>
        <v>-0.1773588589540219</v>
      </c>
      <c r="H141" s="6">
        <f t="shared" ca="1" si="31"/>
        <v>-0.29037718459612905</v>
      </c>
      <c r="I141" s="6">
        <f t="shared" ca="1" si="32"/>
        <v>-3.9553880856334434E-2</v>
      </c>
      <c r="J141" t="str">
        <f t="shared" ca="1" si="33"/>
        <v>conservative</v>
      </c>
      <c r="K141" t="str">
        <f t="shared" ca="1" si="34"/>
        <v>conservative</v>
      </c>
      <c r="L141" t="str">
        <f t="shared" ca="1" si="30"/>
        <v>conservative</v>
      </c>
      <c r="M141" s="2">
        <f t="shared" ca="1" si="36"/>
        <v>0.64534258229184283</v>
      </c>
      <c r="N141" s="2">
        <f t="shared" ca="1" si="38"/>
        <v>0.25149495983144154</v>
      </c>
      <c r="O141" s="2">
        <f t="shared" ca="1" si="38"/>
        <v>0.73206986181591138</v>
      </c>
      <c r="P141" s="2">
        <f t="shared" ca="1" si="38"/>
        <v>0.49344216875771996</v>
      </c>
      <c r="Q141" s="2">
        <f t="shared" ca="1" si="38"/>
        <v>0.55371223799488445</v>
      </c>
      <c r="R141" s="2">
        <f t="shared" ca="1" si="38"/>
        <v>0.64423294032878564</v>
      </c>
      <c r="S141" s="2">
        <f t="shared" ca="1" si="38"/>
        <v>0.5034838509050692</v>
      </c>
      <c r="T141" s="2">
        <f t="shared" ca="1" si="38"/>
        <v>0.67940808794562257</v>
      </c>
      <c r="U141" s="2">
        <f t="shared" ca="1" si="38"/>
        <v>0.77693543446298063</v>
      </c>
      <c r="V141" s="2">
        <f t="shared" ca="1" si="38"/>
        <v>0.7001773066764565</v>
      </c>
    </row>
    <row r="142" spans="6:22" x14ac:dyDescent="0.15">
      <c r="F142" s="6">
        <f t="shared" ca="1" si="37"/>
        <v>-4.475630112227693E-2</v>
      </c>
      <c r="G142" s="6">
        <f t="shared" ca="1" si="37"/>
        <v>4.9639758158835541E-2</v>
      </c>
      <c r="H142" s="6">
        <f t="shared" ca="1" si="31"/>
        <v>3.4531255861837487E-3</v>
      </c>
      <c r="I142" s="6">
        <f t="shared" ca="1" si="32"/>
        <v>-6.6748093634961952E-2</v>
      </c>
      <c r="J142" t="str">
        <f t="shared" ca="1" si="33"/>
        <v>liberal</v>
      </c>
      <c r="K142" t="str">
        <f t="shared" ca="1" si="34"/>
        <v>conservative</v>
      </c>
      <c r="L142" t="str">
        <f t="shared" ca="1" si="30"/>
        <v>libertarian</v>
      </c>
      <c r="M142" s="2">
        <f t="shared" ca="1" si="36"/>
        <v>0.589312671031619</v>
      </c>
      <c r="N142" s="2">
        <f t="shared" ca="1" si="38"/>
        <v>0.53323012725186447</v>
      </c>
      <c r="O142" s="2">
        <f t="shared" ca="1" si="38"/>
        <v>0.89361566705031603</v>
      </c>
      <c r="P142" s="2">
        <f t="shared" ca="1" si="38"/>
        <v>0.6954028626240476</v>
      </c>
      <c r="Q142" s="2">
        <f t="shared" ca="1" si="38"/>
        <v>0.72239687108409845</v>
      </c>
      <c r="R142" s="2">
        <f t="shared" ca="1" si="38"/>
        <v>0.55687314942459631</v>
      </c>
      <c r="S142" s="2">
        <f t="shared" ca="1" si="38"/>
        <v>0.60863861271572595</v>
      </c>
      <c r="T142" s="2">
        <f t="shared" ca="1" si="38"/>
        <v>0.97122791849502321</v>
      </c>
      <c r="U142" s="2">
        <f t="shared" ca="1" si="38"/>
        <v>0.6750982964940444</v>
      </c>
      <c r="V142" s="2">
        <f t="shared" ca="1" si="38"/>
        <v>0.40513786213624459</v>
      </c>
    </row>
    <row r="143" spans="6:22" x14ac:dyDescent="0.15">
      <c r="F143" s="6">
        <f t="shared" ca="1" si="37"/>
        <v>0.30513869573171676</v>
      </c>
      <c r="G143" s="6">
        <f t="shared" ca="1" si="37"/>
        <v>-0.26123652898430311</v>
      </c>
      <c r="H143" s="6">
        <f t="shared" ca="1" si="31"/>
        <v>3.1043519815878773E-2</v>
      </c>
      <c r="I143" s="6">
        <f t="shared" ca="1" si="32"/>
        <v>0.40048776209275233</v>
      </c>
      <c r="J143" t="str">
        <f t="shared" ca="1" si="33"/>
        <v>liberal</v>
      </c>
      <c r="K143" t="str">
        <f t="shared" ca="1" si="34"/>
        <v>liberal</v>
      </c>
      <c r="L143" t="str">
        <f t="shared" ca="1" si="30"/>
        <v>liberal</v>
      </c>
      <c r="M143" s="2">
        <f t="shared" ca="1" si="36"/>
        <v>0.76221779846418369</v>
      </c>
      <c r="N143" s="2">
        <f t="shared" ca="1" si="38"/>
        <v>0.46481323562996124</v>
      </c>
      <c r="O143" s="2">
        <f t="shared" ca="1" si="38"/>
        <v>0.62739979276417479</v>
      </c>
      <c r="P143" s="2">
        <f t="shared" ca="1" si="38"/>
        <v>0.7587449726489528</v>
      </c>
      <c r="Q143" s="2">
        <f t="shared" ca="1" si="38"/>
        <v>0.7895911603588962</v>
      </c>
      <c r="R143" s="2">
        <f t="shared" ca="1" si="38"/>
        <v>0.14042719146502503</v>
      </c>
      <c r="S143" s="2">
        <f t="shared" ca="1" si="38"/>
        <v>0.91905437311427296</v>
      </c>
      <c r="T143" s="2">
        <f t="shared" ca="1" si="38"/>
        <v>0.5166105752384631</v>
      </c>
      <c r="U143" s="2">
        <f t="shared" ca="1" si="38"/>
        <v>0.27902421126123411</v>
      </c>
      <c r="V143" s="2">
        <f t="shared" ca="1" si="38"/>
        <v>0.26015670174458105</v>
      </c>
    </row>
    <row r="144" spans="6:22" x14ac:dyDescent="0.15">
      <c r="F144" s="6">
        <f t="shared" ca="1" si="37"/>
        <v>0.28014730442175356</v>
      </c>
      <c r="G144" s="6">
        <f t="shared" ca="1" si="37"/>
        <v>-2.4922938422370675E-2</v>
      </c>
      <c r="H144" s="6">
        <f t="shared" ca="1" si="31"/>
        <v>0.18047087992220098</v>
      </c>
      <c r="I144" s="6">
        <f t="shared" ca="1" si="32"/>
        <v>0.21571723745330706</v>
      </c>
      <c r="J144" t="str">
        <f t="shared" ca="1" si="33"/>
        <v>liberal</v>
      </c>
      <c r="K144" t="str">
        <f t="shared" ca="1" si="34"/>
        <v>liberal</v>
      </c>
      <c r="L144" t="str">
        <f t="shared" ca="1" si="30"/>
        <v>liberal</v>
      </c>
      <c r="M144" s="2">
        <f t="shared" ca="1" si="36"/>
        <v>0.62632524958719316</v>
      </c>
      <c r="N144" s="2">
        <f t="shared" ca="1" si="38"/>
        <v>0.69229148823370701</v>
      </c>
      <c r="O144" s="2">
        <f t="shared" ca="1" si="38"/>
        <v>0.71957718925596903</v>
      </c>
      <c r="P144" s="2">
        <f t="shared" ca="1" si="38"/>
        <v>0.97003887519338794</v>
      </c>
      <c r="Q144" s="2">
        <f t="shared" ca="1" si="38"/>
        <v>0.9053724730173619</v>
      </c>
      <c r="R144" s="2">
        <f t="shared" ca="1" si="38"/>
        <v>0.2264598842862432</v>
      </c>
      <c r="S144" s="2">
        <f t="shared" ca="1" si="38"/>
        <v>0.83192189257418425</v>
      </c>
      <c r="T144" s="2">
        <f t="shared" ca="1" si="38"/>
        <v>0.6643898685060089</v>
      </c>
      <c r="U144" s="2">
        <f t="shared" ca="1" si="38"/>
        <v>0.3531748505417035</v>
      </c>
      <c r="V144" s="2">
        <f t="shared" ca="1" si="38"/>
        <v>0.20047632992242703</v>
      </c>
    </row>
    <row r="145" spans="6:22" x14ac:dyDescent="0.15">
      <c r="F145" s="6">
        <f t="shared" ca="1" si="37"/>
        <v>-0.38017109608346894</v>
      </c>
      <c r="G145" s="6">
        <f t="shared" ca="1" si="37"/>
        <v>-8.5097270946747988E-2</v>
      </c>
      <c r="H145" s="6">
        <f t="shared" ca="1" si="31"/>
        <v>-0.32899441739865787</v>
      </c>
      <c r="I145" s="6">
        <f t="shared" ca="1" si="32"/>
        <v>-0.20864870270482894</v>
      </c>
      <c r="J145" t="str">
        <f t="shared" ca="1" si="33"/>
        <v>conservative</v>
      </c>
      <c r="K145" t="str">
        <f t="shared" ca="1" si="34"/>
        <v>conservative</v>
      </c>
      <c r="L145" t="str">
        <f t="shared" ca="1" si="30"/>
        <v>conservative</v>
      </c>
      <c r="M145" s="2">
        <f t="shared" ca="1" si="36"/>
        <v>0.47227155894001094</v>
      </c>
      <c r="N145" s="2">
        <f t="shared" ca="1" si="38"/>
        <v>0.17301309772924334</v>
      </c>
      <c r="O145" s="2">
        <f t="shared" ca="1" si="38"/>
        <v>0.61732417465322986</v>
      </c>
      <c r="P145" s="2">
        <f t="shared" ca="1" si="38"/>
        <v>0.36687568422611516</v>
      </c>
      <c r="Q145" s="2">
        <f t="shared" ca="1" si="38"/>
        <v>0.41800328834067635</v>
      </c>
      <c r="R145" s="2">
        <f t="shared" ca="1" si="38"/>
        <v>0.81007264287066572</v>
      </c>
      <c r="S145" s="2">
        <f t="shared" ca="1" si="38"/>
        <v>0.3479847539120059</v>
      </c>
      <c r="T145" s="2">
        <f t="shared" ca="1" si="38"/>
        <v>0.62218755682540261</v>
      </c>
      <c r="U145" s="2">
        <f t="shared" ca="1" si="38"/>
        <v>0.91192820642895422</v>
      </c>
      <c r="V145" s="2">
        <f t="shared" ca="1" si="38"/>
        <v>0.67007658113425694</v>
      </c>
    </row>
    <row r="146" spans="6:22" x14ac:dyDescent="0.15">
      <c r="F146" s="6">
        <f t="shared" ca="1" si="37"/>
        <v>0.26487798942946283</v>
      </c>
      <c r="G146" s="6">
        <f t="shared" ca="1" si="37"/>
        <v>-0.16979156612195903</v>
      </c>
      <c r="H146" s="6">
        <f t="shared" ca="1" si="31"/>
        <v>6.7236254719510544E-2</v>
      </c>
      <c r="I146" s="6">
        <f t="shared" ca="1" si="32"/>
        <v>0.30735779030575311</v>
      </c>
      <c r="J146" t="str">
        <f t="shared" ca="1" si="33"/>
        <v>liberal</v>
      </c>
      <c r="K146" t="str">
        <f t="shared" ca="1" si="34"/>
        <v>liberal</v>
      </c>
      <c r="L146" t="str">
        <f t="shared" ca="1" si="30"/>
        <v>liberal</v>
      </c>
      <c r="M146" s="2">
        <f t="shared" ca="1" si="36"/>
        <v>0.74874959481617287</v>
      </c>
      <c r="N146" s="2">
        <f t="shared" ca="1" si="38"/>
        <v>0.54821042035776579</v>
      </c>
      <c r="O146" s="2">
        <f t="shared" ca="1" si="38"/>
        <v>0.70839084237750738</v>
      </c>
      <c r="P146" s="2">
        <f t="shared" ca="1" si="38"/>
        <v>0.85577723560532293</v>
      </c>
      <c r="Q146" s="2">
        <f t="shared" ca="1" si="38"/>
        <v>0.88858350417507648</v>
      </c>
      <c r="R146" s="2">
        <f t="shared" ca="1" si="38"/>
        <v>0.20997158318594433</v>
      </c>
      <c r="S146" s="2">
        <f t="shared" ca="1" si="38"/>
        <v>0.97758866668740885</v>
      </c>
      <c r="T146" s="2">
        <f t="shared" ca="1" si="38"/>
        <v>0.60771432567009298</v>
      </c>
      <c r="U146" s="2">
        <f t="shared" ca="1" si="38"/>
        <v>0.34607120378146228</v>
      </c>
      <c r="V146" s="2">
        <f t="shared" ca="1" si="38"/>
        <v>0.27422747432773786</v>
      </c>
    </row>
    <row r="147" spans="6:22" x14ac:dyDescent="0.15">
      <c r="F147" s="6">
        <f t="shared" ca="1" si="37"/>
        <v>-0.56240829913232337</v>
      </c>
      <c r="G147" s="6">
        <f t="shared" ca="1" si="37"/>
        <v>-3.379130510033166E-2</v>
      </c>
      <c r="H147" s="6">
        <f t="shared" ca="1" si="31"/>
        <v>-0.42157678309364627</v>
      </c>
      <c r="I147" s="6">
        <f t="shared" ca="1" si="32"/>
        <v>-0.37378866113047005</v>
      </c>
      <c r="J147" t="str">
        <f t="shared" ca="1" si="33"/>
        <v>conservative</v>
      </c>
      <c r="K147" t="str">
        <f t="shared" ca="1" si="34"/>
        <v>conservative</v>
      </c>
      <c r="L147" t="str">
        <f t="shared" ca="1" si="30"/>
        <v>conservative</v>
      </c>
      <c r="M147" s="2">
        <f t="shared" ca="1" si="36"/>
        <v>0.28670463069664287</v>
      </c>
      <c r="N147" s="2">
        <f t="shared" ca="1" si="38"/>
        <v>2.254863318958511E-2</v>
      </c>
      <c r="O147" s="2">
        <f t="shared" ca="1" si="38"/>
        <v>0.43688160035209533</v>
      </c>
      <c r="P147" s="2">
        <f t="shared" ca="1" si="38"/>
        <v>0.18733874537772355</v>
      </c>
      <c r="Q147" s="2">
        <f t="shared" ca="1" si="38"/>
        <v>0.23453428499337481</v>
      </c>
      <c r="R147" s="2">
        <f t="shared" ca="1" si="38"/>
        <v>0.87051287786040965</v>
      </c>
      <c r="S147" s="2">
        <f t="shared" ca="1" si="38"/>
        <v>0.15954284087339954</v>
      </c>
      <c r="T147" s="2">
        <f t="shared" ca="1" si="38"/>
        <v>0.46512653968716766</v>
      </c>
      <c r="U147" s="2">
        <f t="shared" ca="1" si="38"/>
        <v>0.80050625367232542</v>
      </c>
      <c r="V147" s="2">
        <f t="shared" ca="1" si="38"/>
        <v>0.59484852243685893</v>
      </c>
    </row>
    <row r="148" spans="6:22" x14ac:dyDescent="0.15">
      <c r="F148" s="6">
        <f t="shared" ca="1" si="37"/>
        <v>-0.18806818729836461</v>
      </c>
      <c r="G148" s="6">
        <f t="shared" ca="1" si="37"/>
        <v>2.1554796412054825E-2</v>
      </c>
      <c r="H148" s="6">
        <f t="shared" ca="1" si="31"/>
        <v>-0.11774274785407593</v>
      </c>
      <c r="I148" s="6">
        <f t="shared" ca="1" si="32"/>
        <v>-0.14822583327419475</v>
      </c>
      <c r="J148" t="str">
        <f t="shared" ca="1" si="33"/>
        <v>conservative</v>
      </c>
      <c r="K148" t="str">
        <f t="shared" ca="1" si="34"/>
        <v>conservative</v>
      </c>
      <c r="L148" t="str">
        <f t="shared" ca="1" si="30"/>
        <v>conservative</v>
      </c>
      <c r="M148" s="2">
        <f t="shared" ca="1" si="36"/>
        <v>0.54817758974090802</v>
      </c>
      <c r="N148" s="2">
        <f t="shared" ca="1" si="38"/>
        <v>0.39215334302518656</v>
      </c>
      <c r="O148" s="2">
        <f t="shared" ca="1" si="38"/>
        <v>0.79942985131570876</v>
      </c>
      <c r="P148" s="2">
        <f t="shared" ca="1" si="38"/>
        <v>0.5591067327969208</v>
      </c>
      <c r="Q148" s="2">
        <f t="shared" ca="1" si="38"/>
        <v>0.59764836723377668</v>
      </c>
      <c r="R148" s="2">
        <f t="shared" ca="1" si="38"/>
        <v>0.69656115990608036</v>
      </c>
      <c r="S148" s="2">
        <f t="shared" ca="1" si="38"/>
        <v>0.5008795420264851</v>
      </c>
      <c r="T148" s="2">
        <f t="shared" ca="1" si="38"/>
        <v>0.84094455260498668</v>
      </c>
      <c r="U148" s="2">
        <f t="shared" ca="1" si="38"/>
        <v>0.82085719866212548</v>
      </c>
      <c r="V148" s="2">
        <f t="shared" ca="1" si="38"/>
        <v>0.50812453008199132</v>
      </c>
    </row>
    <row r="149" spans="6:22" x14ac:dyDescent="0.15">
      <c r="F149" s="6">
        <f t="shared" ca="1" si="37"/>
        <v>0.33725606902346428</v>
      </c>
      <c r="G149" s="6">
        <f t="shared" ca="1" si="37"/>
        <v>-0.11337912062041752</v>
      </c>
      <c r="H149" s="6">
        <f t="shared" ca="1" si="31"/>
        <v>0.1583049083671452</v>
      </c>
      <c r="I149" s="6">
        <f t="shared" ca="1" si="32"/>
        <v>0.31864719843847467</v>
      </c>
      <c r="J149" t="str">
        <f t="shared" ca="1" si="33"/>
        <v>liberal</v>
      </c>
      <c r="K149" t="str">
        <f t="shared" ca="1" si="34"/>
        <v>liberal</v>
      </c>
      <c r="L149" t="str">
        <f t="shared" ca="1" si="30"/>
        <v>liberal</v>
      </c>
      <c r="M149" s="2">
        <f t="shared" ca="1" si="36"/>
        <v>0.65724998300360982</v>
      </c>
      <c r="N149" s="2">
        <f t="shared" ca="1" si="38"/>
        <v>0.61508732204059169</v>
      </c>
      <c r="O149" s="2">
        <f t="shared" ca="1" si="38"/>
        <v>0.65675118134965205</v>
      </c>
      <c r="P149" s="2">
        <f t="shared" ca="1" si="38"/>
        <v>0.87689210055423739</v>
      </c>
      <c r="Q149" s="2">
        <f t="shared" ca="1" si="38"/>
        <v>0.85997297283339058</v>
      </c>
      <c r="R149" s="2">
        <f t="shared" ca="1" si="38"/>
        <v>0.15489314334334847</v>
      </c>
      <c r="S149" s="2">
        <f t="shared" ca="1" si="38"/>
        <v>0.89176542596821962</v>
      </c>
      <c r="T149" s="2">
        <f t="shared" ca="1" si="38"/>
        <v>0.57762679057473121</v>
      </c>
      <c r="U149" s="2">
        <f t="shared" ca="1" si="38"/>
        <v>0.28724471985322553</v>
      </c>
      <c r="V149" s="2">
        <f t="shared" ca="1" si="38"/>
        <v>0.18662715138804731</v>
      </c>
    </row>
    <row r="150" spans="6:22" x14ac:dyDescent="0.15">
      <c r="F150" s="6">
        <f t="shared" ca="1" si="37"/>
        <v>0.3263418209593752</v>
      </c>
      <c r="G150" s="6">
        <f t="shared" ca="1" si="37"/>
        <v>-0.23855053239890725</v>
      </c>
      <c r="H150" s="6">
        <f t="shared" ca="1" si="31"/>
        <v>6.2077815470211906E-2</v>
      </c>
      <c r="I150" s="6">
        <f t="shared" ca="1" si="32"/>
        <v>0.39943921370006885</v>
      </c>
      <c r="J150" t="str">
        <f t="shared" ca="1" si="33"/>
        <v>liberal</v>
      </c>
      <c r="K150" t="str">
        <f t="shared" ca="1" si="34"/>
        <v>liberal</v>
      </c>
      <c r="L150" t="str">
        <f t="shared" ca="1" si="30"/>
        <v>liberal</v>
      </c>
      <c r="M150" s="2">
        <f t="shared" ca="1" si="36"/>
        <v>0.73423630096755232</v>
      </c>
      <c r="N150" s="2">
        <f t="shared" ca="1" si="38"/>
        <v>0.4894466410393975</v>
      </c>
      <c r="O150" s="2">
        <f t="shared" ca="1" si="38"/>
        <v>0.62188243962954415</v>
      </c>
      <c r="P150" s="2">
        <f t="shared" ca="1" si="38"/>
        <v>0.77452639145448177</v>
      </c>
      <c r="Q150" s="2">
        <f t="shared" ca="1" si="38"/>
        <v>0.79676715704136025</v>
      </c>
      <c r="R150" s="2">
        <f t="shared" ca="1" si="38"/>
        <v>0.12917916405013485</v>
      </c>
      <c r="S150" s="2">
        <f t="shared" ca="1" si="38"/>
        <v>0.92146597354514281</v>
      </c>
      <c r="T150" s="2">
        <f t="shared" ca="1" si="38"/>
        <v>0.51641967388139309</v>
      </c>
      <c r="U150" s="2">
        <f t="shared" ca="1" si="38"/>
        <v>0.26699289983502805</v>
      </c>
      <c r="V150" s="2">
        <f t="shared" ca="1" si="38"/>
        <v>0.23454922203079742</v>
      </c>
    </row>
    <row r="151" spans="6:22" x14ac:dyDescent="0.15">
      <c r="F151" s="6">
        <f t="shared" ca="1" si="37"/>
        <v>-9.2321517477969739E-2</v>
      </c>
      <c r="G151" s="6">
        <f t="shared" ca="1" si="37"/>
        <v>-0.36189992622134182</v>
      </c>
      <c r="H151" s="6">
        <f t="shared" ca="1" si="31"/>
        <v>-0.32118306300012678</v>
      </c>
      <c r="I151" s="6">
        <f t="shared" ca="1" si="32"/>
        <v>0.19062072088391729</v>
      </c>
      <c r="J151" t="str">
        <f t="shared" ca="1" si="33"/>
        <v>conservative</v>
      </c>
      <c r="K151" t="str">
        <f t="shared" ca="1" si="34"/>
        <v>liberal</v>
      </c>
      <c r="L151" t="str">
        <f t="shared" ca="1" si="30"/>
        <v>communitarian</v>
      </c>
      <c r="M151" s="2">
        <f t="shared" ca="1" si="36"/>
        <v>0.82523161078798246</v>
      </c>
      <c r="N151" s="2">
        <f t="shared" ca="1" si="38"/>
        <v>0.21875426394981601</v>
      </c>
      <c r="O151" s="2">
        <f t="shared" ca="1" si="38"/>
        <v>0.67131077041848419</v>
      </c>
      <c r="P151" s="2">
        <f t="shared" ca="1" si="38"/>
        <v>0.52046851416396256</v>
      </c>
      <c r="Q151" s="2">
        <f t="shared" ca="1" si="38"/>
        <v>0.59120043171258163</v>
      </c>
      <c r="R151" s="2">
        <f t="shared" ca="1" si="38"/>
        <v>0.41344033040311101</v>
      </c>
      <c r="S151" s="2">
        <f t="shared" ca="1" si="38"/>
        <v>0.60620149249688771</v>
      </c>
      <c r="T151" s="2">
        <f t="shared" ca="1" si="38"/>
        <v>0.55702389016748177</v>
      </c>
      <c r="U151" s="2">
        <f t="shared" ca="1" si="38"/>
        <v>0.54472047220537001</v>
      </c>
      <c r="V151" s="2">
        <f t="shared" ca="1" si="38"/>
        <v>0.66936241091206594</v>
      </c>
    </row>
    <row r="152" spans="6:22" x14ac:dyDescent="0.15">
      <c r="F152" s="6">
        <f t="shared" ca="1" si="37"/>
        <v>7.0384993367821252E-2</v>
      </c>
      <c r="G152" s="6">
        <f t="shared" ca="1" si="37"/>
        <v>-0.1277173392485946</v>
      </c>
      <c r="H152" s="6">
        <f t="shared" ca="1" si="31"/>
        <v>-4.054009055362745E-2</v>
      </c>
      <c r="I152" s="6">
        <f t="shared" ca="1" si="32"/>
        <v>0.14007950276194062</v>
      </c>
      <c r="J152" t="str">
        <f t="shared" ca="1" si="33"/>
        <v>conservative</v>
      </c>
      <c r="K152" t="str">
        <f t="shared" ca="1" si="34"/>
        <v>liberal</v>
      </c>
      <c r="L152" t="str">
        <f t="shared" ca="1" si="30"/>
        <v>communitarian</v>
      </c>
      <c r="M152" s="2">
        <f t="shared" ca="1" si="36"/>
        <v>0.78619423651762554</v>
      </c>
      <c r="N152" s="2">
        <f t="shared" ca="1" si="38"/>
        <v>0.50381766045399656</v>
      </c>
      <c r="O152" s="2">
        <f t="shared" ca="1" si="38"/>
        <v>0.89297838194929624</v>
      </c>
      <c r="P152" s="2">
        <f t="shared" ca="1" si="38"/>
        <v>0.79354807743991895</v>
      </c>
      <c r="Q152" s="2">
        <f t="shared" ca="1" si="38"/>
        <v>0.85949856051502338</v>
      </c>
      <c r="R152" s="2">
        <f t="shared" ca="1" si="38"/>
        <v>0.40769852973463216</v>
      </c>
      <c r="S152" s="2">
        <f t="shared" ca="1" si="38"/>
        <v>0.79690200777551179</v>
      </c>
      <c r="T152" s="2">
        <f t="shared" ca="1" si="38"/>
        <v>0.76694934222116729</v>
      </c>
      <c r="U152" s="2">
        <f t="shared" ca="1" si="38"/>
        <v>0.54466856346167269</v>
      </c>
      <c r="V152" s="2">
        <f t="shared" ca="1" si="38"/>
        <v>0.43364718229348498</v>
      </c>
    </row>
    <row r="153" spans="6:22" x14ac:dyDescent="0.15">
      <c r="F153" s="6">
        <f t="shared" ca="1" si="37"/>
        <v>0.24390779726852205</v>
      </c>
      <c r="G153" s="6">
        <f t="shared" ca="1" si="37"/>
        <v>-0.11913057617941038</v>
      </c>
      <c r="H153" s="6">
        <f t="shared" ca="1" si="31"/>
        <v>8.8230819169723973E-2</v>
      </c>
      <c r="I153" s="6">
        <f t="shared" ca="1" si="32"/>
        <v>0.25670689569596727</v>
      </c>
      <c r="J153" t="str">
        <f t="shared" ca="1" si="33"/>
        <v>liberal</v>
      </c>
      <c r="K153" t="str">
        <f t="shared" ca="1" si="34"/>
        <v>liberal</v>
      </c>
      <c r="L153" t="str">
        <f t="shared" ca="1" si="30"/>
        <v>liberal</v>
      </c>
      <c r="M153" s="2">
        <f t="shared" ca="1" si="36"/>
        <v>0.72467692130359862</v>
      </c>
      <c r="N153" s="2">
        <f t="shared" ca="1" si="38"/>
        <v>0.59161435329876833</v>
      </c>
      <c r="O153" s="2">
        <f t="shared" ca="1" si="38"/>
        <v>0.74607956788374286</v>
      </c>
      <c r="P153" s="2">
        <f t="shared" ca="1" si="38"/>
        <v>0.90697088538801984</v>
      </c>
      <c r="Q153" s="2">
        <f t="shared" ca="1" si="38"/>
        <v>0.9410985910368852</v>
      </c>
      <c r="R153" s="2">
        <f t="shared" ca="1" si="38"/>
        <v>0.2442661267419276</v>
      </c>
      <c r="S153" s="2">
        <f t="shared" ca="1" si="38"/>
        <v>0.92455090073552537</v>
      </c>
      <c r="T153" s="2">
        <f t="shared" ca="1" si="38"/>
        <v>0.65497843381485121</v>
      </c>
      <c r="U153" s="2">
        <f t="shared" ca="1" si="38"/>
        <v>0.37808847679672986</v>
      </c>
      <c r="V153" s="2">
        <f t="shared" ca="1" si="38"/>
        <v>0.27495991150604715</v>
      </c>
    </row>
    <row r="154" spans="6:22" x14ac:dyDescent="0.15">
      <c r="F154" s="6">
        <f t="shared" ca="1" si="37"/>
        <v>-0.26256432043187294</v>
      </c>
      <c r="G154" s="6">
        <f t="shared" ca="1" si="37"/>
        <v>-5.3927568115689342E-2</v>
      </c>
      <c r="H154" s="6">
        <f t="shared" ca="1" si="31"/>
        <v>-0.22379356058251831</v>
      </c>
      <c r="I154" s="6">
        <f t="shared" ca="1" si="32"/>
        <v>-0.14752846236751152</v>
      </c>
      <c r="J154" t="str">
        <f t="shared" ca="1" si="33"/>
        <v>conservative</v>
      </c>
      <c r="K154" t="str">
        <f t="shared" ca="1" si="34"/>
        <v>conservative</v>
      </c>
      <c r="L154" t="str">
        <f t="shared" ca="1" si="30"/>
        <v>conservative</v>
      </c>
      <c r="M154" s="2">
        <f t="shared" ca="1" si="36"/>
        <v>0.55195702846847272</v>
      </c>
      <c r="N154" s="2">
        <f t="shared" ca="1" si="38"/>
        <v>0.29224236774581913</v>
      </c>
      <c r="O154" s="2">
        <f t="shared" ca="1" si="38"/>
        <v>0.73676967907460966</v>
      </c>
      <c r="P154" s="2">
        <f t="shared" ca="1" si="38"/>
        <v>0.48647423986159044</v>
      </c>
      <c r="Q154" s="2">
        <f t="shared" ca="1" si="38"/>
        <v>0.53503216009025567</v>
      </c>
      <c r="R154" s="2">
        <f t="shared" ca="1" si="38"/>
        <v>0.74250054094869455</v>
      </c>
      <c r="S154" s="2">
        <f t="shared" ca="1" si="38"/>
        <v>0.45656996770429092</v>
      </c>
      <c r="T154" s="2">
        <f t="shared" ca="1" si="38"/>
        <v>0.74074574689542794</v>
      </c>
      <c r="U154" s="2">
        <f t="shared" ca="1" si="38"/>
        <v>0.88237628186173511</v>
      </c>
      <c r="V154" s="2">
        <f t="shared" ca="1" si="38"/>
        <v>0.60857125575044857</v>
      </c>
    </row>
    <row r="155" spans="6:22" x14ac:dyDescent="0.15">
      <c r="F155" s="6">
        <f t="shared" ca="1" si="37"/>
        <v>1.7275047540950512E-2</v>
      </c>
      <c r="G155" s="6">
        <f t="shared" ca="1" si="37"/>
        <v>-1.0638418498763867E-2</v>
      </c>
      <c r="H155" s="6">
        <f t="shared" ca="1" si="31"/>
        <v>4.6928053999497595E-3</v>
      </c>
      <c r="I155" s="6">
        <f t="shared" ca="1" si="32"/>
        <v>1.9737801123102441E-2</v>
      </c>
      <c r="J155" t="str">
        <f t="shared" ca="1" si="33"/>
        <v>liberal</v>
      </c>
      <c r="K155" t="str">
        <f t="shared" ca="1" si="34"/>
        <v>liberal</v>
      </c>
      <c r="L155" t="str">
        <f t="shared" ca="1" si="30"/>
        <v>liberal</v>
      </c>
      <c r="M155" s="2">
        <f t="shared" ca="1" si="36"/>
        <v>0.6632625136445649</v>
      </c>
      <c r="N155" s="2">
        <f t="shared" ca="1" si="38"/>
        <v>0.55172461635982517</v>
      </c>
      <c r="O155" s="2">
        <f t="shared" ca="1" si="38"/>
        <v>0.9603379327904491</v>
      </c>
      <c r="P155" s="2">
        <f t="shared" ca="1" si="38"/>
        <v>0.76652952137879438</v>
      </c>
      <c r="Q155" s="2">
        <f t="shared" ca="1" si="38"/>
        <v>0.8035939177071858</v>
      </c>
      <c r="R155" s="2">
        <f t="shared" ca="1" si="38"/>
        <v>0.48871651095505797</v>
      </c>
      <c r="S155" s="2">
        <f t="shared" ca="1" si="38"/>
        <v>0.6945203273681414</v>
      </c>
      <c r="T155" s="2">
        <f t="shared" ca="1" si="38"/>
        <v>0.89492055422629002</v>
      </c>
      <c r="U155" s="2">
        <f t="shared" ca="1" si="38"/>
        <v>0.61639806371368122</v>
      </c>
      <c r="V155" s="2">
        <f t="shared" ca="1" si="38"/>
        <v>0.40667485939791193</v>
      </c>
    </row>
    <row r="156" spans="6:22" x14ac:dyDescent="0.15">
      <c r="F156" s="6">
        <f t="shared" ca="1" si="37"/>
        <v>-4.807094681531756E-2</v>
      </c>
      <c r="G156" s="6">
        <f t="shared" ca="1" si="37"/>
        <v>5.5096308475535358E-3</v>
      </c>
      <c r="H156" s="6">
        <f t="shared" ca="1" si="31"/>
        <v>-3.0095395137029232E-2</v>
      </c>
      <c r="I156" s="6">
        <f t="shared" ca="1" si="32"/>
        <v>-3.7887189805308606E-2</v>
      </c>
      <c r="J156" t="str">
        <f t="shared" ca="1" si="33"/>
        <v>conservative</v>
      </c>
      <c r="K156" t="str">
        <f t="shared" ca="1" si="34"/>
        <v>conservative</v>
      </c>
      <c r="L156" t="str">
        <f t="shared" ca="1" si="30"/>
        <v>conservative</v>
      </c>
      <c r="M156" s="2">
        <f t="shared" ca="1" si="36"/>
        <v>0.6299218856486708</v>
      </c>
      <c r="N156" s="2">
        <f t="shared" ca="1" si="38"/>
        <v>0.5080191881430276</v>
      </c>
      <c r="O156" s="2">
        <f t="shared" ca="1" si="38"/>
        <v>0.92871429532576366</v>
      </c>
      <c r="P156" s="2">
        <f t="shared" ca="1" si="38"/>
        <v>0.70001751349308039</v>
      </c>
      <c r="Q156" s="2">
        <f t="shared" ca="1" si="38"/>
        <v>0.73657242186598992</v>
      </c>
      <c r="R156" s="2">
        <f t="shared" ca="1" si="38"/>
        <v>0.5557772374244454</v>
      </c>
      <c r="S156" s="2">
        <f t="shared" ca="1" si="38"/>
        <v>0.63145657106007658</v>
      </c>
      <c r="T156" s="2">
        <f t="shared" ca="1" si="38"/>
        <v>0.92708860399920068</v>
      </c>
      <c r="U156" s="2">
        <f t="shared" ca="1" si="38"/>
        <v>0.68192621127070918</v>
      </c>
      <c r="V156" s="2">
        <f t="shared" ca="1" si="38"/>
        <v>0.44095628061295922</v>
      </c>
    </row>
    <row r="157" spans="6:22" x14ac:dyDescent="0.15">
      <c r="F157" s="6">
        <f t="shared" ca="1" si="37"/>
        <v>-0.3414604496821248</v>
      </c>
      <c r="G157" s="6">
        <f t="shared" ca="1" si="37"/>
        <v>-0.1671024034044872</v>
      </c>
      <c r="H157" s="6">
        <f t="shared" ca="1" si="31"/>
        <v>-0.35960824207712128</v>
      </c>
      <c r="I157" s="6">
        <f t="shared" ca="1" si="32"/>
        <v>-0.1232897568773554</v>
      </c>
      <c r="J157" t="str">
        <f t="shared" ca="1" si="33"/>
        <v>conservative</v>
      </c>
      <c r="K157" t="str">
        <f t="shared" ca="1" si="34"/>
        <v>conservative</v>
      </c>
      <c r="L157" t="str">
        <f t="shared" ca="1" si="30"/>
        <v>conservative</v>
      </c>
      <c r="M157" s="2">
        <f t="shared" ca="1" si="36"/>
        <v>0.54284839601213242</v>
      </c>
      <c r="N157" s="2">
        <f t="shared" ca="1" si="38"/>
        <v>0.16775524543360609</v>
      </c>
      <c r="O157" s="2">
        <f t="shared" ref="N157:V185" ca="1" si="39">IFERROR(1-MIN(SQRT(($H157-INDEX($Q$6:$Q$15,MATCH(O$34,$N$6:$N$15,0)))^2+($I157-INDEX($R$6:$R$15,MATCH(O$34,$N$6:$N$15,0)))^2),1),"")</f>
        <v>0.63737109962234539</v>
      </c>
      <c r="P157" s="2">
        <f t="shared" ca="1" si="39"/>
        <v>0.39180188800772109</v>
      </c>
      <c r="Q157" s="2">
        <f t="shared" ca="1" si="39"/>
        <v>0.44949287197336196</v>
      </c>
      <c r="R157" s="2">
        <f t="shared" ca="1" si="39"/>
        <v>0.72015991273598523</v>
      </c>
      <c r="S157" s="2">
        <f t="shared" ca="1" si="39"/>
        <v>0.39502181973636752</v>
      </c>
      <c r="T157" s="2">
        <f t="shared" ca="1" si="39"/>
        <v>0.6110151509350954</v>
      </c>
      <c r="U157" s="2">
        <f t="shared" ca="1" si="39"/>
        <v>0.82925990061485577</v>
      </c>
      <c r="V157" s="2">
        <f t="shared" ca="1" si="39"/>
        <v>0.74242072176797969</v>
      </c>
    </row>
    <row r="158" spans="6:22" x14ac:dyDescent="0.15">
      <c r="F158" s="6">
        <f t="shared" ca="1" si="37"/>
        <v>0.46439543629579511</v>
      </c>
      <c r="G158" s="6">
        <f t="shared" ca="1" si="37"/>
        <v>6.5720974714014099E-2</v>
      </c>
      <c r="H158" s="6">
        <f t="shared" ca="1" si="31"/>
        <v>0.37484890904331108</v>
      </c>
      <c r="I158" s="6">
        <f t="shared" ca="1" si="32"/>
        <v>0.28190541527037305</v>
      </c>
      <c r="J158" t="str">
        <f t="shared" ca="1" si="33"/>
        <v>liberal</v>
      </c>
      <c r="K158" t="str">
        <f t="shared" ca="1" si="34"/>
        <v>liberal</v>
      </c>
      <c r="L158" t="str">
        <f t="shared" ca="1" si="30"/>
        <v>liberal</v>
      </c>
      <c r="M158" s="2">
        <f t="shared" ca="1" si="36"/>
        <v>0.44103173735527634</v>
      </c>
      <c r="N158" s="2">
        <f t="shared" ca="1" si="39"/>
        <v>0.77309427190081503</v>
      </c>
      <c r="O158" s="2">
        <f t="shared" ca="1" si="39"/>
        <v>0.52276080607151054</v>
      </c>
      <c r="P158" s="2">
        <f t="shared" ca="1" si="39"/>
        <v>0.76688524342127407</v>
      </c>
      <c r="Q158" s="2">
        <f t="shared" ca="1" si="39"/>
        <v>0.70064918150210154</v>
      </c>
      <c r="R158" s="2">
        <f t="shared" ca="1" si="39"/>
        <v>4.8252545194906293E-2</v>
      </c>
      <c r="S158" s="2">
        <f t="shared" ca="1" si="39"/>
        <v>0.67282394849183358</v>
      </c>
      <c r="T158" s="2">
        <f t="shared" ca="1" si="39"/>
        <v>0.49613223234405268</v>
      </c>
      <c r="U158" s="2">
        <f t="shared" ca="1" si="39"/>
        <v>0.16702831361315651</v>
      </c>
      <c r="V158" s="2">
        <f t="shared" ca="1" si="39"/>
        <v>0</v>
      </c>
    </row>
    <row r="159" spans="6:22" x14ac:dyDescent="0.15">
      <c r="F159" s="6">
        <f t="shared" ca="1" si="37"/>
        <v>-0.37642494104000684</v>
      </c>
      <c r="G159" s="6">
        <f t="shared" ca="1" si="37"/>
        <v>-6.9116047552584131E-2</v>
      </c>
      <c r="H159" s="6">
        <f t="shared" ca="1" si="31"/>
        <v>-0.31504505433037933</v>
      </c>
      <c r="I159" s="6">
        <f t="shared" ca="1" si="32"/>
        <v>-0.21730020250389101</v>
      </c>
      <c r="J159" t="str">
        <f t="shared" ca="1" si="33"/>
        <v>conservative</v>
      </c>
      <c r="K159" t="str">
        <f t="shared" ca="1" si="34"/>
        <v>conservative</v>
      </c>
      <c r="L159" t="str">
        <f t="shared" ca="1" si="30"/>
        <v>conservative</v>
      </c>
      <c r="M159" s="2">
        <f t="shared" ca="1" si="36"/>
        <v>0.46755558996468161</v>
      </c>
      <c r="N159" s="2">
        <f t="shared" ca="1" si="39"/>
        <v>0.18316509861235519</v>
      </c>
      <c r="O159" s="2">
        <f t="shared" ca="1" si="39"/>
        <v>0.62233953115211449</v>
      </c>
      <c r="P159" s="2">
        <f t="shared" ca="1" si="39"/>
        <v>0.37189653990071014</v>
      </c>
      <c r="Q159" s="2">
        <f t="shared" ca="1" si="39"/>
        <v>0.42172549847031227</v>
      </c>
      <c r="R159" s="2">
        <f t="shared" ca="1" si="39"/>
        <v>0.82074385855378496</v>
      </c>
      <c r="S159" s="2">
        <f t="shared" ca="1" si="39"/>
        <v>0.34885077341639414</v>
      </c>
      <c r="T159" s="2">
        <f t="shared" ca="1" si="39"/>
        <v>0.63223875480015768</v>
      </c>
      <c r="U159" s="2">
        <f t="shared" ca="1" si="39"/>
        <v>0.92829313954857362</v>
      </c>
      <c r="V159" s="2">
        <f t="shared" ca="1" si="39"/>
        <v>0.65376049194183183</v>
      </c>
    </row>
    <row r="160" spans="6:22" x14ac:dyDescent="0.15">
      <c r="F160" s="6">
        <f t="shared" ca="1" si="37"/>
        <v>-4.0327458922476744E-2</v>
      </c>
      <c r="G160" s="6">
        <f t="shared" ca="1" si="37"/>
        <v>-5.4266610053385353E-3</v>
      </c>
      <c r="H160" s="6">
        <f t="shared" ca="1" si="31"/>
        <v>-3.2353048468180733E-2</v>
      </c>
      <c r="I160" s="6">
        <f t="shared" ca="1" si="32"/>
        <v>-2.4678590876029759E-2</v>
      </c>
      <c r="J160" t="str">
        <f t="shared" ca="1" si="33"/>
        <v>conservative</v>
      </c>
      <c r="K160" t="str">
        <f t="shared" ca="1" si="34"/>
        <v>conservative</v>
      </c>
      <c r="L160" t="str">
        <f t="shared" ca="1" si="30"/>
        <v>conservative</v>
      </c>
      <c r="M160" s="2">
        <f t="shared" ca="1" si="36"/>
        <v>0.64285784269063195</v>
      </c>
      <c r="N160" s="2">
        <f t="shared" ca="1" si="39"/>
        <v>0.50847322184994492</v>
      </c>
      <c r="O160" s="2">
        <f t="shared" ca="1" si="39"/>
        <v>0.94196508221329001</v>
      </c>
      <c r="P160" s="2">
        <f t="shared" ca="1" si="39"/>
        <v>0.70870401608657352</v>
      </c>
      <c r="Q160" s="2">
        <f t="shared" ca="1" si="39"/>
        <v>0.74725817539125017</v>
      </c>
      <c r="R160" s="2">
        <f t="shared" ca="1" si="39"/>
        <v>0.54638754943385126</v>
      </c>
      <c r="S160" s="2">
        <f t="shared" ca="1" si="39"/>
        <v>0.64382095241181436</v>
      </c>
      <c r="T160" s="2">
        <f t="shared" ca="1" si="39"/>
        <v>0.9166727069814451</v>
      </c>
      <c r="U160" s="2">
        <f t="shared" ca="1" si="39"/>
        <v>0.67412262596663464</v>
      </c>
      <c r="V160" s="2">
        <f t="shared" ca="1" si="39"/>
        <v>0.44384659229480705</v>
      </c>
    </row>
    <row r="161" spans="6:22" x14ac:dyDescent="0.15">
      <c r="F161" s="6">
        <f t="shared" ca="1" si="37"/>
        <v>-0.25611799192445001</v>
      </c>
      <c r="G161" s="6">
        <f t="shared" ca="1" si="37"/>
        <v>-0.18811616263412761</v>
      </c>
      <c r="H161" s="6">
        <f t="shared" ca="1" si="31"/>
        <v>-0.31412098312304304</v>
      </c>
      <c r="I161" s="6">
        <f t="shared" ca="1" si="32"/>
        <v>-4.8084554624276937E-2</v>
      </c>
      <c r="J161" t="str">
        <f t="shared" ca="1" si="33"/>
        <v>conservative</v>
      </c>
      <c r="K161" t="str">
        <f t="shared" ca="1" si="34"/>
        <v>conservative</v>
      </c>
      <c r="L161" t="str">
        <f t="shared" ca="1" si="30"/>
        <v>conservative</v>
      </c>
      <c r="M161" s="2">
        <f t="shared" ca="1" si="36"/>
        <v>0.62953003648921768</v>
      </c>
      <c r="N161" s="2">
        <f t="shared" ca="1" si="39"/>
        <v>0.22675583313461023</v>
      </c>
      <c r="O161" s="2">
        <f t="shared" ca="1" si="39"/>
        <v>0.70689549412329966</v>
      </c>
      <c r="P161" s="2">
        <f t="shared" ca="1" si="39"/>
        <v>0.46843995057140608</v>
      </c>
      <c r="Q161" s="2">
        <f t="shared" ca="1" si="39"/>
        <v>0.52903709876105143</v>
      </c>
      <c r="R161" s="2">
        <f t="shared" ca="1" si="39"/>
        <v>0.65219204102420636</v>
      </c>
      <c r="S161" s="2">
        <f t="shared" ca="1" si="39"/>
        <v>0.48086647114968839</v>
      </c>
      <c r="T161" s="2">
        <f t="shared" ca="1" si="39"/>
        <v>0.65683703395529269</v>
      </c>
      <c r="U161" s="2">
        <f t="shared" ca="1" si="39"/>
        <v>0.78048404246088232</v>
      </c>
      <c r="V161" s="2">
        <f t="shared" ca="1" si="39"/>
        <v>0.72253111538055359</v>
      </c>
    </row>
    <row r="162" spans="6:22" x14ac:dyDescent="0.15">
      <c r="F162" s="6">
        <f t="shared" ca="1" si="37"/>
        <v>-7.4001989671093324E-2</v>
      </c>
      <c r="G162" s="6">
        <f t="shared" ca="1" si="37"/>
        <v>0.10198947822674563</v>
      </c>
      <c r="H162" s="6">
        <f t="shared" ca="1" si="31"/>
        <v>1.9790142946082633E-2</v>
      </c>
      <c r="I162" s="6">
        <f t="shared" ca="1" si="32"/>
        <v>-0.12444476038153651</v>
      </c>
      <c r="J162" t="str">
        <f t="shared" ca="1" si="33"/>
        <v>liberal</v>
      </c>
      <c r="K162" t="str">
        <f t="shared" ca="1" si="34"/>
        <v>conservative</v>
      </c>
      <c r="L162" t="str">
        <f t="shared" ca="1" si="30"/>
        <v>libertarian</v>
      </c>
      <c r="M162" s="2">
        <f t="shared" ca="1" si="36"/>
        <v>0.53036789781746663</v>
      </c>
      <c r="N162" s="2">
        <f t="shared" ca="1" si="39"/>
        <v>0.52839739227294313</v>
      </c>
      <c r="O162" s="2">
        <f t="shared" ca="1" si="39"/>
        <v>0.83374296783995672</v>
      </c>
      <c r="P162" s="2">
        <f t="shared" ca="1" si="39"/>
        <v>0.65131503298995508</v>
      </c>
      <c r="Q162" s="2">
        <f t="shared" ca="1" si="39"/>
        <v>0.67069834798864403</v>
      </c>
      <c r="R162" s="2">
        <f t="shared" ca="1" si="39"/>
        <v>0.58556124730837222</v>
      </c>
      <c r="S162" s="2">
        <f t="shared" ca="1" si="39"/>
        <v>0.55270460394471077</v>
      </c>
      <c r="T162" s="2">
        <f t="shared" ca="1" si="39"/>
        <v>0.95777395135685128</v>
      </c>
      <c r="U162" s="2">
        <f t="shared" ca="1" si="39"/>
        <v>0.69119006727499532</v>
      </c>
      <c r="V162" s="2">
        <f t="shared" ca="1" si="39"/>
        <v>0.38034342290770529</v>
      </c>
    </row>
    <row r="163" spans="6:22" x14ac:dyDescent="0.15">
      <c r="F163" s="6">
        <f t="shared" ca="1" si="37"/>
        <v>-3.008800026781841E-2</v>
      </c>
      <c r="G163" s="6">
        <f t="shared" ca="1" si="37"/>
        <v>-0.1341351043212903</v>
      </c>
      <c r="H163" s="6">
        <f t="shared" ca="1" si="31"/>
        <v>-0.11612327088246639</v>
      </c>
      <c r="I163" s="6">
        <f t="shared" ca="1" si="32"/>
        <v>7.3572412839032292E-2</v>
      </c>
      <c r="J163" t="str">
        <f t="shared" ca="1" si="33"/>
        <v>conservative</v>
      </c>
      <c r="K163" t="str">
        <f t="shared" ca="1" si="34"/>
        <v>liberal</v>
      </c>
      <c r="L163" t="str">
        <f t="shared" ref="L163:L226" ca="1" si="40">INDEX($C$13:$D$14,MATCH(K163,$B$13:$B$14,0),MATCH(J163,$C$12:$D$12,0))</f>
        <v>communitarian</v>
      </c>
      <c r="M163" s="2">
        <f t="shared" ca="1" si="36"/>
        <v>0.76487052571619429</v>
      </c>
      <c r="N163" s="2">
        <f t="shared" ca="1" si="39"/>
        <v>0.43347916584595136</v>
      </c>
      <c r="O163" s="2">
        <f t="shared" ca="1" si="39"/>
        <v>0.90726105913201216</v>
      </c>
      <c r="P163" s="2">
        <f t="shared" ca="1" si="39"/>
        <v>0.69967220334680047</v>
      </c>
      <c r="Q163" s="2">
        <f t="shared" ca="1" si="39"/>
        <v>0.76142303488559193</v>
      </c>
      <c r="R163" s="2">
        <f t="shared" ca="1" si="39"/>
        <v>0.4985565064867914</v>
      </c>
      <c r="S163" s="2">
        <f t="shared" ca="1" si="39"/>
        <v>0.70123029652535207</v>
      </c>
      <c r="T163" s="2">
        <f t="shared" ca="1" si="39"/>
        <v>0.78776917201561658</v>
      </c>
      <c r="U163" s="2">
        <f t="shared" ca="1" si="39"/>
        <v>0.63749331766136219</v>
      </c>
      <c r="V163" s="2">
        <f t="shared" ca="1" si="39"/>
        <v>0.52157818496873787</v>
      </c>
    </row>
    <row r="164" spans="6:22" x14ac:dyDescent="0.15">
      <c r="F164" s="6">
        <f t="shared" ca="1" si="37"/>
        <v>0.16621714319720995</v>
      </c>
      <c r="G164" s="6">
        <f t="shared" ca="1" si="37"/>
        <v>-0.27349956968645711</v>
      </c>
      <c r="H164" s="6">
        <f t="shared" ref="H164:H227" ca="1" si="41">MIN(MAX((COS(PI()/4)*$F164)+(SIN(PI()/4)*$G164),-1),1)</f>
        <v>-7.586013127269392E-2</v>
      </c>
      <c r="I164" s="6">
        <f t="shared" ref="I164:I227" ca="1" si="42">MIN(MAX((SIN(PI()/4)*$F164)-(COS(PI()/4)*$G164),-1),1)</f>
        <v>0.31092666948109909</v>
      </c>
      <c r="J164" t="str">
        <f t="shared" ref="J164:J227" ca="1" si="43">IF(H164&gt;0,"liberal","conservative")</f>
        <v>conservative</v>
      </c>
      <c r="K164" t="str">
        <f t="shared" ref="K164:K227" ca="1" si="44">IF(I164&gt;0,"liberal","conservative")</f>
        <v>liberal</v>
      </c>
      <c r="L164" t="str">
        <f t="shared" ca="1" si="40"/>
        <v>communitarian</v>
      </c>
      <c r="M164" s="2">
        <f t="shared" ca="1" si="36"/>
        <v>0.89130782915568474</v>
      </c>
      <c r="N164" s="2">
        <f t="shared" ca="1" si="39"/>
        <v>0.42037767175836671</v>
      </c>
      <c r="O164" s="2">
        <f t="shared" ca="1" si="39"/>
        <v>0.7190719531677805</v>
      </c>
      <c r="P164" s="2">
        <f t="shared" ca="1" si="39"/>
        <v>0.73893281277265532</v>
      </c>
      <c r="Q164" s="2">
        <f t="shared" ca="1" si="39"/>
        <v>0.80125526877522413</v>
      </c>
      <c r="R164" s="2">
        <f t="shared" ca="1" si="39"/>
        <v>0.2608802290302632</v>
      </c>
      <c r="S164" s="2">
        <f t="shared" ca="1" si="39"/>
        <v>0.87355276189574904</v>
      </c>
      <c r="T164" s="2">
        <f t="shared" ca="1" si="39"/>
        <v>0.5929059796959899</v>
      </c>
      <c r="U164" s="2">
        <f t="shared" ca="1" si="39"/>
        <v>0.40066498290963581</v>
      </c>
      <c r="V164" s="2">
        <f t="shared" ca="1" si="39"/>
        <v>0.39842112063592694</v>
      </c>
    </row>
    <row r="165" spans="6:22" x14ac:dyDescent="0.15">
      <c r="F165" s="6">
        <f t="shared" ca="1" si="37"/>
        <v>-0.13902769315586855</v>
      </c>
      <c r="G165" s="6">
        <f t="shared" ca="1" si="37"/>
        <v>-0.32117699162108809</v>
      </c>
      <c r="H165" s="6">
        <f t="shared" ca="1" si="41"/>
        <v>-0.32541385333960354</v>
      </c>
      <c r="I165" s="6">
        <f t="shared" ca="1" si="42"/>
        <v>0.12879900413312917</v>
      </c>
      <c r="J165" t="str">
        <f t="shared" ca="1" si="43"/>
        <v>conservative</v>
      </c>
      <c r="K165" t="str">
        <f t="shared" ca="1" si="44"/>
        <v>liberal</v>
      </c>
      <c r="L165" t="str">
        <f t="shared" ca="1" si="40"/>
        <v>communitarian</v>
      </c>
      <c r="M165" s="2">
        <f t="shared" ref="M165:M228" ca="1" si="45">IFERROR(1-MIN(SQRT(($H165-INDEX($Q$6:$Q$15,MATCH(M$34,$N$6:$N$15,0)))^2+($I165-INDEX($R$6:$R$15,MATCH(M$34,$N$6:$N$15,0)))^2),1),"")</f>
        <v>0.77883723487790069</v>
      </c>
      <c r="N165" s="2">
        <f t="shared" ca="1" si="39"/>
        <v>0.22183283454975711</v>
      </c>
      <c r="O165" s="2">
        <f t="shared" ca="1" si="39"/>
        <v>0.69198392340208703</v>
      </c>
      <c r="P165" s="2">
        <f t="shared" ca="1" si="39"/>
        <v>0.51168063614444703</v>
      </c>
      <c r="Q165" s="2">
        <f t="shared" ca="1" si="39"/>
        <v>0.58130643916909031</v>
      </c>
      <c r="R165" s="2">
        <f t="shared" ca="1" si="39"/>
        <v>0.47495017259632721</v>
      </c>
      <c r="S165" s="2">
        <f t="shared" ca="1" si="39"/>
        <v>0.5777666852448814</v>
      </c>
      <c r="T165" s="2">
        <f t="shared" ca="1" si="39"/>
        <v>0.58866228446772928</v>
      </c>
      <c r="U165" s="2">
        <f t="shared" ca="1" si="39"/>
        <v>0.60513662416369685</v>
      </c>
      <c r="V165" s="2">
        <f t="shared" ca="1" si="39"/>
        <v>0.70541229202033795</v>
      </c>
    </row>
    <row r="166" spans="6:22" x14ac:dyDescent="0.15">
      <c r="F166" s="6">
        <f t="shared" ca="1" si="37"/>
        <v>-0.38533817551648641</v>
      </c>
      <c r="G166" s="6">
        <f t="shared" ca="1" si="37"/>
        <v>5.3085925681666438E-2</v>
      </c>
      <c r="H166" s="6">
        <f t="shared" ca="1" si="41"/>
        <v>-0.23493781892268817</v>
      </c>
      <c r="I166" s="6">
        <f t="shared" ca="1" si="42"/>
        <v>-0.31001265499283104</v>
      </c>
      <c r="J166" t="str">
        <f t="shared" ca="1" si="43"/>
        <v>conservative</v>
      </c>
      <c r="K166" t="str">
        <f t="shared" ca="1" si="44"/>
        <v>conservative</v>
      </c>
      <c r="L166" t="str">
        <f t="shared" ca="1" si="40"/>
        <v>conservative</v>
      </c>
      <c r="M166" s="2">
        <f t="shared" ca="1" si="45"/>
        <v>0.38911683500472771</v>
      </c>
      <c r="N166" s="2">
        <f t="shared" ca="1" si="39"/>
        <v>0.21738166639634837</v>
      </c>
      <c r="O166" s="2">
        <f t="shared" ca="1" si="39"/>
        <v>0.60142806719353248</v>
      </c>
      <c r="P166" s="2">
        <f t="shared" ca="1" si="39"/>
        <v>0.35950253218089734</v>
      </c>
      <c r="Q166" s="2">
        <f t="shared" ca="1" si="39"/>
        <v>0.3984322638091955</v>
      </c>
      <c r="R166" s="2">
        <f t="shared" ca="1" si="39"/>
        <v>0.89631848971912631</v>
      </c>
      <c r="S166" s="2">
        <f t="shared" ca="1" si="39"/>
        <v>0.30684026201593473</v>
      </c>
      <c r="T166" s="2">
        <f t="shared" ca="1" si="39"/>
        <v>0.65309883966626225</v>
      </c>
      <c r="U166" s="2">
        <f t="shared" ca="1" si="39"/>
        <v>0.94527684786745358</v>
      </c>
      <c r="V166" s="2">
        <f t="shared" ca="1" si="39"/>
        <v>0.53297291730987628</v>
      </c>
    </row>
    <row r="167" spans="6:22" x14ac:dyDescent="0.15">
      <c r="F167" s="6">
        <f t="shared" ca="1" si="37"/>
        <v>0.44001785026352158</v>
      </c>
      <c r="G167" s="6">
        <f t="shared" ca="1" si="37"/>
        <v>-6.3354370008160119E-2</v>
      </c>
      <c r="H167" s="6">
        <f t="shared" ca="1" si="41"/>
        <v>0.26634130111389137</v>
      </c>
      <c r="I167" s="6">
        <f t="shared" ca="1" si="42"/>
        <v>0.35593791041503464</v>
      </c>
      <c r="J167" t="str">
        <f t="shared" ca="1" si="43"/>
        <v>liberal</v>
      </c>
      <c r="K167" t="str">
        <f t="shared" ca="1" si="44"/>
        <v>liberal</v>
      </c>
      <c r="L167" t="str">
        <f t="shared" ca="1" si="40"/>
        <v>liberal</v>
      </c>
      <c r="M167" s="2">
        <f t="shared" ca="1" si="45"/>
        <v>0.5461727478217997</v>
      </c>
      <c r="N167" s="2">
        <f t="shared" ca="1" si="39"/>
        <v>0.65822317135472863</v>
      </c>
      <c r="O167" s="2">
        <f t="shared" ca="1" si="39"/>
        <v>0.5602274163202785</v>
      </c>
      <c r="P167" s="2">
        <f t="shared" ca="1" si="39"/>
        <v>0.80662051581628935</v>
      </c>
      <c r="Q167" s="2">
        <f t="shared" ca="1" si="39"/>
        <v>0.76131656482714005</v>
      </c>
      <c r="R167" s="2">
        <f t="shared" ca="1" si="39"/>
        <v>6.2864765223876073E-2</v>
      </c>
      <c r="S167" s="2">
        <f t="shared" ca="1" si="39"/>
        <v>0.78110062838937333</v>
      </c>
      <c r="T167" s="2">
        <f t="shared" ca="1" si="39"/>
        <v>0.50027899697773948</v>
      </c>
      <c r="U167" s="2">
        <f t="shared" ca="1" si="39"/>
        <v>0.19122602924044962</v>
      </c>
      <c r="V167" s="2">
        <f t="shared" ca="1" si="39"/>
        <v>7.2626456060629341E-2</v>
      </c>
    </row>
    <row r="168" spans="6:22" x14ac:dyDescent="0.15">
      <c r="F168" s="6">
        <f t="shared" ca="1" si="37"/>
        <v>6.5886805981621041E-2</v>
      </c>
      <c r="G168" s="6">
        <f t="shared" ca="1" si="37"/>
        <v>5.6905200796993731E-2</v>
      </c>
      <c r="H168" s="6">
        <f t="shared" ca="1" si="41"/>
        <v>8.6827060668663025E-2</v>
      </c>
      <c r="I168" s="6">
        <f t="shared" ca="1" si="42"/>
        <v>6.3509539319902136E-3</v>
      </c>
      <c r="J168" t="str">
        <f t="shared" ca="1" si="43"/>
        <v>liberal</v>
      </c>
      <c r="K168" t="str">
        <f t="shared" ca="1" si="44"/>
        <v>liberal</v>
      </c>
      <c r="L168" t="str">
        <f t="shared" ca="1" si="40"/>
        <v>liberal</v>
      </c>
      <c r="M168" s="2">
        <f t="shared" ca="1" si="45"/>
        <v>0.60155130763702935</v>
      </c>
      <c r="N168" s="2">
        <f t="shared" ca="1" si="39"/>
        <v>0.6312780721392981</v>
      </c>
      <c r="O168" s="2">
        <f t="shared" ca="1" si="39"/>
        <v>0.87759872573130737</v>
      </c>
      <c r="P168" s="2">
        <f t="shared" ca="1" si="39"/>
        <v>0.7977528048482001</v>
      </c>
      <c r="Q168" s="2">
        <f t="shared" ca="1" si="39"/>
        <v>0.80854019303583879</v>
      </c>
      <c r="R168" s="2">
        <f t="shared" ca="1" si="39"/>
        <v>0.44658194681467678</v>
      </c>
      <c r="S168" s="2">
        <f t="shared" ca="1" si="39"/>
        <v>0.6824008490900717</v>
      </c>
      <c r="T168" s="2">
        <f t="shared" ca="1" si="39"/>
        <v>0.89271471746218567</v>
      </c>
      <c r="U168" s="2">
        <f t="shared" ca="1" si="39"/>
        <v>0.56449519525697167</v>
      </c>
      <c r="V168" s="2">
        <f t="shared" ca="1" si="39"/>
        <v>0.32494763007979344</v>
      </c>
    </row>
    <row r="169" spans="6:22" x14ac:dyDescent="0.15">
      <c r="F169" s="6">
        <f t="shared" ca="1" si="37"/>
        <v>-4.1495976087527774E-2</v>
      </c>
      <c r="G169" s="6">
        <f t="shared" ca="1" si="37"/>
        <v>-0.23151108955643468</v>
      </c>
      <c r="H169" s="6">
        <f t="shared" ca="1" si="41"/>
        <v>-0.19304514742868675</v>
      </c>
      <c r="I169" s="6">
        <f t="shared" ca="1" si="42"/>
        <v>0.13436097526179536</v>
      </c>
      <c r="J169" t="str">
        <f t="shared" ca="1" si="43"/>
        <v>conservative</v>
      </c>
      <c r="K169" t="str">
        <f t="shared" ca="1" si="44"/>
        <v>liberal</v>
      </c>
      <c r="L169" t="str">
        <f t="shared" ca="1" si="40"/>
        <v>communitarian</v>
      </c>
      <c r="M169" s="2">
        <f t="shared" ca="1" si="45"/>
        <v>0.83537299172484969</v>
      </c>
      <c r="N169" s="2">
        <f t="shared" ca="1" si="39"/>
        <v>0.35316563303409687</v>
      </c>
      <c r="O169" s="2">
        <f t="shared" ca="1" si="39"/>
        <v>0.81037372273449892</v>
      </c>
      <c r="P169" s="2">
        <f t="shared" ca="1" si="39"/>
        <v>0.643345403781028</v>
      </c>
      <c r="Q169" s="2">
        <f t="shared" ca="1" si="39"/>
        <v>0.7123175600151449</v>
      </c>
      <c r="R169" s="2">
        <f t="shared" ca="1" si="39"/>
        <v>0.46082084298284887</v>
      </c>
      <c r="S169" s="2">
        <f t="shared" ca="1" si="39"/>
        <v>0.69296714246725655</v>
      </c>
      <c r="T169" s="2">
        <f t="shared" ca="1" si="39"/>
        <v>0.6905866910325007</v>
      </c>
      <c r="U169" s="2">
        <f t="shared" ca="1" si="39"/>
        <v>0.6002011342522775</v>
      </c>
      <c r="V169" s="2">
        <f t="shared" ca="1" si="39"/>
        <v>0.58122823959188086</v>
      </c>
    </row>
    <row r="170" spans="6:22" x14ac:dyDescent="0.15">
      <c r="F170" s="6">
        <f t="shared" ca="1" si="37"/>
        <v>-0.31478566452856688</v>
      </c>
      <c r="G170" s="6">
        <f t="shared" ca="1" si="37"/>
        <v>0.15105203981568327</v>
      </c>
      <c r="H170" s="6">
        <f t="shared" ca="1" si="41"/>
        <v>-0.11577715634273331</v>
      </c>
      <c r="I170" s="6">
        <f t="shared" ca="1" si="42"/>
        <v>-0.32939699967419328</v>
      </c>
      <c r="J170" t="str">
        <f t="shared" ca="1" si="43"/>
        <v>conservative</v>
      </c>
      <c r="K170" t="str">
        <f t="shared" ca="1" si="44"/>
        <v>conservative</v>
      </c>
      <c r="L170" t="str">
        <f t="shared" ca="1" si="40"/>
        <v>conservative</v>
      </c>
      <c r="M170" s="2">
        <f t="shared" ca="1" si="45"/>
        <v>0.36819149238166649</v>
      </c>
      <c r="N170" s="2">
        <f t="shared" ca="1" si="39"/>
        <v>0.30833845135678595</v>
      </c>
      <c r="O170" s="2">
        <f t="shared" ca="1" si="39"/>
        <v>0.62782378464640987</v>
      </c>
      <c r="P170" s="2">
        <f t="shared" ca="1" si="39"/>
        <v>0.40780989298463166</v>
      </c>
      <c r="Q170" s="2">
        <f t="shared" ca="1" si="39"/>
        <v>0.43494261986300364</v>
      </c>
      <c r="R170" s="2">
        <f t="shared" ca="1" si="39"/>
        <v>0.81008497894351206</v>
      </c>
      <c r="S170" s="2">
        <f t="shared" ca="1" si="39"/>
        <v>0.3279834822348765</v>
      </c>
      <c r="T170" s="2">
        <f t="shared" ca="1" si="39"/>
        <v>0.7149904384906054</v>
      </c>
      <c r="U170" s="2">
        <f t="shared" ca="1" si="39"/>
        <v>0.84220986740397452</v>
      </c>
      <c r="V170" s="2">
        <f t="shared" ca="1" si="39"/>
        <v>0.42666714209608791</v>
      </c>
    </row>
    <row r="171" spans="6:22" x14ac:dyDescent="0.15">
      <c r="F171" s="6">
        <f t="shared" ca="1" si="37"/>
        <v>0.48172239807362427</v>
      </c>
      <c r="G171" s="6">
        <f t="shared" ca="1" si="37"/>
        <v>-0.3019584026019087</v>
      </c>
      <c r="H171" s="6">
        <f t="shared" ca="1" si="41"/>
        <v>0.12711234021123796</v>
      </c>
      <c r="I171" s="6">
        <f t="shared" ca="1" si="42"/>
        <v>0.55414600844337247</v>
      </c>
      <c r="J171" t="str">
        <f t="shared" ca="1" si="43"/>
        <v>liberal</v>
      </c>
      <c r="K171" t="str">
        <f t="shared" ca="1" si="44"/>
        <v>liberal</v>
      </c>
      <c r="L171" t="str">
        <f t="shared" ca="1" si="40"/>
        <v>liberal</v>
      </c>
      <c r="M171" s="2">
        <f t="shared" ca="1" si="45"/>
        <v>0.59757743032497856</v>
      </c>
      <c r="N171" s="2">
        <f t="shared" ca="1" si="39"/>
        <v>0.41613765922468249</v>
      </c>
      <c r="O171" s="2">
        <f t="shared" ca="1" si="39"/>
        <v>0.45528273523508644</v>
      </c>
      <c r="P171" s="2">
        <f t="shared" ca="1" si="39"/>
        <v>0.6400376565847119</v>
      </c>
      <c r="Q171" s="2">
        <f t="shared" ca="1" si="39"/>
        <v>0.64147425709423678</v>
      </c>
      <c r="R171" s="2">
        <f t="shared" ca="1" si="39"/>
        <v>0</v>
      </c>
      <c r="S171" s="2">
        <f t="shared" ca="1" si="39"/>
        <v>0.75524903096465623</v>
      </c>
      <c r="T171" s="2">
        <f t="shared" ca="1" si="39"/>
        <v>0.35519075764112973</v>
      </c>
      <c r="U171" s="2">
        <f t="shared" ca="1" si="39"/>
        <v>9.936652701251858E-2</v>
      </c>
      <c r="V171" s="2">
        <f t="shared" ca="1" si="39"/>
        <v>9.2463199838683452E-2</v>
      </c>
    </row>
    <row r="172" spans="6:22" x14ac:dyDescent="0.15">
      <c r="F172" s="6">
        <f t="shared" ca="1" si="37"/>
        <v>0.52500088987278426</v>
      </c>
      <c r="G172" s="6">
        <f t="shared" ca="1" si="37"/>
        <v>-5.4021228602178499E-2</v>
      </c>
      <c r="H172" s="6">
        <f t="shared" ca="1" si="41"/>
        <v>0.33303291228538856</v>
      </c>
      <c r="I172" s="6">
        <f t="shared" ca="1" si="42"/>
        <v>0.40943046643064662</v>
      </c>
      <c r="J172" t="str">
        <f t="shared" ca="1" si="43"/>
        <v>liberal</v>
      </c>
      <c r="K172" t="str">
        <f t="shared" ca="1" si="44"/>
        <v>liberal</v>
      </c>
      <c r="L172" t="str">
        <f t="shared" ca="1" si="40"/>
        <v>liberal</v>
      </c>
      <c r="M172" s="2">
        <f t="shared" ca="1" si="45"/>
        <v>0.47138038470088228</v>
      </c>
      <c r="N172" s="2">
        <f t="shared" ca="1" si="39"/>
        <v>0.63890963999988259</v>
      </c>
      <c r="O172" s="2">
        <f t="shared" ca="1" si="39"/>
        <v>0.47551094173576713</v>
      </c>
      <c r="P172" s="2">
        <f t="shared" ca="1" si="39"/>
        <v>0.72382448424283485</v>
      </c>
      <c r="Q172" s="2">
        <f t="shared" ca="1" si="39"/>
        <v>0.67589550243512009</v>
      </c>
      <c r="R172" s="2">
        <f t="shared" ca="1" si="39"/>
        <v>0</v>
      </c>
      <c r="S172" s="2">
        <f t="shared" ca="1" si="39"/>
        <v>0.70382972775808184</v>
      </c>
      <c r="T172" s="2">
        <f t="shared" ca="1" si="39"/>
        <v>0.42046071790784623</v>
      </c>
      <c r="U172" s="2">
        <f t="shared" ca="1" si="39"/>
        <v>0.1071258754051907</v>
      </c>
      <c r="V172" s="2">
        <f t="shared" ca="1" si="39"/>
        <v>0</v>
      </c>
    </row>
    <row r="173" spans="6:22" x14ac:dyDescent="0.15">
      <c r="F173" s="6">
        <f t="shared" ca="1" si="37"/>
        <v>0.33280340690620691</v>
      </c>
      <c r="G173" s="6">
        <f t="shared" ca="1" si="37"/>
        <v>0.29405331339625534</v>
      </c>
      <c r="H173" s="6">
        <f t="shared" ca="1" si="41"/>
        <v>0.44325463775822999</v>
      </c>
      <c r="I173" s="6">
        <f t="shared" ca="1" si="42"/>
        <v>2.7400453892499538E-2</v>
      </c>
      <c r="J173" t="str">
        <f t="shared" ca="1" si="43"/>
        <v>liberal</v>
      </c>
      <c r="K173" t="str">
        <f t="shared" ca="1" si="44"/>
        <v>liberal</v>
      </c>
      <c r="L173" t="str">
        <f t="shared" ca="1" si="40"/>
        <v>liberal</v>
      </c>
      <c r="M173" s="2">
        <f t="shared" ca="1" si="45"/>
        <v>0.31669839513287701</v>
      </c>
      <c r="N173" s="2">
        <f t="shared" ca="1" si="39"/>
        <v>0.95884463121505681</v>
      </c>
      <c r="O173" s="2">
        <f t="shared" ca="1" si="39"/>
        <v>0.52415005653330504</v>
      </c>
      <c r="P173" s="2">
        <f t="shared" ca="1" si="39"/>
        <v>0.66915774520366145</v>
      </c>
      <c r="Q173" s="2">
        <f t="shared" ca="1" si="39"/>
        <v>0.60558568901739351</v>
      </c>
      <c r="R173" s="2">
        <f t="shared" ca="1" si="39"/>
        <v>0.15025867783504077</v>
      </c>
      <c r="S173" s="2">
        <f t="shared" ca="1" si="39"/>
        <v>0.50883712862905772</v>
      </c>
      <c r="T173" s="2">
        <f t="shared" ca="1" si="39"/>
        <v>0.56964627951241775</v>
      </c>
      <c r="U173" s="2">
        <f t="shared" ca="1" si="39"/>
        <v>0.24244898241550539</v>
      </c>
      <c r="V173" s="2">
        <f t="shared" ca="1" si="39"/>
        <v>0</v>
      </c>
    </row>
    <row r="174" spans="6:22" x14ac:dyDescent="0.15">
      <c r="F174" s="6">
        <f t="shared" ref="F174:G237" ca="1" si="46">NORMINV(RAND(),F$31,F$32)</f>
        <v>-0.14536922743504024</v>
      </c>
      <c r="G174" s="6">
        <f t="shared" ca="1" si="46"/>
        <v>0.19723342450608</v>
      </c>
      <c r="H174" s="6">
        <f t="shared" ca="1" si="41"/>
        <v>3.6673525449727684E-2</v>
      </c>
      <c r="I174" s="6">
        <f t="shared" ca="1" si="42"/>
        <v>-0.24225665844006061</v>
      </c>
      <c r="J174" t="str">
        <f t="shared" ca="1" si="43"/>
        <v>liberal</v>
      </c>
      <c r="K174" t="str">
        <f t="shared" ca="1" si="44"/>
        <v>conservative</v>
      </c>
      <c r="L174" t="str">
        <f t="shared" ca="1" si="40"/>
        <v>libertarian</v>
      </c>
      <c r="M174" s="2">
        <f t="shared" ca="1" si="45"/>
        <v>0.41578574043161676</v>
      </c>
      <c r="N174" s="2">
        <f t="shared" ca="1" si="39"/>
        <v>0.48292751048836735</v>
      </c>
      <c r="O174" s="2">
        <f t="shared" ca="1" si="39"/>
        <v>0.71582518188780664</v>
      </c>
      <c r="P174" s="2">
        <f t="shared" ca="1" si="39"/>
        <v>0.54561696318102604</v>
      </c>
      <c r="Q174" s="2">
        <f t="shared" ca="1" si="39"/>
        <v>0.55700240155602332</v>
      </c>
      <c r="R174" s="2">
        <f t="shared" ca="1" si="39"/>
        <v>0.63572629421545068</v>
      </c>
      <c r="S174" s="2">
        <f t="shared" ca="1" si="39"/>
        <v>0.43576179934547121</v>
      </c>
      <c r="T174" s="2">
        <f t="shared" ca="1" si="39"/>
        <v>0.84035326815443101</v>
      </c>
      <c r="U174" s="2">
        <f t="shared" ca="1" si="39"/>
        <v>0.70519776055297601</v>
      </c>
      <c r="V174" s="2">
        <f t="shared" ca="1" si="39"/>
        <v>0.3314654870251067</v>
      </c>
    </row>
    <row r="175" spans="6:22" x14ac:dyDescent="0.15">
      <c r="F175" s="6">
        <f t="shared" ca="1" si="46"/>
        <v>0.35813450256628976</v>
      </c>
      <c r="G175" s="6">
        <f t="shared" ca="1" si="46"/>
        <v>6.9215256544771661E-2</v>
      </c>
      <c r="H175" s="6">
        <f t="shared" ca="1" si="41"/>
        <v>0.30218191260586913</v>
      </c>
      <c r="I175" s="6">
        <f t="shared" ca="1" si="42"/>
        <v>0.20429675807711983</v>
      </c>
      <c r="J175" t="str">
        <f t="shared" ca="1" si="43"/>
        <v>liberal</v>
      </c>
      <c r="K175" t="str">
        <f t="shared" ca="1" si="44"/>
        <v>liberal</v>
      </c>
      <c r="L175" t="str">
        <f t="shared" ca="1" si="40"/>
        <v>liberal</v>
      </c>
      <c r="M175" s="2">
        <f t="shared" ca="1" si="45"/>
        <v>0.50486304890231404</v>
      </c>
      <c r="N175" s="2">
        <f t="shared" ca="1" si="39"/>
        <v>0.7986202997940125</v>
      </c>
      <c r="O175" s="2">
        <f t="shared" ca="1" si="39"/>
        <v>0.62413887135880164</v>
      </c>
      <c r="P175" s="2">
        <f t="shared" ca="1" si="39"/>
        <v>0.85587497410185653</v>
      </c>
      <c r="Q175" s="2">
        <f t="shared" ca="1" si="39"/>
        <v>0.7852733607034672</v>
      </c>
      <c r="R175" s="2">
        <f t="shared" ca="1" si="39"/>
        <v>0.15452864373897657</v>
      </c>
      <c r="S175" s="2">
        <f t="shared" ca="1" si="39"/>
        <v>0.72188345791871766</v>
      </c>
      <c r="T175" s="2">
        <f t="shared" ca="1" si="39"/>
        <v>0.60244549284093651</v>
      </c>
      <c r="U175" s="2">
        <f t="shared" ca="1" si="39"/>
        <v>0.27261540646102345</v>
      </c>
      <c r="V175" s="2">
        <f t="shared" ca="1" si="39"/>
        <v>8.5533147211577898E-2</v>
      </c>
    </row>
    <row r="176" spans="6:22" x14ac:dyDescent="0.15">
      <c r="F176" s="6">
        <f t="shared" ca="1" si="46"/>
        <v>0.1037904190857455</v>
      </c>
      <c r="G176" s="6">
        <f t="shared" ca="1" si="46"/>
        <v>0.21916738212215567</v>
      </c>
      <c r="H176" s="6">
        <f t="shared" ca="1" si="41"/>
        <v>0.22836565127120387</v>
      </c>
      <c r="I176" s="6">
        <f t="shared" ca="1" si="42"/>
        <v>-8.1583832955755275E-2</v>
      </c>
      <c r="J176" t="str">
        <f t="shared" ca="1" si="43"/>
        <v>liberal</v>
      </c>
      <c r="K176" t="str">
        <f t="shared" ca="1" si="44"/>
        <v>conservative</v>
      </c>
      <c r="L176" t="str">
        <f t="shared" ca="1" si="40"/>
        <v>libertarian</v>
      </c>
      <c r="M176" s="2">
        <f t="shared" ca="1" si="45"/>
        <v>0.43913013283496571</v>
      </c>
      <c r="N176" s="2">
        <f t="shared" ca="1" si="39"/>
        <v>0.73233986899926895</v>
      </c>
      <c r="O176" s="2">
        <f t="shared" ca="1" si="39"/>
        <v>0.7148819056082788</v>
      </c>
      <c r="P176" s="2">
        <f t="shared" ca="1" si="39"/>
        <v>0.71416232508838506</v>
      </c>
      <c r="Q176" s="2">
        <f t="shared" ca="1" si="39"/>
        <v>0.68712831836962551</v>
      </c>
      <c r="R176" s="2">
        <f t="shared" ca="1" si="39"/>
        <v>0.39076226428582095</v>
      </c>
      <c r="S176" s="2">
        <f t="shared" ca="1" si="39"/>
        <v>0.55896895817962844</v>
      </c>
      <c r="T176" s="2">
        <f t="shared" ca="1" si="39"/>
        <v>0.79890277872887927</v>
      </c>
      <c r="U176" s="2">
        <f t="shared" ca="1" si="39"/>
        <v>0.48226708719384381</v>
      </c>
      <c r="V176" s="2">
        <f t="shared" ca="1" si="39"/>
        <v>0.17986111927910553</v>
      </c>
    </row>
    <row r="177" spans="6:22" x14ac:dyDescent="0.15">
      <c r="F177" s="6">
        <f t="shared" ca="1" si="46"/>
        <v>-1.4272462887557619E-2</v>
      </c>
      <c r="G177" s="6">
        <f t="shared" ca="1" si="46"/>
        <v>0.2525579841568435</v>
      </c>
      <c r="H177" s="6">
        <f t="shared" ca="1" si="41"/>
        <v>0.16849330794808332</v>
      </c>
      <c r="I177" s="6">
        <f t="shared" ca="1" si="42"/>
        <v>-0.18867761853213399</v>
      </c>
      <c r="J177" t="str">
        <f t="shared" ca="1" si="43"/>
        <v>liberal</v>
      </c>
      <c r="K177" t="str">
        <f t="shared" ca="1" si="44"/>
        <v>conservative</v>
      </c>
      <c r="L177" t="str">
        <f t="shared" ca="1" si="40"/>
        <v>libertarian</v>
      </c>
      <c r="M177" s="2">
        <f t="shared" ca="1" si="45"/>
        <v>0.39856410984398727</v>
      </c>
      <c r="N177" s="2">
        <f t="shared" ca="1" si="39"/>
        <v>0.61881129515629718</v>
      </c>
      <c r="O177" s="2">
        <f t="shared" ca="1" si="39"/>
        <v>0.70046610358465355</v>
      </c>
      <c r="P177" s="2">
        <f t="shared" ca="1" si="39"/>
        <v>0.61564850473730992</v>
      </c>
      <c r="Q177" s="2">
        <f t="shared" ca="1" si="39"/>
        <v>0.60512851647405319</v>
      </c>
      <c r="R177" s="2">
        <f t="shared" ca="1" si="39"/>
        <v>0.49354937963354029</v>
      </c>
      <c r="S177" s="2">
        <f t="shared" ca="1" si="39"/>
        <v>0.47595592285502064</v>
      </c>
      <c r="T177" s="2">
        <f t="shared" ca="1" si="39"/>
        <v>0.82354904864995793</v>
      </c>
      <c r="U177" s="2">
        <f t="shared" ca="1" si="39"/>
        <v>0.56796384086026119</v>
      </c>
      <c r="V177" s="2">
        <f t="shared" ca="1" si="39"/>
        <v>0.22126461479510884</v>
      </c>
    </row>
    <row r="178" spans="6:22" x14ac:dyDescent="0.15">
      <c r="F178" s="6">
        <f t="shared" ca="1" si="46"/>
        <v>-0.22663636548615135</v>
      </c>
      <c r="G178" s="6">
        <f t="shared" ca="1" si="46"/>
        <v>3.4925188540277284E-2</v>
      </c>
      <c r="H178" s="6">
        <f t="shared" ca="1" si="41"/>
        <v>-0.13556027324768166</v>
      </c>
      <c r="I178" s="6">
        <f t="shared" ca="1" si="42"/>
        <v>-0.1849519485497792</v>
      </c>
      <c r="J178" t="str">
        <f t="shared" ca="1" si="43"/>
        <v>conservative</v>
      </c>
      <c r="K178" t="str">
        <f t="shared" ca="1" si="44"/>
        <v>conservative</v>
      </c>
      <c r="L178" t="str">
        <f t="shared" ca="1" si="40"/>
        <v>conservative</v>
      </c>
      <c r="M178" s="2">
        <f t="shared" ca="1" si="45"/>
        <v>0.51390999105666202</v>
      </c>
      <c r="N178" s="2">
        <f t="shared" ca="1" si="39"/>
        <v>0.36182594868273943</v>
      </c>
      <c r="O178" s="2">
        <f t="shared" ca="1" si="39"/>
        <v>0.75861274695964165</v>
      </c>
      <c r="P178" s="2">
        <f t="shared" ca="1" si="39"/>
        <v>0.51922865659516693</v>
      </c>
      <c r="Q178" s="2">
        <f t="shared" ca="1" si="39"/>
        <v>0.55695835232643787</v>
      </c>
      <c r="R178" s="2">
        <f t="shared" ca="1" si="39"/>
        <v>0.73672070541201218</v>
      </c>
      <c r="S178" s="2">
        <f t="shared" ca="1" si="39"/>
        <v>0.46028229083012273</v>
      </c>
      <c r="T178" s="2">
        <f t="shared" ca="1" si="39"/>
        <v>0.8078234544948103</v>
      </c>
      <c r="U178" s="2">
        <f t="shared" ca="1" si="39"/>
        <v>0.85664426432123397</v>
      </c>
      <c r="V178" s="2">
        <f t="shared" ca="1" si="39"/>
        <v>0.51275755408798607</v>
      </c>
    </row>
    <row r="179" spans="6:22" x14ac:dyDescent="0.15">
      <c r="F179" s="6">
        <f t="shared" ca="1" si="46"/>
        <v>0.18759898766099656</v>
      </c>
      <c r="G179" s="6">
        <f t="shared" ca="1" si="46"/>
        <v>-0.17092974928920043</v>
      </c>
      <c r="H179" s="6">
        <f t="shared" ca="1" si="41"/>
        <v>1.178693148991207E-2</v>
      </c>
      <c r="I179" s="6">
        <f t="shared" ca="1" si="42"/>
        <v>0.25351810114773221</v>
      </c>
      <c r="J179" t="str">
        <f t="shared" ca="1" si="43"/>
        <v>liberal</v>
      </c>
      <c r="K179" t="str">
        <f t="shared" ca="1" si="44"/>
        <v>liberal</v>
      </c>
      <c r="L179" t="str">
        <f t="shared" ca="1" si="40"/>
        <v>liberal</v>
      </c>
      <c r="M179" s="2">
        <f t="shared" ca="1" si="45"/>
        <v>0.79919071374643269</v>
      </c>
      <c r="N179" s="2">
        <f t="shared" ca="1" si="39"/>
        <v>0.52376964427887618</v>
      </c>
      <c r="O179" s="2">
        <f t="shared" ca="1" si="39"/>
        <v>0.77541629090282416</v>
      </c>
      <c r="P179" s="2">
        <f t="shared" ca="1" si="39"/>
        <v>0.84241060161455938</v>
      </c>
      <c r="Q179" s="2">
        <f t="shared" ca="1" si="39"/>
        <v>0.90595744036783188</v>
      </c>
      <c r="R179" s="2">
        <f t="shared" ca="1" si="39"/>
        <v>0.28277776738509974</v>
      </c>
      <c r="S179" s="2">
        <f t="shared" ca="1" si="39"/>
        <v>0.92167680900164184</v>
      </c>
      <c r="T179" s="2">
        <f t="shared" ca="1" si="39"/>
        <v>0.66323870630245085</v>
      </c>
      <c r="U179" s="2">
        <f t="shared" ca="1" si="39"/>
        <v>0.41994778753986339</v>
      </c>
      <c r="V179" s="2">
        <f t="shared" ca="1" si="39"/>
        <v>0.3469588673799533</v>
      </c>
    </row>
    <row r="180" spans="6:22" x14ac:dyDescent="0.15">
      <c r="F180" s="6">
        <f t="shared" ca="1" si="46"/>
        <v>0.18116386865616305</v>
      </c>
      <c r="G180" s="6">
        <f t="shared" ca="1" si="46"/>
        <v>-1.5638425478166608E-2</v>
      </c>
      <c r="H180" s="6">
        <f t="shared" ca="1" si="41"/>
        <v>0.11704416333006984</v>
      </c>
      <c r="I180" s="6">
        <f t="shared" ca="1" si="42"/>
        <v>0.139160236735454</v>
      </c>
      <c r="J180" t="str">
        <f t="shared" ca="1" si="43"/>
        <v>liberal</v>
      </c>
      <c r="K180" t="str">
        <f t="shared" ca="1" si="44"/>
        <v>liberal</v>
      </c>
      <c r="L180" t="str">
        <f t="shared" ca="1" si="40"/>
        <v>liberal</v>
      </c>
      <c r="M180" s="2">
        <f t="shared" ca="1" si="45"/>
        <v>0.65939750718396839</v>
      </c>
      <c r="N180" s="2">
        <f t="shared" ca="1" si="39"/>
        <v>0.6591500810188704</v>
      </c>
      <c r="O180" s="2">
        <f t="shared" ca="1" si="39"/>
        <v>0.81676419015361967</v>
      </c>
      <c r="P180" s="2">
        <f t="shared" ca="1" si="39"/>
        <v>0.93012470075960441</v>
      </c>
      <c r="Q180" s="2">
        <f t="shared" ca="1" si="39"/>
        <v>0.93435372250379878</v>
      </c>
      <c r="R180" s="2">
        <f t="shared" ca="1" si="39"/>
        <v>0.32582039858560197</v>
      </c>
      <c r="S180" s="2">
        <f t="shared" ca="1" si="39"/>
        <v>0.80546375655247071</v>
      </c>
      <c r="T180" s="2">
        <f t="shared" ca="1" si="39"/>
        <v>0.7604924233027397</v>
      </c>
      <c r="U180" s="2">
        <f t="shared" ca="1" si="39"/>
        <v>0.45243323135240865</v>
      </c>
      <c r="V180" s="2">
        <f t="shared" ca="1" si="39"/>
        <v>0.28034086244375866</v>
      </c>
    </row>
    <row r="181" spans="6:22" x14ac:dyDescent="0.15">
      <c r="F181" s="6">
        <f t="shared" ca="1" si="46"/>
        <v>9.418455005013035E-2</v>
      </c>
      <c r="G181" s="6">
        <f t="shared" ca="1" si="46"/>
        <v>-0.14438162414143541</v>
      </c>
      <c r="H181" s="6">
        <f t="shared" ca="1" si="41"/>
        <v>-3.5494691485685334E-2</v>
      </c>
      <c r="I181" s="6">
        <f t="shared" ca="1" si="42"/>
        <v>0.16869175953258728</v>
      </c>
      <c r="J181" t="str">
        <f t="shared" ca="1" si="43"/>
        <v>conservative</v>
      </c>
      <c r="K181" t="str">
        <f t="shared" ca="1" si="44"/>
        <v>liberal</v>
      </c>
      <c r="L181" t="str">
        <f t="shared" ca="1" si="40"/>
        <v>communitarian</v>
      </c>
      <c r="M181" s="2">
        <f t="shared" ca="1" si="45"/>
        <v>0.8027070969285629</v>
      </c>
      <c r="N181" s="2">
        <f t="shared" ca="1" si="39"/>
        <v>0.5037987003954707</v>
      </c>
      <c r="O181" s="2">
        <f t="shared" ca="1" si="39"/>
        <v>0.86463234781760823</v>
      </c>
      <c r="P181" s="2">
        <f t="shared" ca="1" si="39"/>
        <v>0.80433149362396184</v>
      </c>
      <c r="Q181" s="2">
        <f t="shared" ca="1" si="39"/>
        <v>0.87355379424968582</v>
      </c>
      <c r="R181" s="2">
        <f t="shared" ca="1" si="39"/>
        <v>0.37963020284749616</v>
      </c>
      <c r="S181" s="2">
        <f t="shared" ca="1" si="39"/>
        <v>0.82456334342168192</v>
      </c>
      <c r="T181" s="2">
        <f t="shared" ca="1" si="39"/>
        <v>0.74070945113930797</v>
      </c>
      <c r="U181" s="2">
        <f t="shared" ca="1" si="39"/>
        <v>0.51702334061546129</v>
      </c>
      <c r="V181" s="2">
        <f t="shared" ca="1" si="39"/>
        <v>0.42086577433968897</v>
      </c>
    </row>
    <row r="182" spans="6:22" x14ac:dyDescent="0.15">
      <c r="F182" s="6">
        <f t="shared" ca="1" si="46"/>
        <v>-0.15633937123780531</v>
      </c>
      <c r="G182" s="6">
        <f t="shared" ca="1" si="46"/>
        <v>0.1421903742234869</v>
      </c>
      <c r="H182" s="6">
        <f t="shared" ca="1" si="41"/>
        <v>-1.0004851735812781E-2</v>
      </c>
      <c r="I182" s="6">
        <f t="shared" ca="1" si="42"/>
        <v>-0.2110924074015737</v>
      </c>
      <c r="J182" t="str">
        <f t="shared" ca="1" si="43"/>
        <v>conservative</v>
      </c>
      <c r="K182" t="str">
        <f t="shared" ca="1" si="44"/>
        <v>conservative</v>
      </c>
      <c r="L182" t="str">
        <f t="shared" ca="1" si="40"/>
        <v>conservative</v>
      </c>
      <c r="M182" s="2">
        <f t="shared" ca="1" si="45"/>
        <v>0.46134564009322432</v>
      </c>
      <c r="N182" s="2">
        <f t="shared" ca="1" si="39"/>
        <v>0.46166785019964007</v>
      </c>
      <c r="O182" s="2">
        <f t="shared" ca="1" si="39"/>
        <v>0.75451343654174641</v>
      </c>
      <c r="P182" s="2">
        <f t="shared" ca="1" si="39"/>
        <v>0.55990492188853769</v>
      </c>
      <c r="Q182" s="2">
        <f t="shared" ca="1" si="39"/>
        <v>0.57962128195887996</v>
      </c>
      <c r="R182" s="2">
        <f t="shared" ca="1" si="39"/>
        <v>0.66158560557689072</v>
      </c>
      <c r="S182" s="2">
        <f t="shared" ca="1" si="39"/>
        <v>0.46370556721014511</v>
      </c>
      <c r="T182" s="2">
        <f t="shared" ca="1" si="39"/>
        <v>0.86648501775895936</v>
      </c>
      <c r="U182" s="2">
        <f t="shared" ca="1" si="39"/>
        <v>0.74760012052326763</v>
      </c>
      <c r="V182" s="2">
        <f t="shared" ca="1" si="39"/>
        <v>0.38604851873887536</v>
      </c>
    </row>
    <row r="183" spans="6:22" x14ac:dyDescent="0.15">
      <c r="F183" s="6">
        <f t="shared" ca="1" si="46"/>
        <v>0.13984399184581428</v>
      </c>
      <c r="G183" s="6">
        <f t="shared" ca="1" si="46"/>
        <v>0.12220045091187597</v>
      </c>
      <c r="H183" s="6">
        <f t="shared" ca="1" si="41"/>
        <v>0.18529340244621284</v>
      </c>
      <c r="I183" s="6">
        <f t="shared" ca="1" si="42"/>
        <v>1.24758674385302E-2</v>
      </c>
      <c r="J183" t="str">
        <f t="shared" ca="1" si="43"/>
        <v>liberal</v>
      </c>
      <c r="K183" t="str">
        <f t="shared" ca="1" si="44"/>
        <v>liberal</v>
      </c>
      <c r="L183" t="str">
        <f t="shared" ca="1" si="40"/>
        <v>liberal</v>
      </c>
      <c r="M183" s="2">
        <f t="shared" ca="1" si="45"/>
        <v>0.53285848248655032</v>
      </c>
      <c r="N183" s="2">
        <f t="shared" ca="1" si="39"/>
        <v>0.72918420658697458</v>
      </c>
      <c r="O183" s="2">
        <f t="shared" ca="1" si="39"/>
        <v>0.78115021650037553</v>
      </c>
      <c r="P183" s="2">
        <f t="shared" ca="1" si="39"/>
        <v>0.81496051111808199</v>
      </c>
      <c r="Q183" s="2">
        <f t="shared" ca="1" si="39"/>
        <v>0.79047281599177366</v>
      </c>
      <c r="R183" s="2">
        <f t="shared" ca="1" si="39"/>
        <v>0.37079381365617647</v>
      </c>
      <c r="S183" s="2">
        <f t="shared" ca="1" si="39"/>
        <v>0.66240952268396369</v>
      </c>
      <c r="T183" s="2">
        <f t="shared" ca="1" si="39"/>
        <v>0.81543395410886343</v>
      </c>
      <c r="U183" s="2">
        <f t="shared" ca="1" si="39"/>
        <v>0.47991519927929938</v>
      </c>
      <c r="V183" s="2">
        <f t="shared" ca="1" si="39"/>
        <v>0.22638247139601186</v>
      </c>
    </row>
    <row r="184" spans="6:22" x14ac:dyDescent="0.15">
      <c r="F184" s="6">
        <f t="shared" ca="1" si="46"/>
        <v>-0.18347138462772489</v>
      </c>
      <c r="G184" s="6">
        <f t="shared" ca="1" si="46"/>
        <v>6.3168443513395185E-3</v>
      </c>
      <c r="H184" s="6">
        <f t="shared" ca="1" si="41"/>
        <v>-0.12526717674741744</v>
      </c>
      <c r="I184" s="6">
        <f t="shared" ca="1" si="42"/>
        <v>-0.13420054370048168</v>
      </c>
      <c r="J184" t="str">
        <f t="shared" ca="1" si="43"/>
        <v>conservative</v>
      </c>
      <c r="K184" t="str">
        <f t="shared" ca="1" si="44"/>
        <v>conservative</v>
      </c>
      <c r="L184" t="str">
        <f t="shared" ca="1" si="40"/>
        <v>conservative</v>
      </c>
      <c r="M184" s="2">
        <f t="shared" ca="1" si="45"/>
        <v>0.56311979512238086</v>
      </c>
      <c r="N184" s="2">
        <f t="shared" ca="1" si="39"/>
        <v>0.38990422381046075</v>
      </c>
      <c r="O184" s="2">
        <f t="shared" ca="1" si="39"/>
        <v>0.80850543523885177</v>
      </c>
      <c r="P184" s="2">
        <f t="shared" ca="1" si="39"/>
        <v>0.56508407145815032</v>
      </c>
      <c r="Q184" s="2">
        <f t="shared" ca="1" si="39"/>
        <v>0.60563577129756174</v>
      </c>
      <c r="R184" s="2">
        <f t="shared" ca="1" si="39"/>
        <v>0.68918120818792339</v>
      </c>
      <c r="S184" s="2">
        <f t="shared" ca="1" si="39"/>
        <v>0.51141473943632487</v>
      </c>
      <c r="T184" s="2">
        <f t="shared" ca="1" si="39"/>
        <v>0.83906062053580976</v>
      </c>
      <c r="U184" s="2">
        <f t="shared" ca="1" si="39"/>
        <v>0.817293053161121</v>
      </c>
      <c r="V184" s="2">
        <f t="shared" ca="1" si="39"/>
        <v>0.51928894149830973</v>
      </c>
    </row>
    <row r="185" spans="6:22" x14ac:dyDescent="0.15">
      <c r="F185" s="6">
        <f t="shared" ca="1" si="46"/>
        <v>-0.3527327939627799</v>
      </c>
      <c r="G185" s="6">
        <f t="shared" ca="1" si="46"/>
        <v>5.8228378350153057E-2</v>
      </c>
      <c r="H185" s="6">
        <f t="shared" ca="1" si="41"/>
        <v>-0.20824606936906981</v>
      </c>
      <c r="I185" s="6">
        <f t="shared" ca="1" si="42"/>
        <v>-0.2905934317468481</v>
      </c>
      <c r="J185" t="str">
        <f t="shared" ca="1" si="43"/>
        <v>conservative</v>
      </c>
      <c r="K185" t="str">
        <f t="shared" ca="1" si="44"/>
        <v>conservative</v>
      </c>
      <c r="L185" t="str">
        <f t="shared" ca="1" si="40"/>
        <v>conservative</v>
      </c>
      <c r="M185" s="2">
        <f t="shared" ca="1" si="45"/>
        <v>0.41017060581399989</v>
      </c>
      <c r="N185" s="2">
        <f t="shared" ca="1" si="39"/>
        <v>0.25012136759607329</v>
      </c>
      <c r="O185" s="2">
        <f t="shared" ca="1" si="39"/>
        <v>0.63147659963046121</v>
      </c>
      <c r="P185" s="2">
        <f t="shared" ca="1" si="39"/>
        <v>0.39115021528820415</v>
      </c>
      <c r="Q185" s="2">
        <f t="shared" ca="1" si="39"/>
        <v>0.42900562717240143</v>
      </c>
      <c r="R185" s="2">
        <f t="shared" ref="N185:V213" ca="1" si="47">IFERROR(1-MIN(SQRT(($H185-INDEX($Q$6:$Q$15,MATCH(R$34,$N$6:$N$15,0)))^2+($I185-INDEX($R$6:$R$15,MATCH(R$34,$N$6:$N$15,0)))^2),1),"")</f>
        <v>0.8647260912477599</v>
      </c>
      <c r="S185" s="2">
        <f t="shared" ca="1" si="47"/>
        <v>0.33531713699922627</v>
      </c>
      <c r="T185" s="2">
        <f t="shared" ca="1" si="47"/>
        <v>0.68597603762494086</v>
      </c>
      <c r="U185" s="2">
        <f t="shared" ca="1" si="47"/>
        <v>0.94205026019172122</v>
      </c>
      <c r="V185" s="2">
        <f t="shared" ca="1" si="47"/>
        <v>0.52440384568070531</v>
      </c>
    </row>
    <row r="186" spans="6:22" x14ac:dyDescent="0.15">
      <c r="F186" s="6">
        <f t="shared" ca="1" si="46"/>
        <v>-0.62191660570535823</v>
      </c>
      <c r="G186" s="6">
        <f t="shared" ca="1" si="46"/>
        <v>-0.16517361053037191</v>
      </c>
      <c r="H186" s="6">
        <f t="shared" ca="1" si="41"/>
        <v>-0.5565568293058708</v>
      </c>
      <c r="I186" s="6">
        <f t="shared" ca="1" si="42"/>
        <v>-0.32296606914768733</v>
      </c>
      <c r="J186" t="str">
        <f t="shared" ca="1" si="43"/>
        <v>conservative</v>
      </c>
      <c r="K186" t="str">
        <f t="shared" ca="1" si="44"/>
        <v>conservative</v>
      </c>
      <c r="L186" t="str">
        <f t="shared" ca="1" si="40"/>
        <v>conservative</v>
      </c>
      <c r="M186" s="2">
        <f t="shared" ca="1" si="45"/>
        <v>0.27515051659634904</v>
      </c>
      <c r="N186" s="2">
        <f t="shared" ca="1" si="47"/>
        <v>0</v>
      </c>
      <c r="O186" s="2">
        <f t="shared" ca="1" si="47"/>
        <v>0.36632806023970399</v>
      </c>
      <c r="P186" s="2">
        <f t="shared" ca="1" si="47"/>
        <v>0.11687980978434265</v>
      </c>
      <c r="Q186" s="2">
        <f t="shared" ca="1" si="47"/>
        <v>0.17169756486363896</v>
      </c>
      <c r="R186" s="2">
        <f t="shared" ca="1" si="47"/>
        <v>0.72755403639646743</v>
      </c>
      <c r="S186" s="2">
        <f t="shared" ca="1" si="47"/>
        <v>0.11467303069955648</v>
      </c>
      <c r="T186" s="2">
        <f t="shared" ca="1" si="47"/>
        <v>0.36873551912427072</v>
      </c>
      <c r="U186" s="2">
        <f t="shared" ca="1" si="47"/>
        <v>0.69450707198974915</v>
      </c>
      <c r="V186" s="2">
        <f t="shared" ca="1" si="47"/>
        <v>0.67993041170653012</v>
      </c>
    </row>
    <row r="187" spans="6:22" x14ac:dyDescent="0.15">
      <c r="F187" s="6">
        <f t="shared" ca="1" si="46"/>
        <v>0.30220054475117059</v>
      </c>
      <c r="G187" s="6">
        <f t="shared" ca="1" si="46"/>
        <v>0.36943622748376959</v>
      </c>
      <c r="H187" s="6">
        <f t="shared" ca="1" si="41"/>
        <v>0.47491891614157089</v>
      </c>
      <c r="I187" s="6">
        <f t="shared" ca="1" si="42"/>
        <v>-4.7542807197928028E-2</v>
      </c>
      <c r="J187" t="str">
        <f t="shared" ca="1" si="43"/>
        <v>liberal</v>
      </c>
      <c r="K187" t="str">
        <f t="shared" ca="1" si="44"/>
        <v>conservative</v>
      </c>
      <c r="L187" t="str">
        <f t="shared" ca="1" si="40"/>
        <v>libertarian</v>
      </c>
      <c r="M187" s="2">
        <f t="shared" ca="1" si="45"/>
        <v>0.25575288129118912</v>
      </c>
      <c r="N187" s="2">
        <f t="shared" ca="1" si="47"/>
        <v>0.88194042849702381</v>
      </c>
      <c r="O187" s="2">
        <f t="shared" ca="1" si="47"/>
        <v>0.48611531608546354</v>
      </c>
      <c r="P187" s="2">
        <f t="shared" ca="1" si="47"/>
        <v>0.60084869996444712</v>
      </c>
      <c r="Q187" s="2">
        <f t="shared" ca="1" si="47"/>
        <v>0.54146993324230008</v>
      </c>
      <c r="R187" s="2">
        <f t="shared" ca="1" si="47"/>
        <v>0.1561966626795227</v>
      </c>
      <c r="S187" s="2">
        <f t="shared" ca="1" si="47"/>
        <v>0.43707313202711262</v>
      </c>
      <c r="T187" s="2">
        <f t="shared" ca="1" si="47"/>
        <v>0.55096059597656888</v>
      </c>
      <c r="U187" s="2">
        <f t="shared" ca="1" si="47"/>
        <v>0.23725558007339276</v>
      </c>
      <c r="V187" s="2">
        <f t="shared" ca="1" si="47"/>
        <v>0</v>
      </c>
    </row>
    <row r="188" spans="6:22" x14ac:dyDescent="0.15">
      <c r="F188" s="6">
        <f t="shared" ca="1" si="46"/>
        <v>0.23558199931257839</v>
      </c>
      <c r="G188" s="6">
        <f t="shared" ca="1" si="46"/>
        <v>-0.28991597048959389</v>
      </c>
      <c r="H188" s="6">
        <f t="shared" ca="1" si="41"/>
        <v>-3.841991946806203E-2</v>
      </c>
      <c r="I188" s="6">
        <f t="shared" ca="1" si="42"/>
        <v>0.37158317794687956</v>
      </c>
      <c r="J188" t="str">
        <f t="shared" ca="1" si="43"/>
        <v>conservative</v>
      </c>
      <c r="K188" t="str">
        <f t="shared" ca="1" si="44"/>
        <v>liberal</v>
      </c>
      <c r="L188" t="str">
        <f t="shared" ca="1" si="40"/>
        <v>communitarian</v>
      </c>
      <c r="M188" s="2">
        <f t="shared" ca="1" si="45"/>
        <v>0.83732891014145117</v>
      </c>
      <c r="N188" s="2">
        <f t="shared" ca="1" si="47"/>
        <v>0.4245726473848922</v>
      </c>
      <c r="O188" s="2">
        <f t="shared" ca="1" si="47"/>
        <v>0.66172199401788911</v>
      </c>
      <c r="P188" s="2">
        <f t="shared" ca="1" si="47"/>
        <v>0.73599374863555656</v>
      </c>
      <c r="Q188" s="2">
        <f t="shared" ca="1" si="47"/>
        <v>0.78536872937872793</v>
      </c>
      <c r="R188" s="2">
        <f t="shared" ca="1" si="47"/>
        <v>0.19168070693152339</v>
      </c>
      <c r="S188" s="2">
        <f t="shared" ca="1" si="47"/>
        <v>0.89843719276425693</v>
      </c>
      <c r="T188" s="2">
        <f t="shared" ca="1" si="47"/>
        <v>0.54080656020338225</v>
      </c>
      <c r="U188" s="2">
        <f t="shared" ca="1" si="47"/>
        <v>0.33128830660145059</v>
      </c>
      <c r="V188" s="2">
        <f t="shared" ca="1" si="47"/>
        <v>0.33396840393943872</v>
      </c>
    </row>
    <row r="189" spans="6:22" x14ac:dyDescent="0.15">
      <c r="F189" s="6">
        <f t="shared" ca="1" si="46"/>
        <v>-0.23554727606542189</v>
      </c>
      <c r="G189" s="6">
        <f t="shared" ca="1" si="46"/>
        <v>5.4896654400212214E-2</v>
      </c>
      <c r="H189" s="6">
        <f t="shared" ca="1" si="41"/>
        <v>-0.12773927960503523</v>
      </c>
      <c r="I189" s="6">
        <f t="shared" ca="1" si="42"/>
        <v>-0.20537487278672395</v>
      </c>
      <c r="J189" t="str">
        <f t="shared" ca="1" si="43"/>
        <v>conservative</v>
      </c>
      <c r="K189" t="str">
        <f t="shared" ca="1" si="44"/>
        <v>conservative</v>
      </c>
      <c r="L189" t="str">
        <f t="shared" ca="1" si="40"/>
        <v>conservative</v>
      </c>
      <c r="M189" s="2">
        <f t="shared" ca="1" si="45"/>
        <v>0.49277831747158585</v>
      </c>
      <c r="N189" s="2">
        <f t="shared" ca="1" si="47"/>
        <v>0.36054030143004578</v>
      </c>
      <c r="O189" s="2">
        <f t="shared" ca="1" si="47"/>
        <v>0.74299439310575344</v>
      </c>
      <c r="P189" s="2">
        <f t="shared" ca="1" si="47"/>
        <v>0.50749221853172477</v>
      </c>
      <c r="Q189" s="2">
        <f t="shared" ca="1" si="47"/>
        <v>0.54293497494639009</v>
      </c>
      <c r="R189" s="2">
        <f t="shared" ca="1" si="47"/>
        <v>0.74765332581701505</v>
      </c>
      <c r="S189" s="2">
        <f t="shared" ca="1" si="47"/>
        <v>0.44361102115771189</v>
      </c>
      <c r="T189" s="2">
        <f t="shared" ca="1" si="47"/>
        <v>0.80243484832832557</v>
      </c>
      <c r="U189" s="2">
        <f t="shared" ca="1" si="47"/>
        <v>0.85905869200949769</v>
      </c>
      <c r="V189" s="2">
        <f t="shared" ca="1" si="47"/>
        <v>0.49767032422937196</v>
      </c>
    </row>
    <row r="190" spans="6:22" x14ac:dyDescent="0.15">
      <c r="F190" s="6">
        <f t="shared" ca="1" si="46"/>
        <v>-0.40125483318739852</v>
      </c>
      <c r="G190" s="6">
        <f t="shared" ca="1" si="46"/>
        <v>-0.15701516695918391</v>
      </c>
      <c r="H190" s="6">
        <f t="shared" ca="1" si="41"/>
        <v>-0.3947565028366633</v>
      </c>
      <c r="I190" s="6">
        <f t="shared" ca="1" si="42"/>
        <v>-0.1727035242247095</v>
      </c>
      <c r="J190" t="str">
        <f t="shared" ca="1" si="43"/>
        <v>conservative</v>
      </c>
      <c r="K190" t="str">
        <f t="shared" ca="1" si="44"/>
        <v>conservative</v>
      </c>
      <c r="L190" t="str">
        <f t="shared" ca="1" si="40"/>
        <v>conservative</v>
      </c>
      <c r="M190" s="2">
        <f t="shared" ca="1" si="45"/>
        <v>0.48354464481104931</v>
      </c>
      <c r="N190" s="2">
        <f t="shared" ca="1" si="47"/>
        <v>0.12128192418881356</v>
      </c>
      <c r="O190" s="2">
        <f t="shared" ca="1" si="47"/>
        <v>0.5832887782012145</v>
      </c>
      <c r="P190" s="2">
        <f t="shared" ca="1" si="47"/>
        <v>0.33554538729574146</v>
      </c>
      <c r="Q190" s="2">
        <f t="shared" ca="1" si="47"/>
        <v>0.39180385097974979</v>
      </c>
      <c r="R190" s="2">
        <f t="shared" ca="1" si="47"/>
        <v>0.75561315333383161</v>
      </c>
      <c r="S190" s="2">
        <f t="shared" ca="1" si="47"/>
        <v>0.33481791507602421</v>
      </c>
      <c r="T190" s="2">
        <f t="shared" ca="1" si="47"/>
        <v>0.56851926588241875</v>
      </c>
      <c r="U190" s="2">
        <f t="shared" ca="1" si="47"/>
        <v>0.83729967679380435</v>
      </c>
      <c r="V190" s="2">
        <f t="shared" ca="1" si="47"/>
        <v>0.74367381552579903</v>
      </c>
    </row>
    <row r="191" spans="6:22" x14ac:dyDescent="0.15">
      <c r="F191" s="6">
        <f t="shared" ca="1" si="46"/>
        <v>0.30660181919172586</v>
      </c>
      <c r="G191" s="6">
        <f t="shared" ca="1" si="46"/>
        <v>9.965726820736643E-3</v>
      </c>
      <c r="H191" s="6">
        <f t="shared" ca="1" si="41"/>
        <v>0.22384705848899666</v>
      </c>
      <c r="I191" s="6">
        <f t="shared" ca="1" si="42"/>
        <v>0.20975339246020555</v>
      </c>
      <c r="J191" t="str">
        <f t="shared" ca="1" si="43"/>
        <v>liberal</v>
      </c>
      <c r="K191" t="str">
        <f t="shared" ca="1" si="44"/>
        <v>liberal</v>
      </c>
      <c r="L191" t="str">
        <f t="shared" ca="1" si="40"/>
        <v>liberal</v>
      </c>
      <c r="M191" s="2">
        <f t="shared" ca="1" si="45"/>
        <v>0.58269059615931151</v>
      </c>
      <c r="N191" s="2">
        <f t="shared" ca="1" si="47"/>
        <v>0.73274626686549915</v>
      </c>
      <c r="O191" s="2">
        <f t="shared" ca="1" si="47"/>
        <v>0.68877721006331627</v>
      </c>
      <c r="P191" s="2">
        <f t="shared" ca="1" si="47"/>
        <v>0.93295213035011759</v>
      </c>
      <c r="Q191" s="2">
        <f t="shared" ca="1" si="47"/>
        <v>0.86318388479971109</v>
      </c>
      <c r="R191" s="2">
        <f t="shared" ca="1" si="47"/>
        <v>0.20366766252037571</v>
      </c>
      <c r="S191" s="2">
        <f t="shared" ca="1" si="47"/>
        <v>0.79326005771115071</v>
      </c>
      <c r="T191" s="2">
        <f t="shared" ca="1" si="47"/>
        <v>0.64746649831427971</v>
      </c>
      <c r="U191" s="2">
        <f t="shared" ca="1" si="47"/>
        <v>0.32722554535736004</v>
      </c>
      <c r="V191" s="2">
        <f t="shared" ca="1" si="47"/>
        <v>0.16023356201652506</v>
      </c>
    </row>
    <row r="192" spans="6:22" x14ac:dyDescent="0.15">
      <c r="F192" s="6">
        <f t="shared" ca="1" si="46"/>
        <v>-0.24726718906395492</v>
      </c>
      <c r="G192" s="6">
        <f t="shared" ca="1" si="46"/>
        <v>-0.31131625566321619</v>
      </c>
      <c r="H192" s="6">
        <f t="shared" ca="1" si="41"/>
        <v>-0.39497814162512379</v>
      </c>
      <c r="I192" s="6">
        <f t="shared" ca="1" si="42"/>
        <v>4.5289529321006466E-2</v>
      </c>
      <c r="J192" t="str">
        <f t="shared" ca="1" si="43"/>
        <v>conservative</v>
      </c>
      <c r="K192" t="str">
        <f t="shared" ca="1" si="44"/>
        <v>liberal</v>
      </c>
      <c r="L192" t="str">
        <f t="shared" ca="1" si="40"/>
        <v>communitarian</v>
      </c>
      <c r="M192" s="2">
        <f t="shared" ca="1" si="45"/>
        <v>0.67014950520336281</v>
      </c>
      <c r="N192" s="2">
        <f t="shared" ca="1" si="47"/>
        <v>0.15434903926253063</v>
      </c>
      <c r="O192" s="2">
        <f t="shared" ca="1" si="47"/>
        <v>0.6373834768481903</v>
      </c>
      <c r="P192" s="2">
        <f t="shared" ca="1" si="47"/>
        <v>0.42666121259769807</v>
      </c>
      <c r="Q192" s="2">
        <f t="shared" ca="1" si="47"/>
        <v>0.493937856545971</v>
      </c>
      <c r="R192" s="2">
        <f t="shared" ca="1" si="47"/>
        <v>0.54795884636983394</v>
      </c>
      <c r="S192" s="2">
        <f t="shared" ca="1" si="47"/>
        <v>0.47599671262451593</v>
      </c>
      <c r="T192" s="2">
        <f t="shared" ca="1" si="47"/>
        <v>0.55872350634038703</v>
      </c>
      <c r="U192" s="2">
        <f t="shared" ca="1" si="47"/>
        <v>0.66504015773186942</v>
      </c>
      <c r="V192" s="2">
        <f t="shared" ca="1" si="47"/>
        <v>0.80053601068172275</v>
      </c>
    </row>
    <row r="193" spans="6:22" x14ac:dyDescent="0.15">
      <c r="F193" s="6">
        <f t="shared" ca="1" si="46"/>
        <v>9.343739727339688E-2</v>
      </c>
      <c r="G193" s="6">
        <f t="shared" ca="1" si="46"/>
        <v>-0.27156381541210267</v>
      </c>
      <c r="H193" s="6">
        <f t="shared" ca="1" si="41"/>
        <v>-0.12595439817434928</v>
      </c>
      <c r="I193" s="6">
        <f t="shared" ca="1" si="42"/>
        <v>0.25809483263123001</v>
      </c>
      <c r="J193" t="str">
        <f t="shared" ca="1" si="43"/>
        <v>conservative</v>
      </c>
      <c r="K193" t="str">
        <f t="shared" ca="1" si="44"/>
        <v>liberal</v>
      </c>
      <c r="L193" t="str">
        <f t="shared" ca="1" si="40"/>
        <v>communitarian</v>
      </c>
      <c r="M193" s="2">
        <f t="shared" ca="1" si="45"/>
        <v>0.92925307329303142</v>
      </c>
      <c r="N193" s="2">
        <f t="shared" ca="1" si="47"/>
        <v>0.39311484706476885</v>
      </c>
      <c r="O193" s="2">
        <f t="shared" ca="1" si="47"/>
        <v>0.75662695480534803</v>
      </c>
      <c r="P193" s="2">
        <f t="shared" ca="1" si="47"/>
        <v>0.70892106603345328</v>
      </c>
      <c r="Q193" s="2">
        <f t="shared" ca="1" si="47"/>
        <v>0.77814448323761909</v>
      </c>
      <c r="R193" s="2">
        <f t="shared" ca="1" si="47"/>
        <v>0.32536547761037393</v>
      </c>
      <c r="S193" s="2">
        <f t="shared" ca="1" si="47"/>
        <v>0.81275104899347395</v>
      </c>
      <c r="T193" s="2">
        <f t="shared" ca="1" si="47"/>
        <v>0.62617235516786873</v>
      </c>
      <c r="U193" s="2">
        <f t="shared" ca="1" si="47"/>
        <v>0.46525722107160195</v>
      </c>
      <c r="V193" s="2">
        <f t="shared" ca="1" si="47"/>
        <v>0.46844699719287541</v>
      </c>
    </row>
    <row r="194" spans="6:22" x14ac:dyDescent="0.15">
      <c r="F194" s="6">
        <f t="shared" ca="1" si="46"/>
        <v>2.8304633209998195E-2</v>
      </c>
      <c r="G194" s="6">
        <f t="shared" ca="1" si="46"/>
        <v>-4.3614950811619757E-2</v>
      </c>
      <c r="H194" s="6">
        <f t="shared" ca="1" si="41"/>
        <v>-1.0826029398226363E-2</v>
      </c>
      <c r="I194" s="6">
        <f t="shared" ca="1" si="42"/>
        <v>5.0854825561801723E-2</v>
      </c>
      <c r="J194" t="str">
        <f t="shared" ca="1" si="43"/>
        <v>conservative</v>
      </c>
      <c r="K194" t="str">
        <f t="shared" ca="1" si="44"/>
        <v>liberal</v>
      </c>
      <c r="L194" t="str">
        <f t="shared" ca="1" si="40"/>
        <v>communitarian</v>
      </c>
      <c r="M194" s="2">
        <f t="shared" ca="1" si="45"/>
        <v>0.69769902453818267</v>
      </c>
      <c r="N194" s="2">
        <f t="shared" ca="1" si="47"/>
        <v>0.53848823273395574</v>
      </c>
      <c r="O194" s="2">
        <f t="shared" ca="1" si="47"/>
        <v>0.97209856205526246</v>
      </c>
      <c r="P194" s="2">
        <f t="shared" ca="1" si="47"/>
        <v>0.7774128079309609</v>
      </c>
      <c r="Q194" s="2">
        <f t="shared" ca="1" si="47"/>
        <v>0.82315505793777521</v>
      </c>
      <c r="R194" s="2">
        <f t="shared" ca="1" si="47"/>
        <v>0.47162294223723988</v>
      </c>
      <c r="S194" s="2">
        <f t="shared" ca="1" si="47"/>
        <v>0.72226468017717604</v>
      </c>
      <c r="T194" s="2">
        <f t="shared" ca="1" si="47"/>
        <v>0.86093752036541471</v>
      </c>
      <c r="U194" s="2">
        <f t="shared" ca="1" si="47"/>
        <v>0.60296038043033229</v>
      </c>
      <c r="V194" s="2">
        <f t="shared" ca="1" si="47"/>
        <v>0.42004349782378758</v>
      </c>
    </row>
    <row r="195" spans="6:22" x14ac:dyDescent="0.15">
      <c r="F195" s="6">
        <f t="shared" ca="1" si="46"/>
        <v>-0.67568363286657884</v>
      </c>
      <c r="G195" s="6">
        <f t="shared" ca="1" si="46"/>
        <v>-0.32444797206084125</v>
      </c>
      <c r="H195" s="6">
        <f t="shared" ca="1" si="41"/>
        <v>-0.70719983992316382</v>
      </c>
      <c r="I195" s="6">
        <f t="shared" ca="1" si="42"/>
        <v>-0.24836111755027504</v>
      </c>
      <c r="J195" t="str">
        <f t="shared" ca="1" si="43"/>
        <v>conservative</v>
      </c>
      <c r="K195" t="str">
        <f t="shared" ca="1" si="44"/>
        <v>conservative</v>
      </c>
      <c r="L195" t="str">
        <f t="shared" ca="1" si="40"/>
        <v>conservative</v>
      </c>
      <c r="M195" s="2">
        <f t="shared" ca="1" si="45"/>
        <v>0.2429075193974809</v>
      </c>
      <c r="N195" s="2">
        <f t="shared" ca="1" si="47"/>
        <v>0</v>
      </c>
      <c r="O195" s="2">
        <f t="shared" ca="1" si="47"/>
        <v>0.2689007741569942</v>
      </c>
      <c r="P195" s="2">
        <f t="shared" ca="1" si="47"/>
        <v>2.7283335884999094E-2</v>
      </c>
      <c r="Q195" s="2">
        <f t="shared" ca="1" si="47"/>
        <v>8.8572185446798901E-2</v>
      </c>
      <c r="R195" s="2">
        <f t="shared" ca="1" si="47"/>
        <v>0.56134584743597671</v>
      </c>
      <c r="S195" s="2">
        <f t="shared" ca="1" si="47"/>
        <v>5.2035497949803444E-2</v>
      </c>
      <c r="T195" s="2">
        <f t="shared" ca="1" si="47"/>
        <v>0.24711784431175776</v>
      </c>
      <c r="U195" s="2">
        <f t="shared" ca="1" si="47"/>
        <v>0.55022693780065302</v>
      </c>
      <c r="V195" s="2">
        <f t="shared" ca="1" si="47"/>
        <v>0.72858874958550413</v>
      </c>
    </row>
    <row r="196" spans="6:22" x14ac:dyDescent="0.15">
      <c r="F196" s="6">
        <f t="shared" ca="1" si="46"/>
        <v>-0.82179340906165399</v>
      </c>
      <c r="G196" s="6">
        <f t="shared" ca="1" si="46"/>
        <v>0.19195547285997869</v>
      </c>
      <c r="H196" s="6">
        <f t="shared" ca="1" si="41"/>
        <v>-0.44536267573674471</v>
      </c>
      <c r="I196" s="6">
        <f t="shared" ca="1" si="42"/>
        <v>-0.71682870882706706</v>
      </c>
      <c r="J196" t="str">
        <f t="shared" ca="1" si="43"/>
        <v>conservative</v>
      </c>
      <c r="K196" t="str">
        <f t="shared" ca="1" si="44"/>
        <v>conservative</v>
      </c>
      <c r="L196" t="str">
        <f t="shared" ca="1" si="40"/>
        <v>conservative</v>
      </c>
      <c r="M196" s="2">
        <f t="shared" ca="1" si="45"/>
        <v>0</v>
      </c>
      <c r="N196" s="2">
        <f t="shared" ca="1" si="47"/>
        <v>0</v>
      </c>
      <c r="O196" s="2">
        <f t="shared" ca="1" si="47"/>
        <v>0.14373794011618535</v>
      </c>
      <c r="P196" s="2">
        <f t="shared" ca="1" si="47"/>
        <v>0</v>
      </c>
      <c r="Q196" s="2">
        <f t="shared" ca="1" si="47"/>
        <v>0</v>
      </c>
      <c r="R196" s="2">
        <f t="shared" ca="1" si="47"/>
        <v>0.64458124185063959</v>
      </c>
      <c r="S196" s="2">
        <f t="shared" ca="1" si="47"/>
        <v>0</v>
      </c>
      <c r="T196" s="2">
        <f t="shared" ca="1" si="47"/>
        <v>0.20926217920489554</v>
      </c>
      <c r="U196" s="2">
        <f t="shared" ca="1" si="47"/>
        <v>0.50626307116332336</v>
      </c>
      <c r="V196" s="2">
        <f t="shared" ca="1" si="47"/>
        <v>0.27346270592868205</v>
      </c>
    </row>
    <row r="197" spans="6:22" x14ac:dyDescent="0.15">
      <c r="F197" s="6">
        <f t="shared" ca="1" si="46"/>
        <v>-0.1359041203777874</v>
      </c>
      <c r="G197" s="6">
        <f t="shared" ca="1" si="46"/>
        <v>0.14377685145973754</v>
      </c>
      <c r="H197" s="6">
        <f t="shared" ca="1" si="41"/>
        <v>5.5668615345050299E-3</v>
      </c>
      <c r="I197" s="6">
        <f t="shared" ca="1" si="42"/>
        <v>-0.19776431175515771</v>
      </c>
      <c r="J197" t="str">
        <f t="shared" ca="1" si="43"/>
        <v>liberal</v>
      </c>
      <c r="K197" t="str">
        <f t="shared" ca="1" si="44"/>
        <v>conservative</v>
      </c>
      <c r="L197" t="str">
        <f t="shared" ca="1" si="40"/>
        <v>libertarian</v>
      </c>
      <c r="M197" s="2">
        <f t="shared" ca="1" si="45"/>
        <v>0.46859309848822206</v>
      </c>
      <c r="N197" s="2">
        <f t="shared" ca="1" si="47"/>
        <v>0.48188211218768939</v>
      </c>
      <c r="O197" s="2">
        <f t="shared" ca="1" si="47"/>
        <v>0.76575634460406783</v>
      </c>
      <c r="P197" s="2">
        <f t="shared" ca="1" si="47"/>
        <v>0.57807319431666615</v>
      </c>
      <c r="Q197" s="2">
        <f t="shared" ca="1" si="47"/>
        <v>0.596019401899893</v>
      </c>
      <c r="R197" s="2">
        <f t="shared" ca="1" si="47"/>
        <v>0.64125784926186391</v>
      </c>
      <c r="S197" s="2">
        <f t="shared" ca="1" si="47"/>
        <v>0.47850792296069988</v>
      </c>
      <c r="T197" s="2">
        <f t="shared" ca="1" si="47"/>
        <v>0.88308999792641552</v>
      </c>
      <c r="U197" s="2">
        <f t="shared" ca="1" si="47"/>
        <v>0.72954647860118849</v>
      </c>
      <c r="V197" s="2">
        <f t="shared" ca="1" si="47"/>
        <v>0.37561747819797064</v>
      </c>
    </row>
    <row r="198" spans="6:22" x14ac:dyDescent="0.15">
      <c r="F198" s="6">
        <f t="shared" ca="1" si="46"/>
        <v>0.18627735427207082</v>
      </c>
      <c r="G198" s="6">
        <f t="shared" ca="1" si="46"/>
        <v>-3.7812901033916164E-2</v>
      </c>
      <c r="H198" s="6">
        <f t="shared" ca="1" si="41"/>
        <v>0.10498022164985224</v>
      </c>
      <c r="I198" s="6">
        <f t="shared" ca="1" si="42"/>
        <v>0.15845573912468811</v>
      </c>
      <c r="J198" t="str">
        <f t="shared" ca="1" si="43"/>
        <v>liberal</v>
      </c>
      <c r="K198" t="str">
        <f t="shared" ca="1" si="44"/>
        <v>liberal</v>
      </c>
      <c r="L198" t="str">
        <f t="shared" ca="1" si="40"/>
        <v>liberal</v>
      </c>
      <c r="M198" s="2">
        <f t="shared" ca="1" si="45"/>
        <v>0.67889323141000713</v>
      </c>
      <c r="N198" s="2">
        <f t="shared" ca="1" si="47"/>
        <v>0.64294598888951493</v>
      </c>
      <c r="O198" s="2">
        <f t="shared" ca="1" si="47"/>
        <v>0.81407871059501002</v>
      </c>
      <c r="P198" s="2">
        <f t="shared" ca="1" si="47"/>
        <v>0.93503336591674013</v>
      </c>
      <c r="Q198" s="2">
        <f t="shared" ca="1" si="47"/>
        <v>0.95696040068630417</v>
      </c>
      <c r="R198" s="2">
        <f t="shared" ca="1" si="47"/>
        <v>0.31754375583076422</v>
      </c>
      <c r="S198" s="2">
        <f t="shared" ca="1" si="47"/>
        <v>0.82766800953530828</v>
      </c>
      <c r="T198" s="2">
        <f t="shared" ca="1" si="47"/>
        <v>0.74645560140189482</v>
      </c>
      <c r="U198" s="2">
        <f t="shared" ca="1" si="47"/>
        <v>0.44617712565351841</v>
      </c>
      <c r="V198" s="2">
        <f t="shared" ca="1" si="47"/>
        <v>0.28799231304591288</v>
      </c>
    </row>
    <row r="199" spans="6:22" x14ac:dyDescent="0.15">
      <c r="F199" s="6">
        <f t="shared" ca="1" si="46"/>
        <v>0.37520175279826329</v>
      </c>
      <c r="G199" s="6">
        <f t="shared" ca="1" si="46"/>
        <v>5.7035606769121457E-2</v>
      </c>
      <c r="H199" s="6">
        <f t="shared" ca="1" si="41"/>
        <v>0.30563796803226584</v>
      </c>
      <c r="I199" s="6">
        <f t="shared" ca="1" si="42"/>
        <v>0.22497743940119549</v>
      </c>
      <c r="J199" t="str">
        <f t="shared" ca="1" si="43"/>
        <v>liberal</v>
      </c>
      <c r="K199" t="str">
        <f t="shared" ca="1" si="44"/>
        <v>liberal</v>
      </c>
      <c r="L199" t="str">
        <f t="shared" ca="1" si="40"/>
        <v>liberal</v>
      </c>
      <c r="M199" s="2">
        <f t="shared" ca="1" si="45"/>
        <v>0.50497082204092014</v>
      </c>
      <c r="N199" s="2">
        <f t="shared" ca="1" si="47"/>
        <v>0.78643691831039575</v>
      </c>
      <c r="O199" s="2">
        <f t="shared" ca="1" si="47"/>
        <v>0.61129017674714814</v>
      </c>
      <c r="P199" s="2">
        <f t="shared" ca="1" si="47"/>
        <v>0.84977268636226755</v>
      </c>
      <c r="Q199" s="2">
        <f t="shared" ca="1" si="47"/>
        <v>0.78022960169214584</v>
      </c>
      <c r="R199" s="2">
        <f t="shared" ca="1" si="47"/>
        <v>0.13734024708235859</v>
      </c>
      <c r="S199" s="2">
        <f t="shared" ca="1" si="47"/>
        <v>0.72674230268770756</v>
      </c>
      <c r="T199" s="2">
        <f t="shared" ca="1" si="47"/>
        <v>0.58494851642021795</v>
      </c>
      <c r="U199" s="2">
        <f t="shared" ca="1" si="47"/>
        <v>0.25662315817662362</v>
      </c>
      <c r="V199" s="2">
        <f t="shared" ca="1" si="47"/>
        <v>7.7244532103800223E-2</v>
      </c>
    </row>
    <row r="200" spans="6:22" x14ac:dyDescent="0.15">
      <c r="F200" s="6">
        <f t="shared" ca="1" si="46"/>
        <v>-0.38123601471676805</v>
      </c>
      <c r="G200" s="6">
        <f t="shared" ca="1" si="46"/>
        <v>7.3547829908590448E-3</v>
      </c>
      <c r="H200" s="6">
        <f t="shared" ca="1" si="41"/>
        <v>-0.26437395431176919</v>
      </c>
      <c r="I200" s="6">
        <f t="shared" ca="1" si="42"/>
        <v>-0.27477518816575303</v>
      </c>
      <c r="J200" t="str">
        <f t="shared" ca="1" si="43"/>
        <v>conservative</v>
      </c>
      <c r="K200" t="str">
        <f t="shared" ca="1" si="44"/>
        <v>conservative</v>
      </c>
      <c r="L200" t="str">
        <f t="shared" ca="1" si="40"/>
        <v>conservative</v>
      </c>
      <c r="M200" s="2">
        <f t="shared" ca="1" si="45"/>
        <v>0.42086971475578416</v>
      </c>
      <c r="N200" s="2">
        <f t="shared" ca="1" si="47"/>
        <v>0.20734036073470352</v>
      </c>
      <c r="O200" s="2">
        <f t="shared" ca="1" si="47"/>
        <v>0.61440509932487242</v>
      </c>
      <c r="P200" s="2">
        <f t="shared" ca="1" si="47"/>
        <v>0.36764835737665014</v>
      </c>
      <c r="Q200" s="2">
        <f t="shared" ca="1" si="47"/>
        <v>0.41077256847971944</v>
      </c>
      <c r="R200" s="2">
        <f t="shared" ca="1" si="47"/>
        <v>0.87591023191458572</v>
      </c>
      <c r="S200" s="2">
        <f t="shared" ca="1" si="47"/>
        <v>0.32558770446382468</v>
      </c>
      <c r="T200" s="2">
        <f t="shared" ca="1" si="47"/>
        <v>0.65088850298100054</v>
      </c>
      <c r="U200" s="2">
        <f t="shared" ca="1" si="47"/>
        <v>0.98391525317945483</v>
      </c>
      <c r="V200" s="2">
        <f t="shared" ca="1" si="47"/>
        <v>0.57822422408134533</v>
      </c>
    </row>
    <row r="201" spans="6:22" x14ac:dyDescent="0.15">
      <c r="F201" s="6">
        <f t="shared" ca="1" si="46"/>
        <v>-0.16491889801947193</v>
      </c>
      <c r="G201" s="6">
        <f t="shared" ca="1" si="46"/>
        <v>-5.0375167899942661E-2</v>
      </c>
      <c r="H201" s="6">
        <f t="shared" ca="1" si="41"/>
        <v>-0.15223589396084164</v>
      </c>
      <c r="I201" s="6">
        <f t="shared" ca="1" si="42"/>
        <v>-8.0994648309920925E-2</v>
      </c>
      <c r="J201" t="str">
        <f t="shared" ca="1" si="43"/>
        <v>conservative</v>
      </c>
      <c r="K201" t="str">
        <f t="shared" ca="1" si="44"/>
        <v>conservative</v>
      </c>
      <c r="L201" t="str">
        <f t="shared" ca="1" si="40"/>
        <v>conservative</v>
      </c>
      <c r="M201" s="2">
        <f t="shared" ca="1" si="45"/>
        <v>0.6189583941302369</v>
      </c>
      <c r="N201" s="2">
        <f t="shared" ca="1" si="47"/>
        <v>0.37926360319455543</v>
      </c>
      <c r="O201" s="2">
        <f t="shared" ca="1" si="47"/>
        <v>0.83447401290078593</v>
      </c>
      <c r="P201" s="2">
        <f t="shared" ca="1" si="47"/>
        <v>0.58416592995712191</v>
      </c>
      <c r="Q201" s="2">
        <f t="shared" ca="1" si="47"/>
        <v>0.63226294284487894</v>
      </c>
      <c r="R201" s="2">
        <f t="shared" ca="1" si="47"/>
        <v>0.65524518194162318</v>
      </c>
      <c r="S201" s="2">
        <f t="shared" ca="1" si="47"/>
        <v>0.54921469210557805</v>
      </c>
      <c r="T201" s="2">
        <f t="shared" ca="1" si="47"/>
        <v>0.82048148016090972</v>
      </c>
      <c r="U201" s="2">
        <f t="shared" ca="1" si="47"/>
        <v>0.79212862567344289</v>
      </c>
      <c r="V201" s="2">
        <f t="shared" ca="1" si="47"/>
        <v>0.5574289850249059</v>
      </c>
    </row>
    <row r="202" spans="6:22" x14ac:dyDescent="0.15">
      <c r="F202" s="6">
        <f t="shared" ca="1" si="46"/>
        <v>0.2137676833306168</v>
      </c>
      <c r="G202" s="6">
        <f t="shared" ca="1" si="46"/>
        <v>-0.15004500131937176</v>
      </c>
      <c r="H202" s="6">
        <f t="shared" ca="1" si="41"/>
        <v>4.5058740565545416E-2</v>
      </c>
      <c r="I202" s="6">
        <f t="shared" ca="1" si="42"/>
        <v>0.25725441639768987</v>
      </c>
      <c r="J202" t="str">
        <f t="shared" ca="1" si="43"/>
        <v>liberal</v>
      </c>
      <c r="K202" t="str">
        <f t="shared" ca="1" si="44"/>
        <v>liberal</v>
      </c>
      <c r="L202" t="str">
        <f t="shared" ca="1" si="40"/>
        <v>liberal</v>
      </c>
      <c r="M202" s="2">
        <f t="shared" ca="1" si="45"/>
        <v>0.76734804284779767</v>
      </c>
      <c r="N202" s="2">
        <f t="shared" ca="1" si="47"/>
        <v>0.55265423022824056</v>
      </c>
      <c r="O202" s="2">
        <f t="shared" ca="1" si="47"/>
        <v>0.76302978962329993</v>
      </c>
      <c r="P202" s="2">
        <f t="shared" ca="1" si="47"/>
        <v>0.87101320740173305</v>
      </c>
      <c r="Q202" s="2">
        <f t="shared" ca="1" si="47"/>
        <v>0.92692812395558521</v>
      </c>
      <c r="R202" s="2">
        <f t="shared" ca="1" si="47"/>
        <v>0.26466474985008248</v>
      </c>
      <c r="S202" s="2">
        <f t="shared" ca="1" si="47"/>
        <v>0.93523522206622489</v>
      </c>
      <c r="T202" s="2">
        <f t="shared" ca="1" si="47"/>
        <v>0.65939392686483034</v>
      </c>
      <c r="U202" s="2">
        <f t="shared" ca="1" si="47"/>
        <v>0.40054596329140268</v>
      </c>
      <c r="V202" s="2">
        <f t="shared" ca="1" si="47"/>
        <v>0.31484842290281934</v>
      </c>
    </row>
    <row r="203" spans="6:22" x14ac:dyDescent="0.15">
      <c r="F203" s="6">
        <f t="shared" ca="1" si="46"/>
        <v>0.66548822610756087</v>
      </c>
      <c r="G203" s="6">
        <f t="shared" ca="1" si="46"/>
        <v>-6.4431924745304042E-2</v>
      </c>
      <c r="H203" s="6">
        <f t="shared" ca="1" si="41"/>
        <v>0.42501098656815695</v>
      </c>
      <c r="I203" s="6">
        <f t="shared" ca="1" si="42"/>
        <v>0.51613148839276846</v>
      </c>
      <c r="J203" t="str">
        <f t="shared" ca="1" si="43"/>
        <v>liberal</v>
      </c>
      <c r="K203" t="str">
        <f t="shared" ca="1" si="44"/>
        <v>liberal</v>
      </c>
      <c r="L203" t="str">
        <f t="shared" ca="1" si="40"/>
        <v>liberal</v>
      </c>
      <c r="M203" s="2">
        <f t="shared" ca="1" si="45"/>
        <v>0.35347558815041402</v>
      </c>
      <c r="N203" s="2">
        <f t="shared" ca="1" si="47"/>
        <v>0.55108785294597096</v>
      </c>
      <c r="O203" s="2">
        <f t="shared" ca="1" si="47"/>
        <v>0.33483715032739247</v>
      </c>
      <c r="P203" s="2">
        <f t="shared" ca="1" si="47"/>
        <v>0.58298473879277146</v>
      </c>
      <c r="Q203" s="2">
        <f t="shared" ca="1" si="47"/>
        <v>0.53609628564194112</v>
      </c>
      <c r="R203" s="2">
        <f t="shared" ca="1" si="47"/>
        <v>0</v>
      </c>
      <c r="S203" s="2">
        <f t="shared" ca="1" si="47"/>
        <v>0.57774177737262411</v>
      </c>
      <c r="T203" s="2">
        <f t="shared" ca="1" si="47"/>
        <v>0.28095975257545347</v>
      </c>
      <c r="U203" s="2">
        <f t="shared" ca="1" si="47"/>
        <v>0</v>
      </c>
      <c r="V203" s="2">
        <f t="shared" ca="1" si="47"/>
        <v>0</v>
      </c>
    </row>
    <row r="204" spans="6:22" x14ac:dyDescent="0.15">
      <c r="F204" s="6">
        <f t="shared" ca="1" si="46"/>
        <v>0.18513266343389945</v>
      </c>
      <c r="G204" s="6">
        <f t="shared" ca="1" si="46"/>
        <v>0.1601729988516615</v>
      </c>
      <c r="H204" s="6">
        <f t="shared" ca="1" si="41"/>
        <v>0.24416797538423202</v>
      </c>
      <c r="I204" s="6">
        <f t="shared" ca="1" si="42"/>
        <v>1.7649148082242119E-2</v>
      </c>
      <c r="J204" t="str">
        <f t="shared" ca="1" si="43"/>
        <v>liberal</v>
      </c>
      <c r="K204" t="str">
        <f t="shared" ca="1" si="44"/>
        <v>liberal</v>
      </c>
      <c r="L204" t="str">
        <f t="shared" ca="1" si="40"/>
        <v>liberal</v>
      </c>
      <c r="M204" s="2">
        <f t="shared" ca="1" si="45"/>
        <v>0.48792518264150431</v>
      </c>
      <c r="N204" s="2">
        <f t="shared" ca="1" si="47"/>
        <v>0.7877551841518059</v>
      </c>
      <c r="O204" s="2">
        <f t="shared" ca="1" si="47"/>
        <v>0.72282859181438475</v>
      </c>
      <c r="P204" s="2">
        <f t="shared" ca="1" si="47"/>
        <v>0.80247979285313997</v>
      </c>
      <c r="Q204" s="2">
        <f t="shared" ca="1" si="47"/>
        <v>0.76128286901914477</v>
      </c>
      <c r="R204" s="2">
        <f t="shared" ca="1" si="47"/>
        <v>0.32174053258682744</v>
      </c>
      <c r="S204" s="2">
        <f t="shared" ca="1" si="47"/>
        <v>0.63920010338488065</v>
      </c>
      <c r="T204" s="2">
        <f t="shared" ca="1" si="47"/>
        <v>0.76093706033671338</v>
      </c>
      <c r="U204" s="2">
        <f t="shared" ca="1" si="47"/>
        <v>0.42645781729828103</v>
      </c>
      <c r="V204" s="2">
        <f t="shared" ca="1" si="47"/>
        <v>0.16739970758077938</v>
      </c>
    </row>
    <row r="205" spans="6:22" x14ac:dyDescent="0.15">
      <c r="F205" s="6">
        <f t="shared" ca="1" si="46"/>
        <v>-0.28539621219047101</v>
      </c>
      <c r="G205" s="6">
        <f t="shared" ca="1" si="46"/>
        <v>-0.10932960991974398</v>
      </c>
      <c r="H205" s="6">
        <f t="shared" ca="1" si="41"/>
        <v>-0.27911330552356789</v>
      </c>
      <c r="I205" s="6">
        <f t="shared" ca="1" si="42"/>
        <v>-0.12449788840610584</v>
      </c>
      <c r="J205" t="str">
        <f t="shared" ca="1" si="43"/>
        <v>conservative</v>
      </c>
      <c r="K205" t="str">
        <f t="shared" ca="1" si="44"/>
        <v>conservative</v>
      </c>
      <c r="L205" t="str">
        <f t="shared" ca="1" si="40"/>
        <v>conservative</v>
      </c>
      <c r="M205" s="2">
        <f t="shared" ca="1" si="45"/>
        <v>0.56618496673238394</v>
      </c>
      <c r="N205" s="2">
        <f t="shared" ca="1" si="47"/>
        <v>0.24556242139631301</v>
      </c>
      <c r="O205" s="2">
        <f t="shared" ca="1" si="47"/>
        <v>0.70724184061019479</v>
      </c>
      <c r="P205" s="2">
        <f t="shared" ca="1" si="47"/>
        <v>0.45799031740811313</v>
      </c>
      <c r="Q205" s="2">
        <f t="shared" ca="1" si="47"/>
        <v>0.51181317785457003</v>
      </c>
      <c r="R205" s="2">
        <f t="shared" ca="1" si="47"/>
        <v>0.72879145926093081</v>
      </c>
      <c r="S205" s="2">
        <f t="shared" ca="1" si="47"/>
        <v>0.44538896352156165</v>
      </c>
      <c r="T205" s="2">
        <f t="shared" ca="1" si="47"/>
        <v>0.69080131805379685</v>
      </c>
      <c r="U205" s="2">
        <f t="shared" ca="1" si="47"/>
        <v>0.86260581453178753</v>
      </c>
      <c r="V205" s="2">
        <f t="shared" ca="1" si="47"/>
        <v>0.66847895107439426</v>
      </c>
    </row>
    <row r="206" spans="6:22" x14ac:dyDescent="0.15">
      <c r="F206" s="6">
        <f t="shared" ca="1" si="46"/>
        <v>0.11367467419317784</v>
      </c>
      <c r="G206" s="6">
        <f t="shared" ca="1" si="46"/>
        <v>-0.19778975797446913</v>
      </c>
      <c r="H206" s="6">
        <f t="shared" ca="1" si="41"/>
        <v>-5.9478346141825636E-2</v>
      </c>
      <c r="I206" s="6">
        <f t="shared" ca="1" si="42"/>
        <v>0.22023861208416062</v>
      </c>
      <c r="J206" t="str">
        <f t="shared" ca="1" si="43"/>
        <v>conservative</v>
      </c>
      <c r="K206" t="str">
        <f t="shared" ca="1" si="44"/>
        <v>liberal</v>
      </c>
      <c r="L206" t="str">
        <f t="shared" ca="1" si="40"/>
        <v>communitarian</v>
      </c>
      <c r="M206" s="2">
        <f t="shared" ca="1" si="45"/>
        <v>0.8529167212040063</v>
      </c>
      <c r="N206" s="2">
        <f t="shared" ca="1" si="47"/>
        <v>0.46789015084277896</v>
      </c>
      <c r="O206" s="2">
        <f t="shared" ca="1" si="47"/>
        <v>0.81118838246213776</v>
      </c>
      <c r="P206" s="2">
        <f t="shared" ca="1" si="47"/>
        <v>0.7808024447155939</v>
      </c>
      <c r="Q206" s="2">
        <f t="shared" ca="1" si="47"/>
        <v>0.85126744229407125</v>
      </c>
      <c r="R206" s="2">
        <f t="shared" ca="1" si="47"/>
        <v>0.341334043026434</v>
      </c>
      <c r="S206" s="2">
        <f t="shared" ca="1" si="47"/>
        <v>0.85056716451531478</v>
      </c>
      <c r="T206" s="2">
        <f t="shared" ca="1" si="47"/>
        <v>0.68470514631718715</v>
      </c>
      <c r="U206" s="2">
        <f t="shared" ca="1" si="47"/>
        <v>0.48032580090928401</v>
      </c>
      <c r="V206" s="2">
        <f t="shared" ca="1" si="47"/>
        <v>0.42556933445560807</v>
      </c>
    </row>
    <row r="207" spans="6:22" x14ac:dyDescent="0.15">
      <c r="F207" s="6">
        <f t="shared" ca="1" si="46"/>
        <v>9.5989569386969023E-2</v>
      </c>
      <c r="G207" s="6">
        <f t="shared" ca="1" si="46"/>
        <v>-0.21710153871750426</v>
      </c>
      <c r="H207" s="6">
        <f t="shared" ca="1" si="41"/>
        <v>-8.5639094796478632E-2</v>
      </c>
      <c r="I207" s="6">
        <f t="shared" ca="1" si="42"/>
        <v>0.22138884566988351</v>
      </c>
      <c r="J207" t="str">
        <f t="shared" ca="1" si="43"/>
        <v>conservative</v>
      </c>
      <c r="K207" t="str">
        <f t="shared" ca="1" si="44"/>
        <v>liberal</v>
      </c>
      <c r="L207" t="str">
        <f t="shared" ca="1" si="40"/>
        <v>communitarian</v>
      </c>
      <c r="M207" s="2">
        <f t="shared" ca="1" si="45"/>
        <v>0.87497809235849044</v>
      </c>
      <c r="N207" s="2">
        <f t="shared" ca="1" si="47"/>
        <v>0.44245810003113351</v>
      </c>
      <c r="O207" s="2">
        <f t="shared" ca="1" si="47"/>
        <v>0.80461841680971991</v>
      </c>
      <c r="P207" s="2">
        <f t="shared" ca="1" si="47"/>
        <v>0.75467205853162567</v>
      </c>
      <c r="Q207" s="2">
        <f t="shared" ca="1" si="47"/>
        <v>0.82520985486189136</v>
      </c>
      <c r="R207" s="2">
        <f t="shared" ca="1" si="47"/>
        <v>0.34909460083756572</v>
      </c>
      <c r="S207" s="2">
        <f t="shared" ca="1" si="47"/>
        <v>0.83113206609724499</v>
      </c>
      <c r="T207" s="2">
        <f t="shared" ca="1" si="47"/>
        <v>0.67544981111255109</v>
      </c>
      <c r="U207" s="2">
        <f t="shared" ca="1" si="47"/>
        <v>0.48864190899934068</v>
      </c>
      <c r="V207" s="2">
        <f t="shared" ca="1" si="47"/>
        <v>0.44907995042068738</v>
      </c>
    </row>
    <row r="208" spans="6:22" x14ac:dyDescent="0.15">
      <c r="F208" s="6">
        <f t="shared" ca="1" si="46"/>
        <v>1.1468756784102708E-2</v>
      </c>
      <c r="G208" s="6">
        <f t="shared" ca="1" si="46"/>
        <v>-4.0659765821862086E-2</v>
      </c>
      <c r="H208" s="6">
        <f t="shared" ca="1" si="41"/>
        <v>-2.0641160440277449E-2</v>
      </c>
      <c r="I208" s="6">
        <f t="shared" ca="1" si="42"/>
        <v>3.6860431827913945E-2</v>
      </c>
      <c r="J208" t="str">
        <f t="shared" ca="1" si="43"/>
        <v>conservative</v>
      </c>
      <c r="K208" t="str">
        <f t="shared" ca="1" si="44"/>
        <v>liberal</v>
      </c>
      <c r="L208" t="str">
        <f t="shared" ca="1" si="40"/>
        <v>communitarian</v>
      </c>
      <c r="M208" s="2">
        <f t="shared" ca="1" si="45"/>
        <v>0.69142421145619704</v>
      </c>
      <c r="N208" s="2">
        <f t="shared" ca="1" si="47"/>
        <v>0.52796529112663548</v>
      </c>
      <c r="O208" s="2">
        <f t="shared" ca="1" si="47"/>
        <v>0.98757851806030283</v>
      </c>
      <c r="P208" s="2">
        <f t="shared" ca="1" si="47"/>
        <v>0.76081968185286653</v>
      </c>
      <c r="Q208" s="2">
        <f t="shared" ca="1" si="47"/>
        <v>0.80606546157540093</v>
      </c>
      <c r="R208" s="2">
        <f t="shared" ca="1" si="47"/>
        <v>0.48869730103782327</v>
      </c>
      <c r="S208" s="2">
        <f t="shared" ca="1" si="47"/>
        <v>0.70638556195895996</v>
      </c>
      <c r="T208" s="2">
        <f t="shared" ca="1" si="47"/>
        <v>0.87102259908904034</v>
      </c>
      <c r="U208" s="2">
        <f t="shared" ca="1" si="47"/>
        <v>0.62002256553742097</v>
      </c>
      <c r="V208" s="2">
        <f t="shared" ca="1" si="47"/>
        <v>0.43100019912114296</v>
      </c>
    </row>
    <row r="209" spans="6:22" x14ac:dyDescent="0.15">
      <c r="F209" s="6">
        <f t="shared" ca="1" si="46"/>
        <v>-0.30289207246249705</v>
      </c>
      <c r="G209" s="6">
        <f t="shared" ca="1" si="46"/>
        <v>-3.5205642341926531E-2</v>
      </c>
      <c r="H209" s="6">
        <f t="shared" ca="1" si="41"/>
        <v>-0.2390711868418833</v>
      </c>
      <c r="I209" s="6">
        <f t="shared" ca="1" si="42"/>
        <v>-0.1892828899698743</v>
      </c>
      <c r="J209" t="str">
        <f t="shared" ca="1" si="43"/>
        <v>conservative</v>
      </c>
      <c r="K209" t="str">
        <f t="shared" ca="1" si="44"/>
        <v>conservative</v>
      </c>
      <c r="L209" t="str">
        <f t="shared" ca="1" si="40"/>
        <v>conservative</v>
      </c>
      <c r="M209" s="2">
        <f t="shared" ca="1" si="45"/>
        <v>0.50887269600158569</v>
      </c>
      <c r="N209" s="2">
        <f t="shared" ca="1" si="47"/>
        <v>0.26413987018935636</v>
      </c>
      <c r="O209" s="2">
        <f t="shared" ca="1" si="47"/>
        <v>0.69632955176858125</v>
      </c>
      <c r="P209" s="2">
        <f t="shared" ca="1" si="47"/>
        <v>0.44681791916273139</v>
      </c>
      <c r="Q209" s="2">
        <f t="shared" ca="1" si="47"/>
        <v>0.49351803566628694</v>
      </c>
      <c r="R209" s="2">
        <f t="shared" ca="1" si="47"/>
        <v>0.78681090615601423</v>
      </c>
      <c r="S209" s="2">
        <f t="shared" ca="1" si="47"/>
        <v>0.41275447359186224</v>
      </c>
      <c r="T209" s="2">
        <f t="shared" ca="1" si="47"/>
        <v>0.71319146508148945</v>
      </c>
      <c r="U209" s="2">
        <f t="shared" ca="1" si="47"/>
        <v>0.92671199293450157</v>
      </c>
      <c r="V209" s="2">
        <f t="shared" ca="1" si="47"/>
        <v>0.60502119571295587</v>
      </c>
    </row>
    <row r="210" spans="6:22" x14ac:dyDescent="0.15">
      <c r="F210" s="6">
        <f t="shared" ca="1" si="46"/>
        <v>-0.46959241482400071</v>
      </c>
      <c r="G210" s="6">
        <f t="shared" ca="1" si="46"/>
        <v>-0.16872509813675174</v>
      </c>
      <c r="H210" s="6">
        <f t="shared" ca="1" si="41"/>
        <v>-0.45135864196468001</v>
      </c>
      <c r="I210" s="6">
        <f t="shared" ca="1" si="42"/>
        <v>-0.21274531986695422</v>
      </c>
      <c r="J210" t="str">
        <f t="shared" ca="1" si="43"/>
        <v>conservative</v>
      </c>
      <c r="K210" t="str">
        <f t="shared" ca="1" si="44"/>
        <v>conservative</v>
      </c>
      <c r="L210" t="str">
        <f t="shared" ca="1" si="40"/>
        <v>conservative</v>
      </c>
      <c r="M210" s="2">
        <f t="shared" ca="1" si="45"/>
        <v>0.42279880003155335</v>
      </c>
      <c r="N210" s="2">
        <f t="shared" ca="1" si="47"/>
        <v>5.5597662132891412E-2</v>
      </c>
      <c r="O210" s="2">
        <f t="shared" ca="1" si="47"/>
        <v>0.51424307534943903</v>
      </c>
      <c r="P210" s="2">
        <f t="shared" ca="1" si="47"/>
        <v>0.26623690743992945</v>
      </c>
      <c r="Q210" s="2">
        <f t="shared" ca="1" si="47"/>
        <v>0.32251845778678112</v>
      </c>
      <c r="R210" s="2">
        <f t="shared" ca="1" si="47"/>
        <v>0.75891073833637746</v>
      </c>
      <c r="S210" s="2">
        <f t="shared" ca="1" si="47"/>
        <v>0.26703393365795869</v>
      </c>
      <c r="T210" s="2">
        <f t="shared" ca="1" si="47"/>
        <v>0.50406541677874228</v>
      </c>
      <c r="U210" s="2">
        <f t="shared" ca="1" si="47"/>
        <v>0.80049903794129618</v>
      </c>
      <c r="V210" s="2">
        <f t="shared" ca="1" si="47"/>
        <v>0.75081686710186313</v>
      </c>
    </row>
    <row r="211" spans="6:22" x14ac:dyDescent="0.15">
      <c r="F211" s="6">
        <f t="shared" ca="1" si="46"/>
        <v>0.15196562091690985</v>
      </c>
      <c r="G211" s="6">
        <f t="shared" ca="1" si="46"/>
        <v>-0.14597406859149378</v>
      </c>
      <c r="H211" s="6">
        <f t="shared" ca="1" si="41"/>
        <v>4.2366672791357418E-3</v>
      </c>
      <c r="I211" s="6">
        <f t="shared" ca="1" si="42"/>
        <v>0.21067517483600667</v>
      </c>
      <c r="J211" t="str">
        <f t="shared" ca="1" si="43"/>
        <v>liberal</v>
      </c>
      <c r="K211" t="str">
        <f t="shared" ca="1" si="44"/>
        <v>liberal</v>
      </c>
      <c r="L211" t="str">
        <f t="shared" ca="1" si="40"/>
        <v>liberal</v>
      </c>
      <c r="M211" s="2">
        <f t="shared" ca="1" si="45"/>
        <v>0.79230645014208845</v>
      </c>
      <c r="N211" s="2">
        <f t="shared" ca="1" si="47"/>
        <v>0.53158890294536376</v>
      </c>
      <c r="O211" s="2">
        <f t="shared" ca="1" si="47"/>
        <v>0.81890347211397685</v>
      </c>
      <c r="P211" s="2">
        <f t="shared" ca="1" si="47"/>
        <v>0.84517185859306343</v>
      </c>
      <c r="Q211" s="2">
        <f t="shared" ca="1" si="47"/>
        <v>0.91569585418375987</v>
      </c>
      <c r="R211" s="2">
        <f t="shared" ca="1" si="47"/>
        <v>0.32465598681379615</v>
      </c>
      <c r="S211" s="2">
        <f t="shared" ca="1" si="47"/>
        <v>0.87975661525608384</v>
      </c>
      <c r="T211" s="2">
        <f t="shared" ca="1" si="47"/>
        <v>0.70553543453747058</v>
      </c>
      <c r="U211" s="2">
        <f t="shared" ca="1" si="47"/>
        <v>0.46123514898472884</v>
      </c>
      <c r="V211" s="2">
        <f t="shared" ca="1" si="47"/>
        <v>0.36976900215735364</v>
      </c>
    </row>
    <row r="212" spans="6:22" x14ac:dyDescent="0.15">
      <c r="F212" s="6">
        <f t="shared" ca="1" si="46"/>
        <v>-2.3699150186132178E-2</v>
      </c>
      <c r="G212" s="6">
        <f t="shared" ca="1" si="46"/>
        <v>-0.28114153940863373</v>
      </c>
      <c r="H212" s="6">
        <f t="shared" ca="1" si="41"/>
        <v>-0.21555491879404237</v>
      </c>
      <c r="I212" s="6">
        <f t="shared" ca="1" si="42"/>
        <v>0.18203925918409744</v>
      </c>
      <c r="J212" t="str">
        <f t="shared" ca="1" si="43"/>
        <v>conservative</v>
      </c>
      <c r="K212" t="str">
        <f t="shared" ca="1" si="44"/>
        <v>liberal</v>
      </c>
      <c r="L212" t="str">
        <f t="shared" ca="1" si="40"/>
        <v>communitarian</v>
      </c>
      <c r="M212" s="2">
        <f t="shared" ca="1" si="45"/>
        <v>0.87908120855209049</v>
      </c>
      <c r="N212" s="2">
        <f t="shared" ca="1" si="47"/>
        <v>0.32437074926656673</v>
      </c>
      <c r="O212" s="2">
        <f t="shared" ca="1" si="47"/>
        <v>0.76421496848658488</v>
      </c>
      <c r="P212" s="2">
        <f t="shared" ca="1" si="47"/>
        <v>0.62587823283995347</v>
      </c>
      <c r="Q212" s="2">
        <f t="shared" ca="1" si="47"/>
        <v>0.69648181940673792</v>
      </c>
      <c r="R212" s="2">
        <f t="shared" ca="1" si="47"/>
        <v>0.41736709850889675</v>
      </c>
      <c r="S212" s="2">
        <f t="shared" ca="1" si="47"/>
        <v>0.69979915404724458</v>
      </c>
      <c r="T212" s="2">
        <f t="shared" ca="1" si="47"/>
        <v>0.6406239742724319</v>
      </c>
      <c r="U212" s="2">
        <f t="shared" ca="1" si="47"/>
        <v>0.55577363654823686</v>
      </c>
      <c r="V212" s="2">
        <f t="shared" ca="1" si="47"/>
        <v>0.58334654314465539</v>
      </c>
    </row>
    <row r="213" spans="6:22" x14ac:dyDescent="0.15">
      <c r="F213" s="6">
        <f t="shared" ca="1" si="46"/>
        <v>-0.33497252165194252</v>
      </c>
      <c r="G213" s="6">
        <f t="shared" ca="1" si="46"/>
        <v>2.4216244523373679E-2</v>
      </c>
      <c r="H213" s="6">
        <f t="shared" ca="1" si="41"/>
        <v>-0.21973787085389707</v>
      </c>
      <c r="I213" s="6">
        <f t="shared" ca="1" si="42"/>
        <v>-0.25398481228859526</v>
      </c>
      <c r="J213" t="str">
        <f t="shared" ca="1" si="43"/>
        <v>conservative</v>
      </c>
      <c r="K213" t="str">
        <f t="shared" ca="1" si="44"/>
        <v>conservative</v>
      </c>
      <c r="L213" t="str">
        <f t="shared" ca="1" si="40"/>
        <v>conservative</v>
      </c>
      <c r="M213" s="2">
        <f t="shared" ca="1" si="45"/>
        <v>0.44612046857460763</v>
      </c>
      <c r="N213" s="2">
        <f t="shared" ca="1" si="47"/>
        <v>0.25657748953913984</v>
      </c>
      <c r="O213" s="2">
        <f t="shared" ca="1" si="47"/>
        <v>0.6570699593599858</v>
      </c>
      <c r="P213" s="2">
        <f t="shared" ca="1" si="47"/>
        <v>0.41263120703082368</v>
      </c>
      <c r="Q213" s="2">
        <f t="shared" ca="1" si="47"/>
        <v>0.45360650090739874</v>
      </c>
      <c r="R213" s="2">
        <f t="shared" ca="1" si="47"/>
        <v>0.84040840869072919</v>
      </c>
      <c r="S213" s="2">
        <f t="shared" ca="1" si="47"/>
        <v>0.36409564271152894</v>
      </c>
      <c r="T213" s="2">
        <f t="shared" ca="1" si="47"/>
        <v>0.69951925939175363</v>
      </c>
      <c r="U213" s="2">
        <f t="shared" ref="N213:V242" ca="1" si="48">IFERROR(1-MIN(SQRT(($H213-INDEX($Q$6:$Q$15,MATCH(U$34,$N$6:$N$15,0)))^2+($I213-INDEX($R$6:$R$15,MATCH(U$34,$N$6:$N$15,0)))^2),1),"")</f>
        <v>0.96164931850788382</v>
      </c>
      <c r="V213" s="2">
        <f t="shared" ca="1" si="48"/>
        <v>0.55504760234721662</v>
      </c>
    </row>
    <row r="214" spans="6:22" x14ac:dyDescent="0.15">
      <c r="F214" s="6">
        <f t="shared" ca="1" si="46"/>
        <v>-0.32163931107464738</v>
      </c>
      <c r="G214" s="6">
        <f t="shared" ca="1" si="46"/>
        <v>2.7485879750856191E-2</v>
      </c>
      <c r="H214" s="6">
        <f t="shared" ca="1" si="41"/>
        <v>-0.20799788599834418</v>
      </c>
      <c r="I214" s="6">
        <f t="shared" ca="1" si="42"/>
        <v>-0.246868789915761</v>
      </c>
      <c r="J214" t="str">
        <f t="shared" ca="1" si="43"/>
        <v>conservative</v>
      </c>
      <c r="K214" t="str">
        <f t="shared" ca="1" si="44"/>
        <v>conservative</v>
      </c>
      <c r="L214" t="str">
        <f t="shared" ca="1" si="40"/>
        <v>conservative</v>
      </c>
      <c r="M214" s="2">
        <f t="shared" ca="1" si="45"/>
        <v>0.45386591209557636</v>
      </c>
      <c r="N214" s="2">
        <f t="shared" ca="1" si="48"/>
        <v>0.27023990301066148</v>
      </c>
      <c r="O214" s="2">
        <f t="shared" ca="1" si="48"/>
        <v>0.66938685122462438</v>
      </c>
      <c r="P214" s="2">
        <f t="shared" ca="1" si="48"/>
        <v>0.42561680537918278</v>
      </c>
      <c r="Q214" s="2">
        <f t="shared" ca="1" si="48"/>
        <v>0.4660625707094791</v>
      </c>
      <c r="R214" s="2">
        <f t="shared" ca="1" si="48"/>
        <v>0.828505754539969</v>
      </c>
      <c r="S214" s="2">
        <f t="shared" ca="1" si="48"/>
        <v>0.37547479178253984</v>
      </c>
      <c r="T214" s="2">
        <f t="shared" ca="1" si="48"/>
        <v>0.71322087152967528</v>
      </c>
      <c r="U214" s="2">
        <f t="shared" ca="1" si="48"/>
        <v>0.94865599131635681</v>
      </c>
      <c r="V214" s="2">
        <f t="shared" ca="1" si="48"/>
        <v>0.54914539801187878</v>
      </c>
    </row>
    <row r="215" spans="6:22" x14ac:dyDescent="0.15">
      <c r="F215" s="6">
        <f t="shared" ca="1" si="46"/>
        <v>-0.46209060660813422</v>
      </c>
      <c r="G215" s="6">
        <f t="shared" ca="1" si="46"/>
        <v>0.49503882480123157</v>
      </c>
      <c r="H215" s="6">
        <f t="shared" ca="1" si="41"/>
        <v>2.3297908512353027E-2</v>
      </c>
      <c r="I215" s="6">
        <f t="shared" ca="1" si="42"/>
        <v>-0.67679271142278707</v>
      </c>
      <c r="J215" t="str">
        <f t="shared" ca="1" si="43"/>
        <v>liberal</v>
      </c>
      <c r="K215" t="str">
        <f t="shared" ca="1" si="44"/>
        <v>conservative</v>
      </c>
      <c r="L215" t="str">
        <f t="shared" ca="1" si="40"/>
        <v>libertarian</v>
      </c>
      <c r="M215" s="2">
        <f t="shared" ca="1" si="45"/>
        <v>2.7211341048281046E-3</v>
      </c>
      <c r="N215" s="2">
        <f t="shared" ca="1" si="48"/>
        <v>0.14150640966460493</v>
      </c>
      <c r="O215" s="2">
        <f t="shared" ca="1" si="48"/>
        <v>0.28765806735060617</v>
      </c>
      <c r="P215" s="2">
        <f t="shared" ca="1" si="48"/>
        <v>0.11727979102870778</v>
      </c>
      <c r="Q215" s="2">
        <f t="shared" ca="1" si="48"/>
        <v>0.12304071977615261</v>
      </c>
      <c r="R215" s="2">
        <f t="shared" ca="1" si="48"/>
        <v>0.57591979408395055</v>
      </c>
      <c r="S215" s="2">
        <f t="shared" ca="1" si="48"/>
        <v>1.0258547415767927E-3</v>
      </c>
      <c r="T215" s="2">
        <f t="shared" ca="1" si="48"/>
        <v>0.40608094252538673</v>
      </c>
      <c r="U215" s="2">
        <f t="shared" ca="1" si="48"/>
        <v>0.49755815064583897</v>
      </c>
      <c r="V215" s="2">
        <f t="shared" ca="1" si="48"/>
        <v>9.121608708994966E-2</v>
      </c>
    </row>
    <row r="216" spans="6:22" x14ac:dyDescent="0.15">
      <c r="F216" s="6">
        <f t="shared" ca="1" si="46"/>
        <v>-0.31704268395656099</v>
      </c>
      <c r="G216" s="6">
        <f t="shared" ca="1" si="46"/>
        <v>-5.751124652135395E-3</v>
      </c>
      <c r="H216" s="6">
        <f t="shared" ca="1" si="41"/>
        <v>-0.22824969099224179</v>
      </c>
      <c r="I216" s="6">
        <f t="shared" ca="1" si="42"/>
        <v>-0.22011637251029362</v>
      </c>
      <c r="J216" t="str">
        <f t="shared" ca="1" si="43"/>
        <v>conservative</v>
      </c>
      <c r="K216" t="str">
        <f t="shared" ca="1" si="44"/>
        <v>conservative</v>
      </c>
      <c r="L216" t="str">
        <f t="shared" ca="1" si="40"/>
        <v>conservative</v>
      </c>
      <c r="M216" s="2">
        <f t="shared" ca="1" si="45"/>
        <v>0.47925685549310104</v>
      </c>
      <c r="N216" s="2">
        <f t="shared" ca="1" si="48"/>
        <v>0.26277663012952046</v>
      </c>
      <c r="O216" s="2">
        <f t="shared" ca="1" si="48"/>
        <v>0.6797759384002523</v>
      </c>
      <c r="P216" s="2">
        <f t="shared" ca="1" si="48"/>
        <v>0.43236610725124247</v>
      </c>
      <c r="Q216" s="2">
        <f t="shared" ca="1" si="48"/>
        <v>0.47617420511922104</v>
      </c>
      <c r="R216" s="2">
        <f t="shared" ca="1" si="48"/>
        <v>0.81291937534205083</v>
      </c>
      <c r="S216" s="2">
        <f t="shared" ca="1" si="48"/>
        <v>0.39075089643735506</v>
      </c>
      <c r="T216" s="2">
        <f t="shared" ca="1" si="48"/>
        <v>0.70995934583716436</v>
      </c>
      <c r="U216" s="2">
        <f t="shared" ca="1" si="48"/>
        <v>0.95033439014276999</v>
      </c>
      <c r="V216" s="2">
        <f t="shared" ca="1" si="48"/>
        <v>0.58044250092933969</v>
      </c>
    </row>
    <row r="217" spans="6:22" x14ac:dyDescent="0.15">
      <c r="F217" s="6">
        <f t="shared" ca="1" si="46"/>
        <v>-0.43320254445470102</v>
      </c>
      <c r="G217" s="6">
        <f t="shared" ca="1" si="46"/>
        <v>9.7773703680473875E-2</v>
      </c>
      <c r="H217" s="6">
        <f t="shared" ca="1" si="41"/>
        <v>-0.23718400791699873</v>
      </c>
      <c r="I217" s="6">
        <f t="shared" ca="1" si="42"/>
        <v>-0.37545690570537305</v>
      </c>
      <c r="J217" t="str">
        <f t="shared" ca="1" si="43"/>
        <v>conservative</v>
      </c>
      <c r="K217" t="str">
        <f t="shared" ca="1" si="44"/>
        <v>conservative</v>
      </c>
      <c r="L217" t="str">
        <f t="shared" ca="1" si="40"/>
        <v>conservative</v>
      </c>
      <c r="M217" s="2">
        <f t="shared" ca="1" si="45"/>
        <v>0.32370618008769703</v>
      </c>
      <c r="N217" s="2">
        <f t="shared" ca="1" si="48"/>
        <v>0.18187576499998181</v>
      </c>
      <c r="O217" s="2">
        <f t="shared" ca="1" si="48"/>
        <v>0.54283509374446592</v>
      </c>
      <c r="P217" s="2">
        <f t="shared" ca="1" si="48"/>
        <v>0.30540471023860871</v>
      </c>
      <c r="Q217" s="2">
        <f t="shared" ca="1" si="48"/>
        <v>0.34114602973305796</v>
      </c>
      <c r="R217" s="2">
        <f t="shared" ca="1" si="48"/>
        <v>0.93992160862002583</v>
      </c>
      <c r="S217" s="2">
        <f t="shared" ca="1" si="48"/>
        <v>0.24585226914310265</v>
      </c>
      <c r="T217" s="2">
        <f t="shared" ca="1" si="48"/>
        <v>0.60562137292456375</v>
      </c>
      <c r="U217" s="2">
        <f t="shared" ca="1" si="48"/>
        <v>0.88294656452053688</v>
      </c>
      <c r="V217" s="2">
        <f t="shared" ca="1" si="48"/>
        <v>0.48930526226046611</v>
      </c>
    </row>
    <row r="218" spans="6:22" x14ac:dyDescent="0.15">
      <c r="F218" s="6">
        <f t="shared" ca="1" si="46"/>
        <v>-0.28517299523632095</v>
      </c>
      <c r="G218" s="6">
        <f t="shared" ca="1" si="46"/>
        <v>0.26579990952242566</v>
      </c>
      <c r="H218" s="6">
        <f t="shared" ca="1" si="41"/>
        <v>-1.369884028080362E-2</v>
      </c>
      <c r="I218" s="6">
        <f t="shared" ca="1" si="42"/>
        <v>-0.3895966772049595</v>
      </c>
      <c r="J218" t="str">
        <f t="shared" ca="1" si="43"/>
        <v>conservative</v>
      </c>
      <c r="K218" t="str">
        <f t="shared" ca="1" si="44"/>
        <v>conservative</v>
      </c>
      <c r="L218" t="str">
        <f t="shared" ca="1" si="40"/>
        <v>conservative</v>
      </c>
      <c r="M218" s="2">
        <f t="shared" ca="1" si="45"/>
        <v>0.29094916772923596</v>
      </c>
      <c r="N218" s="2">
        <f t="shared" ca="1" si="48"/>
        <v>0.34831316035960036</v>
      </c>
      <c r="O218" s="2">
        <f t="shared" ca="1" si="48"/>
        <v>0.57662710677391127</v>
      </c>
      <c r="P218" s="2">
        <f t="shared" ca="1" si="48"/>
        <v>0.3901018990204721</v>
      </c>
      <c r="Q218" s="2">
        <f t="shared" ca="1" si="48"/>
        <v>0.40393131683659067</v>
      </c>
      <c r="R218" s="2">
        <f t="shared" ca="1" si="48"/>
        <v>0.71975114817385855</v>
      </c>
      <c r="S218" s="2">
        <f t="shared" ca="1" si="48"/>
        <v>0.28572548256204477</v>
      </c>
      <c r="T218" s="2">
        <f t="shared" ca="1" si="48"/>
        <v>0.69056581108612258</v>
      </c>
      <c r="U218" s="2">
        <f t="shared" ca="1" si="48"/>
        <v>0.72391281245732786</v>
      </c>
      <c r="V218" s="2">
        <f t="shared" ca="1" si="48"/>
        <v>0.30839845324946724</v>
      </c>
    </row>
    <row r="219" spans="6:22" x14ac:dyDescent="0.15">
      <c r="F219" s="6">
        <f t="shared" ca="1" si="46"/>
        <v>0.10837864955446971</v>
      </c>
      <c r="G219" s="6">
        <f t="shared" ca="1" si="46"/>
        <v>0.19009418544964826</v>
      </c>
      <c r="H219" s="6">
        <f t="shared" ca="1" si="41"/>
        <v>0.21105216563138535</v>
      </c>
      <c r="I219" s="6">
        <f t="shared" ca="1" si="42"/>
        <v>-5.7781609559773503E-2</v>
      </c>
      <c r="J219" t="str">
        <f t="shared" ca="1" si="43"/>
        <v>liberal</v>
      </c>
      <c r="K219" t="str">
        <f t="shared" ca="1" si="44"/>
        <v>conservative</v>
      </c>
      <c r="L219" t="str">
        <f t="shared" ca="1" si="40"/>
        <v>libertarian</v>
      </c>
      <c r="M219" s="2">
        <f t="shared" ca="1" si="45"/>
        <v>0.46796404592145169</v>
      </c>
      <c r="N219" s="2">
        <f t="shared" ca="1" si="48"/>
        <v>0.72967102635882708</v>
      </c>
      <c r="O219" s="2">
        <f t="shared" ca="1" si="48"/>
        <v>0.73990004257139586</v>
      </c>
      <c r="P219" s="2">
        <f t="shared" ca="1" si="48"/>
        <v>0.7412494878854945</v>
      </c>
      <c r="Q219" s="2">
        <f t="shared" ca="1" si="48"/>
        <v>0.71613607686642911</v>
      </c>
      <c r="R219" s="2">
        <f t="shared" ca="1" si="48"/>
        <v>0.39263910199587893</v>
      </c>
      <c r="S219" s="2">
        <f t="shared" ca="1" si="48"/>
        <v>0.58769115201644662</v>
      </c>
      <c r="T219" s="2">
        <f t="shared" ca="1" si="48"/>
        <v>0.81451364498247902</v>
      </c>
      <c r="U219" s="2">
        <f t="shared" ca="1" si="48"/>
        <v>0.48952039753009302</v>
      </c>
      <c r="V219" s="2">
        <f t="shared" ca="1" si="48"/>
        <v>0.19903214868920183</v>
      </c>
    </row>
    <row r="220" spans="6:22" x14ac:dyDescent="0.15">
      <c r="F220" s="6">
        <f t="shared" ca="1" si="46"/>
        <v>0.38869078133058604</v>
      </c>
      <c r="G220" s="6">
        <f t="shared" ca="1" si="46"/>
        <v>-0.36666256698450295</v>
      </c>
      <c r="H220" s="6">
        <f t="shared" ca="1" si="41"/>
        <v>1.5576299741546173E-2</v>
      </c>
      <c r="I220" s="6">
        <f t="shared" ca="1" si="42"/>
        <v>0.53411547478556365</v>
      </c>
      <c r="J220" t="str">
        <f t="shared" ca="1" si="43"/>
        <v>liberal</v>
      </c>
      <c r="K220" t="str">
        <f t="shared" ca="1" si="44"/>
        <v>liberal</v>
      </c>
      <c r="L220" t="str">
        <f t="shared" ca="1" si="40"/>
        <v>liberal</v>
      </c>
      <c r="M220" s="2">
        <f t="shared" ca="1" si="45"/>
        <v>0.69148309689129328</v>
      </c>
      <c r="N220" s="2">
        <f t="shared" ca="1" si="48"/>
        <v>0.3625297570040773</v>
      </c>
      <c r="O220" s="2">
        <f t="shared" ca="1" si="48"/>
        <v>0.49693240907495217</v>
      </c>
      <c r="P220" s="2">
        <f t="shared" ca="1" si="48"/>
        <v>0.63256224662843774</v>
      </c>
      <c r="Q220" s="2">
        <f t="shared" ca="1" si="48"/>
        <v>0.656077807020365</v>
      </c>
      <c r="R220" s="2">
        <f t="shared" ca="1" si="48"/>
        <v>2.0413888620222642E-2</v>
      </c>
      <c r="S220" s="2">
        <f t="shared" ca="1" si="48"/>
        <v>0.78491434529680382</v>
      </c>
      <c r="T220" s="2">
        <f t="shared" ca="1" si="48"/>
        <v>0.38288671845319677</v>
      </c>
      <c r="U220" s="2">
        <f t="shared" ca="1" si="48"/>
        <v>0.16003325139607416</v>
      </c>
      <c r="V220" s="2">
        <f t="shared" ca="1" si="48"/>
        <v>0.19096742138428768</v>
      </c>
    </row>
    <row r="221" spans="6:22" x14ac:dyDescent="0.15">
      <c r="F221" s="6">
        <f t="shared" ca="1" si="46"/>
        <v>-0.47551305634087621</v>
      </c>
      <c r="G221" s="6">
        <f t="shared" ca="1" si="46"/>
        <v>0.2334449047486282</v>
      </c>
      <c r="H221" s="6">
        <f t="shared" ca="1" si="41"/>
        <v>-0.17116803150017174</v>
      </c>
      <c r="I221" s="6">
        <f t="shared" ca="1" si="42"/>
        <v>-0.50130898186257711</v>
      </c>
      <c r="J221" t="str">
        <f t="shared" ca="1" si="43"/>
        <v>conservative</v>
      </c>
      <c r="K221" t="str">
        <f t="shared" ca="1" si="44"/>
        <v>conservative</v>
      </c>
      <c r="L221" t="str">
        <f t="shared" ca="1" si="40"/>
        <v>conservative</v>
      </c>
      <c r="M221" s="2">
        <f t="shared" ca="1" si="45"/>
        <v>0.1998583707474475</v>
      </c>
      <c r="N221" s="2">
        <f t="shared" ca="1" si="48"/>
        <v>0.15717798084362222</v>
      </c>
      <c r="O221" s="2">
        <f t="shared" ca="1" si="48"/>
        <v>0.44766012626951301</v>
      </c>
      <c r="P221" s="2">
        <f t="shared" ca="1" si="48"/>
        <v>0.22918095628425073</v>
      </c>
      <c r="Q221" s="2">
        <f t="shared" ca="1" si="48"/>
        <v>0.25454496211734279</v>
      </c>
      <c r="R221" s="2">
        <f t="shared" ca="1" si="48"/>
        <v>0.83783428594815423</v>
      </c>
      <c r="S221" s="2">
        <f t="shared" ca="1" si="48"/>
        <v>0.14764409236326337</v>
      </c>
      <c r="T221" s="2">
        <f t="shared" ca="1" si="48"/>
        <v>0.53690638308770855</v>
      </c>
      <c r="U221" s="2">
        <f t="shared" ca="1" si="48"/>
        <v>0.74386795933985872</v>
      </c>
      <c r="V221" s="2">
        <f t="shared" ca="1" si="48"/>
        <v>0.351366767570225</v>
      </c>
    </row>
    <row r="222" spans="6:22" x14ac:dyDescent="0.15">
      <c r="F222" s="6">
        <f t="shared" ca="1" si="46"/>
        <v>-5.3437006119601629E-2</v>
      </c>
      <c r="G222" s="6">
        <f t="shared" ca="1" si="46"/>
        <v>-0.18251323338713393</v>
      </c>
      <c r="H222" s="6">
        <f t="shared" ca="1" si="41"/>
        <v>-0.16684201437780274</v>
      </c>
      <c r="I222" s="6">
        <f t="shared" ca="1" si="42"/>
        <v>9.127067559084806E-2</v>
      </c>
      <c r="J222" t="str">
        <f t="shared" ca="1" si="43"/>
        <v>conservative</v>
      </c>
      <c r="K222" t="str">
        <f t="shared" ca="1" si="44"/>
        <v>liberal</v>
      </c>
      <c r="L222" t="str">
        <f t="shared" ca="1" si="40"/>
        <v>communitarian</v>
      </c>
      <c r="M222" s="2">
        <f t="shared" ca="1" si="45"/>
        <v>0.79184147770330582</v>
      </c>
      <c r="N222" s="2">
        <f t="shared" ca="1" si="48"/>
        <v>0.38234752109681336</v>
      </c>
      <c r="O222" s="2">
        <f t="shared" ca="1" si="48"/>
        <v>0.85375944289238548</v>
      </c>
      <c r="P222" s="2">
        <f t="shared" ca="1" si="48"/>
        <v>0.65852619299443582</v>
      </c>
      <c r="Q222" s="2">
        <f t="shared" ca="1" si="48"/>
        <v>0.72419668311274266</v>
      </c>
      <c r="R222" s="2">
        <f t="shared" ca="1" si="48"/>
        <v>0.4971127254658092</v>
      </c>
      <c r="S222" s="2">
        <f t="shared" ca="1" si="48"/>
        <v>0.68341701152428036</v>
      </c>
      <c r="T222" s="2">
        <f t="shared" ca="1" si="48"/>
        <v>0.73921007715601861</v>
      </c>
      <c r="U222" s="2">
        <f t="shared" ca="1" si="48"/>
        <v>0.63701013887342506</v>
      </c>
      <c r="V222" s="2">
        <f t="shared" ca="1" si="48"/>
        <v>0.56796411282129022</v>
      </c>
    </row>
    <row r="223" spans="6:22" x14ac:dyDescent="0.15">
      <c r="F223" s="6">
        <f t="shared" ca="1" si="46"/>
        <v>-0.12668402693796352</v>
      </c>
      <c r="G223" s="6">
        <f t="shared" ca="1" si="46"/>
        <v>6.8257777506480155E-2</v>
      </c>
      <c r="H223" s="6">
        <f t="shared" ca="1" si="41"/>
        <v>-4.1313597172298565E-2</v>
      </c>
      <c r="I223" s="6">
        <f t="shared" ca="1" si="42"/>
        <v>-0.13784467185940796</v>
      </c>
      <c r="J223" t="str">
        <f t="shared" ca="1" si="43"/>
        <v>conservative</v>
      </c>
      <c r="K223" t="str">
        <f t="shared" ca="1" si="44"/>
        <v>conservative</v>
      </c>
      <c r="L223" t="str">
        <f t="shared" ca="1" si="40"/>
        <v>conservative</v>
      </c>
      <c r="M223" s="2">
        <f t="shared" ca="1" si="45"/>
        <v>0.54073941284638716</v>
      </c>
      <c r="N223" s="2">
        <f t="shared" ca="1" si="48"/>
        <v>0.46699151974457853</v>
      </c>
      <c r="O223" s="2">
        <f t="shared" ca="1" si="48"/>
        <v>0.8285756205426732</v>
      </c>
      <c r="P223" s="2">
        <f t="shared" ca="1" si="48"/>
        <v>0.61141317243381299</v>
      </c>
      <c r="Q223" s="2">
        <f t="shared" ca="1" si="48"/>
        <v>0.64045817942517769</v>
      </c>
      <c r="R223" s="2">
        <f t="shared" ca="1" si="48"/>
        <v>0.6393343279065572</v>
      </c>
      <c r="S223" s="2">
        <f t="shared" ca="1" si="48"/>
        <v>0.53132910856407412</v>
      </c>
      <c r="T223" s="2">
        <f t="shared" ca="1" si="48"/>
        <v>0.91211129587712381</v>
      </c>
      <c r="U223" s="2">
        <f t="shared" ca="1" si="48"/>
        <v>0.75152118730006401</v>
      </c>
      <c r="V223" s="2">
        <f t="shared" ca="1" si="48"/>
        <v>0.43714153512985809</v>
      </c>
    </row>
    <row r="224" spans="6:22" x14ac:dyDescent="0.15">
      <c r="F224" s="6">
        <f t="shared" ca="1" si="46"/>
        <v>-4.2725010009449026E-2</v>
      </c>
      <c r="G224" s="6">
        <f t="shared" ca="1" si="46"/>
        <v>5.6628908247750451E-2</v>
      </c>
      <c r="H224" s="6">
        <f t="shared" ca="1" si="41"/>
        <v>9.8315407292306235E-3</v>
      </c>
      <c r="I224" s="6">
        <f t="shared" ca="1" si="42"/>
        <v>-7.0253829337119683E-2</v>
      </c>
      <c r="J224" t="str">
        <f t="shared" ca="1" si="43"/>
        <v>liberal</v>
      </c>
      <c r="K224" t="str">
        <f t="shared" ca="1" si="44"/>
        <v>conservative</v>
      </c>
      <c r="L224" t="str">
        <f t="shared" ca="1" si="40"/>
        <v>libertarian</v>
      </c>
      <c r="M224" s="2">
        <f t="shared" ca="1" si="45"/>
        <v>0.58326362326803194</v>
      </c>
      <c r="N224" s="2">
        <f t="shared" ca="1" si="48"/>
        <v>0.53829643001561411</v>
      </c>
      <c r="O224" s="2">
        <f t="shared" ca="1" si="48"/>
        <v>0.88805418417254511</v>
      </c>
      <c r="P224" s="2">
        <f t="shared" ca="1" si="48"/>
        <v>0.69554021644229302</v>
      </c>
      <c r="Q224" s="2">
        <f t="shared" ca="1" si="48"/>
        <v>0.72089687005130476</v>
      </c>
      <c r="R224" s="2">
        <f t="shared" ca="1" si="48"/>
        <v>0.5551361186483218</v>
      </c>
      <c r="S224" s="2">
        <f t="shared" ca="1" si="48"/>
        <v>0.60586059343901311</v>
      </c>
      <c r="T224" s="2">
        <f t="shared" ca="1" si="48"/>
        <v>0.97846425720808927</v>
      </c>
      <c r="U224" s="2">
        <f t="shared" ca="1" si="48"/>
        <v>0.671994308295776</v>
      </c>
      <c r="V224" s="2">
        <f t="shared" ca="1" si="48"/>
        <v>0.3984208140366492</v>
      </c>
    </row>
    <row r="225" spans="6:22" x14ac:dyDescent="0.15">
      <c r="F225" s="6">
        <f t="shared" ca="1" si="46"/>
        <v>0.20166406599102268</v>
      </c>
      <c r="G225" s="6">
        <f t="shared" ca="1" si="46"/>
        <v>-9.131019794642331E-2</v>
      </c>
      <c r="H225" s="6">
        <f t="shared" ca="1" si="41"/>
        <v>7.8031968424501691E-2</v>
      </c>
      <c r="I225" s="6">
        <f t="shared" ca="1" si="42"/>
        <v>0.20716408874330544</v>
      </c>
      <c r="J225" t="str">
        <f t="shared" ca="1" si="43"/>
        <v>liberal</v>
      </c>
      <c r="K225" t="str">
        <f t="shared" ca="1" si="44"/>
        <v>liberal</v>
      </c>
      <c r="L225" t="str">
        <f t="shared" ca="1" si="40"/>
        <v>liberal</v>
      </c>
      <c r="M225" s="2">
        <f t="shared" ca="1" si="45"/>
        <v>0.72255590593382102</v>
      </c>
      <c r="N225" s="2">
        <f t="shared" ca="1" si="48"/>
        <v>0.60248311378330244</v>
      </c>
      <c r="O225" s="2">
        <f t="shared" ca="1" si="48"/>
        <v>0.79399171614944797</v>
      </c>
      <c r="P225" s="2">
        <f t="shared" ca="1" si="48"/>
        <v>0.91887160109506527</v>
      </c>
      <c r="Q225" s="2">
        <f t="shared" ca="1" si="48"/>
        <v>0.98665211009820664</v>
      </c>
      <c r="R225" s="2">
        <f t="shared" ca="1" si="48"/>
        <v>0.29197955166917899</v>
      </c>
      <c r="S225" s="2">
        <f t="shared" ca="1" si="48"/>
        <v>0.88199345774105375</v>
      </c>
      <c r="T225" s="2">
        <f t="shared" ca="1" si="48"/>
        <v>0.70554097771820123</v>
      </c>
      <c r="U225" s="2">
        <f t="shared" ca="1" si="48"/>
        <v>0.42462085971777108</v>
      </c>
      <c r="V225" s="2">
        <f t="shared" ca="1" si="48"/>
        <v>0.30102394472510174</v>
      </c>
    </row>
    <row r="226" spans="6:22" x14ac:dyDescent="0.15">
      <c r="F226" s="6">
        <f t="shared" ca="1" si="46"/>
        <v>7.2229947147543425E-2</v>
      </c>
      <c r="G226" s="6">
        <f t="shared" ca="1" si="46"/>
        <v>7.7886783813691643E-2</v>
      </c>
      <c r="H226" s="6">
        <f t="shared" ca="1" si="41"/>
        <v>0.10614855843224587</v>
      </c>
      <c r="I226" s="6">
        <f t="shared" ca="1" si="42"/>
        <v>-3.9999875666981155E-3</v>
      </c>
      <c r="J226" t="str">
        <f t="shared" ca="1" si="43"/>
        <v>liberal</v>
      </c>
      <c r="K226" t="str">
        <f t="shared" ca="1" si="44"/>
        <v>conservative</v>
      </c>
      <c r="L226" t="str">
        <f t="shared" ca="1" si="40"/>
        <v>libertarian</v>
      </c>
      <c r="M226" s="2">
        <f t="shared" ca="1" si="45"/>
        <v>0.58076849998550695</v>
      </c>
      <c r="N226" s="2">
        <f t="shared" ca="1" si="48"/>
        <v>0.6483426638532348</v>
      </c>
      <c r="O226" s="2">
        <f t="shared" ca="1" si="48"/>
        <v>0.85635116935674493</v>
      </c>
      <c r="P226" s="2">
        <f t="shared" ca="1" si="48"/>
        <v>0.79375228402753317</v>
      </c>
      <c r="Q226" s="2">
        <f t="shared" ca="1" si="48"/>
        <v>0.79733573058874796</v>
      </c>
      <c r="R226" s="2">
        <f t="shared" ca="1" si="48"/>
        <v>0.44040279696967544</v>
      </c>
      <c r="S226" s="2">
        <f t="shared" ca="1" si="48"/>
        <v>0.6693958475715186</v>
      </c>
      <c r="T226" s="2">
        <f t="shared" ca="1" si="48"/>
        <v>0.88844480236963519</v>
      </c>
      <c r="U226" s="2">
        <f t="shared" ca="1" si="48"/>
        <v>0.55510010191415382</v>
      </c>
      <c r="V226" s="2">
        <f t="shared" ca="1" si="48"/>
        <v>0.30571252983835517</v>
      </c>
    </row>
    <row r="227" spans="6:22" x14ac:dyDescent="0.15">
      <c r="F227" s="6">
        <f t="shared" ca="1" si="46"/>
        <v>-0.22898165673206219</v>
      </c>
      <c r="G227" s="6">
        <f t="shared" ca="1" si="46"/>
        <v>0.18044876352151432</v>
      </c>
      <c r="H227" s="6">
        <f t="shared" ca="1" si="41"/>
        <v>-3.4317937899780993E-2</v>
      </c>
      <c r="I227" s="6">
        <f t="shared" ca="1" si="42"/>
        <v>-0.28951102658536193</v>
      </c>
      <c r="J227" t="str">
        <f t="shared" ca="1" si="43"/>
        <v>conservative</v>
      </c>
      <c r="K227" t="str">
        <f t="shared" ca="1" si="44"/>
        <v>conservative</v>
      </c>
      <c r="L227" t="str">
        <f t="shared" ref="L227:L290" ca="1" si="49">INDEX($C$13:$D$14,MATCH(K227,$B$13:$B$14,0),MATCH(J227,$C$12:$D$12,0))</f>
        <v>conservative</v>
      </c>
      <c r="M227" s="2">
        <f t="shared" ca="1" si="45"/>
        <v>0.39304501356867083</v>
      </c>
      <c r="N227" s="2">
        <f t="shared" ca="1" si="48"/>
        <v>0.39776215508394952</v>
      </c>
      <c r="O227" s="2">
        <f t="shared" ca="1" si="48"/>
        <v>0.67712821207684382</v>
      </c>
      <c r="P227" s="2">
        <f t="shared" ca="1" si="48"/>
        <v>0.47809538557429343</v>
      </c>
      <c r="Q227" s="2">
        <f t="shared" ca="1" si="48"/>
        <v>0.49767164177838419</v>
      </c>
      <c r="R227" s="2">
        <f t="shared" ca="1" si="48"/>
        <v>0.71969747467092682</v>
      </c>
      <c r="S227" s="2">
        <f t="shared" ca="1" si="48"/>
        <v>0.38286424508352568</v>
      </c>
      <c r="T227" s="2">
        <f t="shared" ca="1" si="48"/>
        <v>0.78439177195335708</v>
      </c>
      <c r="U227" s="2">
        <f t="shared" ca="1" si="48"/>
        <v>0.77481894434674525</v>
      </c>
      <c r="V227" s="2">
        <f t="shared" ca="1" si="48"/>
        <v>0.37712562076704437</v>
      </c>
    </row>
    <row r="228" spans="6:22" x14ac:dyDescent="0.15">
      <c r="F228" s="6">
        <f t="shared" ca="1" si="46"/>
        <v>0.63117240136213737</v>
      </c>
      <c r="G228" s="6">
        <f t="shared" ca="1" si="46"/>
        <v>-7.1836442843901477E-2</v>
      </c>
      <c r="H228" s="6">
        <f t="shared" ref="H228:H291" ca="1" si="50">MIN(MAX((COS(PI()/4)*$F228)+(SIN(PI()/4)*$G228),-1),1)</f>
        <v>0.39551024922972211</v>
      </c>
      <c r="I228" s="6">
        <f t="shared" ref="I228:I291" ca="1" si="51">MIN(MAX((SIN(PI()/4)*$F228)-(COS(PI()/4)*$G228),-1),1)</f>
        <v>0.49710232097220719</v>
      </c>
      <c r="J228" t="str">
        <f t="shared" ref="J228:J291" ca="1" si="52">IF(H228&gt;0,"liberal","conservative")</f>
        <v>liberal</v>
      </c>
      <c r="K228" t="str">
        <f t="shared" ref="K228:K291" ca="1" si="53">IF(I228&gt;0,"liberal","conservative")</f>
        <v>liberal</v>
      </c>
      <c r="L228" t="str">
        <f t="shared" ca="1" si="49"/>
        <v>liberal</v>
      </c>
      <c r="M228" s="2">
        <f t="shared" ca="1" si="45"/>
        <v>0.3876049406270079</v>
      </c>
      <c r="N228" s="2">
        <f t="shared" ca="1" si="48"/>
        <v>0.56734177293136656</v>
      </c>
      <c r="O228" s="2">
        <f t="shared" ca="1" si="48"/>
        <v>0.36888737956576145</v>
      </c>
      <c r="P228" s="2">
        <f t="shared" ca="1" si="48"/>
        <v>0.61633614569568429</v>
      </c>
      <c r="Q228" s="2">
        <f t="shared" ca="1" si="48"/>
        <v>0.57056578128866409</v>
      </c>
      <c r="R228" s="2">
        <f t="shared" ca="1" si="48"/>
        <v>0</v>
      </c>
      <c r="S228" s="2">
        <f t="shared" ca="1" si="48"/>
        <v>0.61267586553414866</v>
      </c>
      <c r="T228" s="2">
        <f t="shared" ca="1" si="48"/>
        <v>0.31298727275410321</v>
      </c>
      <c r="U228" s="2">
        <f t="shared" ca="1" si="48"/>
        <v>0</v>
      </c>
      <c r="V228" s="2">
        <f t="shared" ca="1" si="48"/>
        <v>0</v>
      </c>
    </row>
    <row r="229" spans="6:22" x14ac:dyDescent="0.15">
      <c r="F229" s="6">
        <f t="shared" ca="1" si="46"/>
        <v>-0.30923499428165285</v>
      </c>
      <c r="G229" s="6">
        <f t="shared" ca="1" si="46"/>
        <v>-6.9311932626617487E-2</v>
      </c>
      <c r="H229" s="6">
        <f t="shared" ca="1" si="50"/>
        <v>-0.26767309901416636</v>
      </c>
      <c r="I229" s="6">
        <f t="shared" ca="1" si="51"/>
        <v>-0.16965122385931364</v>
      </c>
      <c r="J229" t="str">
        <f t="shared" ca="1" si="52"/>
        <v>conservative</v>
      </c>
      <c r="K229" t="str">
        <f t="shared" ca="1" si="53"/>
        <v>conservative</v>
      </c>
      <c r="L229" t="str">
        <f t="shared" ca="1" si="49"/>
        <v>conservative</v>
      </c>
      <c r="M229" s="2">
        <f t="shared" ref="M229:M292" ca="1" si="54">IFERROR(1-MIN(SQRT(($H229-INDEX($Q$6:$Q$15,MATCH(M$34,$N$6:$N$15,0)))^2+($I229-INDEX($R$6:$R$15,MATCH(M$34,$N$6:$N$15,0)))^2),1),"")</f>
        <v>0.5241782266124797</v>
      </c>
      <c r="N229" s="2">
        <f t="shared" ca="1" si="48"/>
        <v>0.24367138685381684</v>
      </c>
      <c r="O229" s="2">
        <f t="shared" ca="1" si="48"/>
        <v>0.68936997649831355</v>
      </c>
      <c r="P229" s="2">
        <f t="shared" ca="1" si="48"/>
        <v>0.43889665543318679</v>
      </c>
      <c r="Q229" s="2">
        <f t="shared" ca="1" si="48"/>
        <v>0.48890990145843904</v>
      </c>
      <c r="R229" s="2">
        <f t="shared" ca="1" si="48"/>
        <v>0.77282980078993602</v>
      </c>
      <c r="S229" s="2">
        <f t="shared" ca="1" si="48"/>
        <v>0.41473442997724108</v>
      </c>
      <c r="T229" s="2">
        <f t="shared" ca="1" si="48"/>
        <v>0.69255726612276414</v>
      </c>
      <c r="U229" s="2">
        <f t="shared" ca="1" si="48"/>
        <v>0.90889612727068614</v>
      </c>
      <c r="V229" s="2">
        <f t="shared" ca="1" si="48"/>
        <v>0.63946303549208616</v>
      </c>
    </row>
    <row r="230" spans="6:22" x14ac:dyDescent="0.15">
      <c r="F230" s="6">
        <f t="shared" ca="1" si="46"/>
        <v>3.6211279264436826E-2</v>
      </c>
      <c r="G230" s="6">
        <f t="shared" ca="1" si="46"/>
        <v>4.0027786841796829E-2</v>
      </c>
      <c r="H230" s="6">
        <f t="shared" ca="1" si="50"/>
        <v>5.390916063504729E-2</v>
      </c>
      <c r="I230" s="6">
        <f t="shared" ca="1" si="51"/>
        <v>-2.6986783884011059E-3</v>
      </c>
      <c r="J230" t="str">
        <f t="shared" ca="1" si="52"/>
        <v>liberal</v>
      </c>
      <c r="K230" t="str">
        <f t="shared" ca="1" si="53"/>
        <v>conservative</v>
      </c>
      <c r="L230" t="str">
        <f t="shared" ca="1" si="49"/>
        <v>libertarian</v>
      </c>
      <c r="M230" s="2">
        <f t="shared" ca="1" si="54"/>
        <v>0.61607627352643113</v>
      </c>
      <c r="N230" s="2">
        <f t="shared" ca="1" si="48"/>
        <v>0.5972965112253692</v>
      </c>
      <c r="O230" s="2">
        <f t="shared" ca="1" si="48"/>
        <v>0.9063169523892588</v>
      </c>
      <c r="P230" s="2">
        <f t="shared" ca="1" si="48"/>
        <v>0.77594512451721365</v>
      </c>
      <c r="Q230" s="2">
        <f t="shared" ca="1" si="48"/>
        <v>0.79668888210778943</v>
      </c>
      <c r="R230" s="2">
        <f t="shared" ca="1" si="48"/>
        <v>0.47549777033444818</v>
      </c>
      <c r="S230" s="2">
        <f t="shared" ca="1" si="48"/>
        <v>0.67545779372871761</v>
      </c>
      <c r="T230" s="2">
        <f t="shared" ca="1" si="48"/>
        <v>0.91550347232590801</v>
      </c>
      <c r="U230" s="2">
        <f t="shared" ca="1" si="48"/>
        <v>0.59585749533872678</v>
      </c>
      <c r="V230" s="2">
        <f t="shared" ca="1" si="48"/>
        <v>0.35794966741832834</v>
      </c>
    </row>
    <row r="231" spans="6:22" x14ac:dyDescent="0.15">
      <c r="F231" s="6">
        <f t="shared" ca="1" si="46"/>
        <v>0.1149192024187322</v>
      </c>
      <c r="G231" s="6">
        <f t="shared" ca="1" si="46"/>
        <v>1.6848110815981143E-2</v>
      </c>
      <c r="H231" s="6">
        <f t="shared" ca="1" si="50"/>
        <v>9.3173560726997715E-2</v>
      </c>
      <c r="I231" s="6">
        <f t="shared" ca="1" si="51"/>
        <v>6.9346733910672337E-2</v>
      </c>
      <c r="J231" t="str">
        <f t="shared" ca="1" si="52"/>
        <v>liberal</v>
      </c>
      <c r="K231" t="str">
        <f t="shared" ca="1" si="53"/>
        <v>liberal</v>
      </c>
      <c r="L231" t="str">
        <f t="shared" ca="1" si="49"/>
        <v>liberal</v>
      </c>
      <c r="M231" s="2">
        <f t="shared" ca="1" si="54"/>
        <v>0.64032169265399697</v>
      </c>
      <c r="N231" s="2">
        <f t="shared" ca="1" si="48"/>
        <v>0.64280125024749557</v>
      </c>
      <c r="O231" s="2">
        <f t="shared" ca="1" si="48"/>
        <v>0.86921861795032518</v>
      </c>
      <c r="P231" s="2">
        <f t="shared" ca="1" si="48"/>
        <v>0.85798225834216435</v>
      </c>
      <c r="Q231" s="2">
        <f t="shared" ca="1" si="48"/>
        <v>0.87141446528302158</v>
      </c>
      <c r="R231" s="2">
        <f t="shared" ca="1" si="48"/>
        <v>0.3952539307123738</v>
      </c>
      <c r="S231" s="2">
        <f t="shared" ca="1" si="48"/>
        <v>0.74388026375273064</v>
      </c>
      <c r="T231" s="2">
        <f t="shared" ca="1" si="48"/>
        <v>0.83411442016540005</v>
      </c>
      <c r="U231" s="2">
        <f t="shared" ca="1" si="48"/>
        <v>0.51872330612142203</v>
      </c>
      <c r="V231" s="2">
        <f t="shared" ca="1" si="48"/>
        <v>0.31470175869172357</v>
      </c>
    </row>
    <row r="232" spans="6:22" x14ac:dyDescent="0.15">
      <c r="F232" s="6">
        <f t="shared" ca="1" si="46"/>
        <v>-0.11775029518585008</v>
      </c>
      <c r="G232" s="6">
        <f t="shared" ca="1" si="46"/>
        <v>-3.4897217473660314E-2</v>
      </c>
      <c r="H232" s="6">
        <f t="shared" ca="1" si="50"/>
        <v>-0.10793809133279916</v>
      </c>
      <c r="I232" s="6">
        <f t="shared" ca="1" si="51"/>
        <v>-5.8585973092465368E-2</v>
      </c>
      <c r="J232" t="str">
        <f t="shared" ca="1" si="52"/>
        <v>conservative</v>
      </c>
      <c r="K232" t="str">
        <f t="shared" ca="1" si="53"/>
        <v>conservative</v>
      </c>
      <c r="L232" t="str">
        <f t="shared" ca="1" si="49"/>
        <v>conservative</v>
      </c>
      <c r="M232" s="2">
        <f t="shared" ca="1" si="54"/>
        <v>0.63470408728740391</v>
      </c>
      <c r="N232" s="2">
        <f t="shared" ca="1" si="48"/>
        <v>0.42753581537091312</v>
      </c>
      <c r="O232" s="2">
        <f t="shared" ca="1" si="48"/>
        <v>0.88110730598920517</v>
      </c>
      <c r="P232" s="2">
        <f t="shared" ca="1" si="48"/>
        <v>0.63193108209784266</v>
      </c>
      <c r="Q232" s="2">
        <f t="shared" ca="1" si="48"/>
        <v>0.67757875234319043</v>
      </c>
      <c r="R232" s="2">
        <f t="shared" ca="1" si="48"/>
        <v>0.61534857718965341</v>
      </c>
      <c r="S232" s="2">
        <f t="shared" ca="1" si="48"/>
        <v>0.58806417498493213</v>
      </c>
      <c r="T232" s="2">
        <f t="shared" ca="1" si="48"/>
        <v>0.86262284448634086</v>
      </c>
      <c r="U232" s="2">
        <f t="shared" ca="1" si="48"/>
        <v>0.74892339572795619</v>
      </c>
      <c r="V232" s="2">
        <f t="shared" ca="1" si="48"/>
        <v>0.51675836827963839</v>
      </c>
    </row>
    <row r="233" spans="6:22" x14ac:dyDescent="0.15">
      <c r="F233" s="6">
        <f t="shared" ca="1" si="46"/>
        <v>1.4108110093195549E-2</v>
      </c>
      <c r="G233" s="6">
        <f t="shared" ca="1" si="46"/>
        <v>7.4654892544871662E-2</v>
      </c>
      <c r="H233" s="6">
        <f t="shared" ca="1" si="50"/>
        <v>6.2764921083856728E-2</v>
      </c>
      <c r="I233" s="6">
        <f t="shared" ca="1" si="51"/>
        <v>-4.2813040450606847E-2</v>
      </c>
      <c r="J233" t="str">
        <f t="shared" ca="1" si="52"/>
        <v>liberal</v>
      </c>
      <c r="K233" t="str">
        <f t="shared" ca="1" si="53"/>
        <v>conservative</v>
      </c>
      <c r="L233" t="str">
        <f t="shared" ca="1" si="49"/>
        <v>libertarian</v>
      </c>
      <c r="M233" s="2">
        <f t="shared" ca="1" si="54"/>
        <v>0.57871652763314363</v>
      </c>
      <c r="N233" s="2">
        <f t="shared" ca="1" si="48"/>
        <v>0.59688374799459487</v>
      </c>
      <c r="O233" s="2">
        <f t="shared" ca="1" si="48"/>
        <v>0.87798285556223687</v>
      </c>
      <c r="P233" s="2">
        <f t="shared" ca="1" si="48"/>
        <v>0.74320587529569138</v>
      </c>
      <c r="Q233" s="2">
        <f t="shared" ca="1" si="48"/>
        <v>0.75810412488940448</v>
      </c>
      <c r="R233" s="2">
        <f t="shared" ca="1" si="48"/>
        <v>0.49855007425871933</v>
      </c>
      <c r="S233" s="2">
        <f t="shared" ca="1" si="48"/>
        <v>0.6351462942567665</v>
      </c>
      <c r="T233" s="2">
        <f t="shared" ca="1" si="48"/>
        <v>0.94646851647111774</v>
      </c>
      <c r="U233" s="2">
        <f t="shared" ca="1" si="48"/>
        <v>0.61286026359893997</v>
      </c>
      <c r="V233" s="2">
        <f t="shared" ca="1" si="48"/>
        <v>0.34796727114104486</v>
      </c>
    </row>
    <row r="234" spans="6:22" x14ac:dyDescent="0.15">
      <c r="F234" s="6">
        <f t="shared" ca="1" si="46"/>
        <v>-7.4277172695438418E-2</v>
      </c>
      <c r="G234" s="6">
        <f t="shared" ca="1" si="46"/>
        <v>5.6027786572132622E-2</v>
      </c>
      <c r="H234" s="6">
        <f t="shared" ca="1" si="50"/>
        <v>-1.2904264680281219E-2</v>
      </c>
      <c r="I234" s="6">
        <f t="shared" ca="1" si="51"/>
        <v>-9.2139520320336343E-2</v>
      </c>
      <c r="J234" t="str">
        <f t="shared" ca="1" si="52"/>
        <v>conservative</v>
      </c>
      <c r="K234" t="str">
        <f t="shared" ca="1" si="53"/>
        <v>conservative</v>
      </c>
      <c r="L234" t="str">
        <f t="shared" ca="1" si="49"/>
        <v>conservative</v>
      </c>
      <c r="M234" s="2">
        <f t="shared" ca="1" si="54"/>
        <v>0.5733755962833964</v>
      </c>
      <c r="N234" s="2">
        <f t="shared" ca="1" si="48"/>
        <v>0.50985020140858839</v>
      </c>
      <c r="O234" s="2">
        <f t="shared" ca="1" si="48"/>
        <v>0.87297485470330505</v>
      </c>
      <c r="P234" s="2">
        <f t="shared" ca="1" si="48"/>
        <v>0.66521955323844595</v>
      </c>
      <c r="Q234" s="2">
        <f t="shared" ca="1" si="48"/>
        <v>0.69314158297635897</v>
      </c>
      <c r="R234" s="2">
        <f t="shared" ca="1" si="48"/>
        <v>0.58664638992542106</v>
      </c>
      <c r="S234" s="2">
        <f t="shared" ca="1" si="48"/>
        <v>0.58126943612717685</v>
      </c>
      <c r="T234" s="2">
        <f t="shared" ca="1" si="48"/>
        <v>0.9587714343445497</v>
      </c>
      <c r="U234" s="2">
        <f t="shared" ca="1" si="48"/>
        <v>0.70316684803075846</v>
      </c>
      <c r="V234" s="2">
        <f t="shared" ca="1" si="48"/>
        <v>0.41812140397623798</v>
      </c>
    </row>
    <row r="235" spans="6:22" x14ac:dyDescent="0.15">
      <c r="F235" s="6">
        <f t="shared" ca="1" si="46"/>
        <v>-0.18522422793599622</v>
      </c>
      <c r="G235" s="6">
        <f t="shared" ca="1" si="46"/>
        <v>1.3478045610582377E-2</v>
      </c>
      <c r="H235" s="6">
        <f t="shared" ca="1" si="50"/>
        <v>-0.12144289016520131</v>
      </c>
      <c r="I235" s="6">
        <f t="shared" ca="1" si="51"/>
        <v>-0.14050372506197004</v>
      </c>
      <c r="J235" t="str">
        <f t="shared" ca="1" si="52"/>
        <v>conservative</v>
      </c>
      <c r="K235" t="str">
        <f t="shared" ca="1" si="53"/>
        <v>conservative</v>
      </c>
      <c r="L235" t="str">
        <f t="shared" ca="1" si="49"/>
        <v>conservative</v>
      </c>
      <c r="M235" s="2">
        <f t="shared" ca="1" si="54"/>
        <v>0.5563508485827876</v>
      </c>
      <c r="N235" s="2">
        <f t="shared" ca="1" si="48"/>
        <v>0.39138138341697171</v>
      </c>
      <c r="O235" s="2">
        <f t="shared" ca="1" si="48"/>
        <v>0.8047368209962551</v>
      </c>
      <c r="P235" s="2">
        <f t="shared" ca="1" si="48"/>
        <v>0.56274266327742506</v>
      </c>
      <c r="Q235" s="2">
        <f t="shared" ca="1" si="48"/>
        <v>0.60233787612305867</v>
      </c>
      <c r="R235" s="2">
        <f t="shared" ca="1" si="48"/>
        <v>0.69232998597575612</v>
      </c>
      <c r="S235" s="2">
        <f t="shared" ca="1" si="48"/>
        <v>0.50686994422142706</v>
      </c>
      <c r="T235" s="2">
        <f t="shared" ca="1" si="48"/>
        <v>0.84051330838327731</v>
      </c>
      <c r="U235" s="2">
        <f t="shared" ca="1" si="48"/>
        <v>0.81872705471160923</v>
      </c>
      <c r="V235" s="2">
        <f t="shared" ca="1" si="48"/>
        <v>0.51387927375792319</v>
      </c>
    </row>
    <row r="236" spans="6:22" x14ac:dyDescent="0.15">
      <c r="F236" s="6">
        <f t="shared" ca="1" si="46"/>
        <v>-0.1650946460907218</v>
      </c>
      <c r="G236" s="6">
        <f t="shared" ca="1" si="46"/>
        <v>-9.8590118727709439E-2</v>
      </c>
      <c r="H236" s="6">
        <f t="shared" ca="1" si="50"/>
        <v>-0.18645328529869271</v>
      </c>
      <c r="I236" s="6">
        <f t="shared" ca="1" si="51"/>
        <v>-4.7025802277992329E-2</v>
      </c>
      <c r="J236" t="str">
        <f t="shared" ca="1" si="52"/>
        <v>conservative</v>
      </c>
      <c r="K236" t="str">
        <f t="shared" ca="1" si="53"/>
        <v>conservative</v>
      </c>
      <c r="L236" t="str">
        <f t="shared" ca="1" si="49"/>
        <v>conservative</v>
      </c>
      <c r="M236" s="2">
        <f t="shared" ca="1" si="54"/>
        <v>0.65423263353699979</v>
      </c>
      <c r="N236" s="2">
        <f t="shared" ca="1" si="48"/>
        <v>0.3528836713556831</v>
      </c>
      <c r="O236" s="2">
        <f t="shared" ca="1" si="48"/>
        <v>0.82637691333147789</v>
      </c>
      <c r="P236" s="2">
        <f t="shared" ca="1" si="48"/>
        <v>0.57844495989830402</v>
      </c>
      <c r="Q236" s="2">
        <f t="shared" ca="1" si="48"/>
        <v>0.63254405143927861</v>
      </c>
      <c r="R236" s="2">
        <f t="shared" ca="1" si="48"/>
        <v>0.63552780258230335</v>
      </c>
      <c r="S236" s="2">
        <f t="shared" ca="1" si="48"/>
        <v>0.56180633937686186</v>
      </c>
      <c r="T236" s="2">
        <f t="shared" ca="1" si="48"/>
        <v>0.78328636732347845</v>
      </c>
      <c r="U236" s="2">
        <f t="shared" ca="1" si="48"/>
        <v>0.7752773297125849</v>
      </c>
      <c r="V236" s="2">
        <f t="shared" ca="1" si="48"/>
        <v>0.59606534813063194</v>
      </c>
    </row>
    <row r="237" spans="6:22" x14ac:dyDescent="0.15">
      <c r="F237" s="6">
        <f t="shared" ca="1" si="46"/>
        <v>-0.22793483370802622</v>
      </c>
      <c r="G237" s="6">
        <f t="shared" ca="1" si="46"/>
        <v>-0.2840240312511545</v>
      </c>
      <c r="H237" s="6">
        <f t="shared" ca="1" si="50"/>
        <v>-0.36200958510120462</v>
      </c>
      <c r="I237" s="6">
        <f t="shared" ca="1" si="51"/>
        <v>3.9661051934057862E-2</v>
      </c>
      <c r="J237" t="str">
        <f t="shared" ca="1" si="52"/>
        <v>conservative</v>
      </c>
      <c r="K237" t="str">
        <f t="shared" ca="1" si="53"/>
        <v>liberal</v>
      </c>
      <c r="L237" t="str">
        <f t="shared" ca="1" si="49"/>
        <v>communitarian</v>
      </c>
      <c r="M237" s="2">
        <f t="shared" ca="1" si="54"/>
        <v>0.68559131583940691</v>
      </c>
      <c r="N237" s="2">
        <f t="shared" ca="1" si="48"/>
        <v>0.18712897690039276</v>
      </c>
      <c r="O237" s="2">
        <f t="shared" ca="1" si="48"/>
        <v>0.67048812271107017</v>
      </c>
      <c r="P237" s="2">
        <f t="shared" ca="1" si="48"/>
        <v>0.45682025758269429</v>
      </c>
      <c r="Q237" s="2">
        <f t="shared" ca="1" si="48"/>
        <v>0.52343135043866074</v>
      </c>
      <c r="R237" s="2">
        <f t="shared" ca="1" si="48"/>
        <v>0.55973350671450439</v>
      </c>
      <c r="S237" s="2">
        <f t="shared" ca="1" si="48"/>
        <v>0.50053761325519863</v>
      </c>
      <c r="T237" s="2">
        <f t="shared" ca="1" si="48"/>
        <v>0.59188399427773164</v>
      </c>
      <c r="U237" s="2">
        <f t="shared" ca="1" si="48"/>
        <v>0.68248085552821836</v>
      </c>
      <c r="V237" s="2">
        <f t="shared" ca="1" si="48"/>
        <v>0.76960700605553756</v>
      </c>
    </row>
    <row r="238" spans="6:22" x14ac:dyDescent="0.15">
      <c r="F238" s="6">
        <f t="shared" ref="F238:G301" ca="1" si="55">NORMINV(RAND(),F$31,F$32)</f>
        <v>0.11072370996193934</v>
      </c>
      <c r="G238" s="6">
        <f t="shared" ca="1" si="55"/>
        <v>0.54749764255075339</v>
      </c>
      <c r="H238" s="6">
        <f t="shared" ca="1" si="50"/>
        <v>0.46543278188350595</v>
      </c>
      <c r="I238" s="6">
        <f t="shared" ca="1" si="51"/>
        <v>-0.30884580957906638</v>
      </c>
      <c r="J238" t="str">
        <f t="shared" ca="1" si="52"/>
        <v>liberal</v>
      </c>
      <c r="K238" t="str">
        <f t="shared" ca="1" si="53"/>
        <v>conservative</v>
      </c>
      <c r="L238" t="str">
        <f t="shared" ca="1" si="49"/>
        <v>libertarian</v>
      </c>
      <c r="M238" s="2">
        <f t="shared" ca="1" si="54"/>
        <v>0.11076459381932158</v>
      </c>
      <c r="N238" s="2">
        <f t="shared" ca="1" si="48"/>
        <v>0.62291705466435265</v>
      </c>
      <c r="O238" s="2">
        <f t="shared" ca="1" si="48"/>
        <v>0.39576750399820371</v>
      </c>
      <c r="P238" s="2">
        <f t="shared" ca="1" si="48"/>
        <v>0.40947427136531023</v>
      </c>
      <c r="Q238" s="2">
        <f t="shared" ca="1" si="48"/>
        <v>0.36794589512101983</v>
      </c>
      <c r="R238" s="2">
        <f t="shared" ca="1" si="48"/>
        <v>0.23577137107259949</v>
      </c>
      <c r="S238" s="2">
        <f t="shared" ca="1" si="48"/>
        <v>0.24486532081239998</v>
      </c>
      <c r="T238" s="2">
        <f t="shared" ca="1" si="48"/>
        <v>0.5070074001671413</v>
      </c>
      <c r="U238" s="2">
        <f t="shared" ca="1" si="48"/>
        <v>0.2753497378865678</v>
      </c>
      <c r="V238" s="2">
        <f t="shared" ca="1" si="48"/>
        <v>0</v>
      </c>
    </row>
    <row r="239" spans="6:22" x14ac:dyDescent="0.15">
      <c r="F239" s="6">
        <f t="shared" ca="1" si="55"/>
        <v>-2.5180420263651172E-2</v>
      </c>
      <c r="G239" s="6">
        <f t="shared" ca="1" si="55"/>
        <v>0.13785735290332668</v>
      </c>
      <c r="H239" s="6">
        <f t="shared" ca="1" si="50"/>
        <v>7.9674623152814372E-2</v>
      </c>
      <c r="I239" s="6">
        <f t="shared" ca="1" si="51"/>
        <v>-0.11528511499592418</v>
      </c>
      <c r="J239" t="str">
        <f t="shared" ca="1" si="52"/>
        <v>liberal</v>
      </c>
      <c r="K239" t="str">
        <f t="shared" ca="1" si="53"/>
        <v>conservative</v>
      </c>
      <c r="L239" t="str">
        <f t="shared" ca="1" si="49"/>
        <v>libertarian</v>
      </c>
      <c r="M239" s="2">
        <f t="shared" ca="1" si="54"/>
        <v>0.5092212777903331</v>
      </c>
      <c r="N239" s="2">
        <f t="shared" ca="1" si="48"/>
        <v>0.5864969857007164</v>
      </c>
      <c r="O239" s="2">
        <f t="shared" ca="1" si="48"/>
        <v>0.81374656935401402</v>
      </c>
      <c r="P239" s="2">
        <f t="shared" ca="1" si="48"/>
        <v>0.67937963982107341</v>
      </c>
      <c r="Q239" s="2">
        <f t="shared" ca="1" si="48"/>
        <v>0.68680638819102713</v>
      </c>
      <c r="R239" s="2">
        <f t="shared" ca="1" si="48"/>
        <v>0.5331375300418163</v>
      </c>
      <c r="S239" s="2">
        <f t="shared" ca="1" si="48"/>
        <v>0.56189528694505175</v>
      </c>
      <c r="T239" s="2">
        <f t="shared" ca="1" si="48"/>
        <v>0.93839149919586817</v>
      </c>
      <c r="U239" s="2">
        <f t="shared" ca="1" si="48"/>
        <v>0.63292903360580932</v>
      </c>
      <c r="V239" s="2">
        <f t="shared" ca="1" si="48"/>
        <v>0.32305297718824222</v>
      </c>
    </row>
    <row r="240" spans="6:22" x14ac:dyDescent="0.15">
      <c r="F240" s="6">
        <f t="shared" ca="1" si="55"/>
        <v>-0.13473624706897386</v>
      </c>
      <c r="G240" s="6">
        <f t="shared" ca="1" si="55"/>
        <v>-0.23875129069693907</v>
      </c>
      <c r="H240" s="6">
        <f t="shared" ca="1" si="50"/>
        <v>-0.26409557064294376</v>
      </c>
      <c r="I240" s="6">
        <f t="shared" ca="1" si="51"/>
        <v>7.3549742694748801E-2</v>
      </c>
      <c r="J240" t="str">
        <f t="shared" ca="1" si="52"/>
        <v>conservative</v>
      </c>
      <c r="K240" t="str">
        <f t="shared" ca="1" si="53"/>
        <v>liberal</v>
      </c>
      <c r="L240" t="str">
        <f t="shared" ca="1" si="49"/>
        <v>communitarian</v>
      </c>
      <c r="M240" s="2">
        <f t="shared" ca="1" si="54"/>
        <v>0.76095235764442748</v>
      </c>
      <c r="N240" s="2">
        <f t="shared" ca="1" si="48"/>
        <v>0.28551285128553383</v>
      </c>
      <c r="O240" s="2">
        <f t="shared" ca="1" si="48"/>
        <v>0.76499963896731904</v>
      </c>
      <c r="P240" s="2">
        <f t="shared" ca="1" si="48"/>
        <v>0.56031935734382299</v>
      </c>
      <c r="Q240" s="2">
        <f t="shared" ca="1" si="48"/>
        <v>0.62704238459744388</v>
      </c>
      <c r="R240" s="2">
        <f t="shared" ca="1" si="48"/>
        <v>0.53020095635236619</v>
      </c>
      <c r="S240" s="2">
        <f t="shared" ca="1" si="48"/>
        <v>0.59953992609396101</v>
      </c>
      <c r="T240" s="2">
        <f t="shared" ca="1" si="48"/>
        <v>0.66929184849405188</v>
      </c>
      <c r="U240" s="2">
        <f t="shared" ca="1" si="48"/>
        <v>0.66619215567176171</v>
      </c>
      <c r="V240" s="2">
        <f t="shared" ca="1" si="48"/>
        <v>0.66669944170372575</v>
      </c>
    </row>
    <row r="241" spans="6:22" x14ac:dyDescent="0.15">
      <c r="F241" s="6">
        <f t="shared" ca="1" si="55"/>
        <v>7.3559179172364722E-2</v>
      </c>
      <c r="G241" s="6">
        <f t="shared" ca="1" si="55"/>
        <v>5.7824173089395171E-2</v>
      </c>
      <c r="H241" s="6">
        <f t="shared" ca="1" si="50"/>
        <v>9.290205931931135E-2</v>
      </c>
      <c r="I241" s="6">
        <f t="shared" ca="1" si="51"/>
        <v>1.1126329503279332E-2</v>
      </c>
      <c r="J241" t="str">
        <f t="shared" ca="1" si="52"/>
        <v>liberal</v>
      </c>
      <c r="K241" t="str">
        <f t="shared" ca="1" si="53"/>
        <v>liberal</v>
      </c>
      <c r="L241" t="str">
        <f t="shared" ca="1" si="49"/>
        <v>liberal</v>
      </c>
      <c r="M241" s="2">
        <f t="shared" ca="1" si="54"/>
        <v>0.6008539952075278</v>
      </c>
      <c r="N241" s="2">
        <f t="shared" ca="1" si="48"/>
        <v>0.63804648772400663</v>
      </c>
      <c r="O241" s="2">
        <f t="shared" ca="1" si="48"/>
        <v>0.87258574558887203</v>
      </c>
      <c r="P241" s="2">
        <f t="shared" ca="1" si="48"/>
        <v>0.8043266265260145</v>
      </c>
      <c r="Q241" s="2">
        <f t="shared" ca="1" si="48"/>
        <v>0.81324033640649773</v>
      </c>
      <c r="R241" s="2">
        <f t="shared" ca="1" si="48"/>
        <v>0.43893577884547097</v>
      </c>
      <c r="S241" s="2">
        <f t="shared" ca="1" si="48"/>
        <v>0.68637286544723564</v>
      </c>
      <c r="T241" s="2">
        <f t="shared" ca="1" si="48"/>
        <v>0.88534522850437103</v>
      </c>
      <c r="U241" s="2">
        <f t="shared" ca="1" si="48"/>
        <v>0.55676819890852869</v>
      </c>
      <c r="V241" s="2">
        <f t="shared" ca="1" si="48"/>
        <v>0.31878088510834546</v>
      </c>
    </row>
    <row r="242" spans="6:22" x14ac:dyDescent="0.15">
      <c r="F242" s="6">
        <f t="shared" ca="1" si="55"/>
        <v>0.14304933270889061</v>
      </c>
      <c r="G242" s="6">
        <f t="shared" ca="1" si="55"/>
        <v>-0.26357470272093442</v>
      </c>
      <c r="H242" s="6">
        <f t="shared" ca="1" si="50"/>
        <v>-8.5224306440533915E-2</v>
      </c>
      <c r="I242" s="6">
        <f t="shared" ca="1" si="51"/>
        <v>0.28752661284586822</v>
      </c>
      <c r="J242" t="str">
        <f t="shared" ca="1" si="52"/>
        <v>conservative</v>
      </c>
      <c r="K242" t="str">
        <f t="shared" ca="1" si="53"/>
        <v>liberal</v>
      </c>
      <c r="L242" t="str">
        <f t="shared" ca="1" si="49"/>
        <v>communitarian</v>
      </c>
      <c r="M242" s="2">
        <f t="shared" ca="1" si="54"/>
        <v>0.90072387647575902</v>
      </c>
      <c r="N242" s="2">
        <f t="shared" ca="1" si="48"/>
        <v>0.42113842465711582</v>
      </c>
      <c r="O242" s="2">
        <f t="shared" ref="N242:V270" ca="1" si="56">IFERROR(1-MIN(SQRT(($H242-INDEX($Q$6:$Q$15,MATCH(O$34,$N$6:$N$15,0)))^2+($I242-INDEX($R$6:$R$15,MATCH(O$34,$N$6:$N$15,0)))^2),1),"")</f>
        <v>0.74043025153628683</v>
      </c>
      <c r="P242" s="2">
        <f t="shared" ca="1" si="56"/>
        <v>0.73965973775584226</v>
      </c>
      <c r="Q242" s="2">
        <f t="shared" ca="1" si="56"/>
        <v>0.80531748739520426</v>
      </c>
      <c r="R242" s="2">
        <f t="shared" ca="1" si="56"/>
        <v>0.28599839096466895</v>
      </c>
      <c r="S242" s="2">
        <f t="shared" ca="1" si="56"/>
        <v>0.86038134269649347</v>
      </c>
      <c r="T242" s="2">
        <f t="shared" ca="1" si="56"/>
        <v>0.61288015229138726</v>
      </c>
      <c r="U242" s="2">
        <f t="shared" ca="1" si="56"/>
        <v>0.42579984721650221</v>
      </c>
      <c r="V242" s="2">
        <f t="shared" ca="1" si="56"/>
        <v>0.41846908336052624</v>
      </c>
    </row>
    <row r="243" spans="6:22" x14ac:dyDescent="0.15">
      <c r="F243" s="6">
        <f t="shared" ca="1" si="55"/>
        <v>-0.15548514581773124</v>
      </c>
      <c r="G243" s="6">
        <f t="shared" ca="1" si="55"/>
        <v>-0.24685049279880389</v>
      </c>
      <c r="H243" s="6">
        <f t="shared" ca="1" si="50"/>
        <v>-0.28449425837877218</v>
      </c>
      <c r="I243" s="6">
        <f t="shared" ca="1" si="51"/>
        <v>6.4605056415778364E-2</v>
      </c>
      <c r="J243" t="str">
        <f t="shared" ca="1" si="52"/>
        <v>conservative</v>
      </c>
      <c r="K243" t="str">
        <f t="shared" ca="1" si="53"/>
        <v>liberal</v>
      </c>
      <c r="L243" t="str">
        <f t="shared" ca="1" si="49"/>
        <v>communitarian</v>
      </c>
      <c r="M243" s="2">
        <f t="shared" ca="1" si="54"/>
        <v>0.74516395288639647</v>
      </c>
      <c r="N243" s="2">
        <f t="shared" ca="1" si="56"/>
        <v>0.26512866656711942</v>
      </c>
      <c r="O243" s="2">
        <f t="shared" ca="1" si="56"/>
        <v>0.74613317304726368</v>
      </c>
      <c r="P243" s="2">
        <f t="shared" ca="1" si="56"/>
        <v>0.53823049568006365</v>
      </c>
      <c r="Q243" s="2">
        <f t="shared" ca="1" si="56"/>
        <v>0.6048256402978397</v>
      </c>
      <c r="R243" s="2">
        <f t="shared" ca="1" si="56"/>
        <v>0.53999538502746303</v>
      </c>
      <c r="S243" s="2">
        <f t="shared" ca="1" si="56"/>
        <v>0.57795159994323753</v>
      </c>
      <c r="T243" s="2">
        <f t="shared" ca="1" si="56"/>
        <v>0.65510508879035567</v>
      </c>
      <c r="U243" s="2">
        <f t="shared" ca="1" si="56"/>
        <v>0.67408738588567296</v>
      </c>
      <c r="V243" s="2">
        <f t="shared" ca="1" si="56"/>
        <v>0.6886003415537072</v>
      </c>
    </row>
    <row r="244" spans="6:22" x14ac:dyDescent="0.15">
      <c r="F244" s="6">
        <f t="shared" ca="1" si="55"/>
        <v>-0.17854710207147079</v>
      </c>
      <c r="G244" s="6">
        <f t="shared" ca="1" si="55"/>
        <v>6.3156932086963768E-2</v>
      </c>
      <c r="H244" s="6">
        <f t="shared" ca="1" si="50"/>
        <v>-8.1593171678313342E-2</v>
      </c>
      <c r="I244" s="6">
        <f t="shared" ca="1" si="51"/>
        <v>-0.17091056159357398</v>
      </c>
      <c r="J244" t="str">
        <f t="shared" ca="1" si="52"/>
        <v>conservative</v>
      </c>
      <c r="K244" t="str">
        <f t="shared" ca="1" si="53"/>
        <v>conservative</v>
      </c>
      <c r="L244" t="str">
        <f t="shared" ca="1" si="49"/>
        <v>conservative</v>
      </c>
      <c r="M244" s="2">
        <f t="shared" ca="1" si="54"/>
        <v>0.51935068338657508</v>
      </c>
      <c r="N244" s="2">
        <f t="shared" ca="1" si="56"/>
        <v>0.4168773172424276</v>
      </c>
      <c r="O244" s="2">
        <f t="shared" ca="1" si="56"/>
        <v>0.78993034878069179</v>
      </c>
      <c r="P244" s="2">
        <f t="shared" ca="1" si="56"/>
        <v>0.5619984414050847</v>
      </c>
      <c r="Q244" s="2">
        <f t="shared" ca="1" si="56"/>
        <v>0.59433397351000461</v>
      </c>
      <c r="R244" s="2">
        <f t="shared" ca="1" si="56"/>
        <v>0.69109548254452502</v>
      </c>
      <c r="S244" s="2">
        <f t="shared" ca="1" si="56"/>
        <v>0.48996833711413357</v>
      </c>
      <c r="T244" s="2">
        <f t="shared" ca="1" si="56"/>
        <v>0.86000027487944686</v>
      </c>
      <c r="U244" s="2">
        <f t="shared" ca="1" si="56"/>
        <v>0.80265799866288567</v>
      </c>
      <c r="V244" s="2">
        <f t="shared" ca="1" si="56"/>
        <v>0.46680702452960665</v>
      </c>
    </row>
    <row r="245" spans="6:22" x14ac:dyDescent="0.15">
      <c r="F245" s="6">
        <f t="shared" ca="1" si="55"/>
        <v>-0.43841007385192782</v>
      </c>
      <c r="G245" s="6">
        <f t="shared" ca="1" si="55"/>
        <v>2.5627632828376653E-2</v>
      </c>
      <c r="H245" s="6">
        <f t="shared" ca="1" si="50"/>
        <v>-0.29188126320248919</v>
      </c>
      <c r="I245" s="6">
        <f t="shared" ca="1" si="51"/>
        <v>-0.32812420911989731</v>
      </c>
      <c r="J245" t="str">
        <f t="shared" ca="1" si="52"/>
        <v>conservative</v>
      </c>
      <c r="K245" t="str">
        <f t="shared" ca="1" si="53"/>
        <v>conservative</v>
      </c>
      <c r="L245" t="str">
        <f t="shared" ca="1" si="49"/>
        <v>conservative</v>
      </c>
      <c r="M245" s="2">
        <f t="shared" ca="1" si="54"/>
        <v>0.36390578415093133</v>
      </c>
      <c r="N245" s="2">
        <f t="shared" ca="1" si="56"/>
        <v>0.15869147039312248</v>
      </c>
      <c r="O245" s="2">
        <f t="shared" ca="1" si="56"/>
        <v>0.55512198039844052</v>
      </c>
      <c r="P245" s="2">
        <f t="shared" ca="1" si="56"/>
        <v>0.30941508325462674</v>
      </c>
      <c r="Q245" s="2">
        <f t="shared" ca="1" si="56"/>
        <v>0.35148112774809614</v>
      </c>
      <c r="R245" s="2">
        <f t="shared" ca="1" si="56"/>
        <v>0.93279059507565221</v>
      </c>
      <c r="S245" s="2">
        <f t="shared" ca="1" si="56"/>
        <v>0.26556689030761571</v>
      </c>
      <c r="T245" s="2">
        <f t="shared" ca="1" si="56"/>
        <v>0.59750710214461389</v>
      </c>
      <c r="U245" s="2">
        <f t="shared" ca="1" si="56"/>
        <v>0.92390239876284452</v>
      </c>
      <c r="V245" s="2">
        <f t="shared" ca="1" si="56"/>
        <v>0.56121981801625009</v>
      </c>
    </row>
    <row r="246" spans="6:22" x14ac:dyDescent="0.15">
      <c r="F246" s="6">
        <f t="shared" ca="1" si="55"/>
        <v>0.38684717307788186</v>
      </c>
      <c r="G246" s="6">
        <f t="shared" ca="1" si="55"/>
        <v>-0.12126463954022992</v>
      </c>
      <c r="H246" s="6">
        <f t="shared" ca="1" si="50"/>
        <v>0.18779521042917738</v>
      </c>
      <c r="I246" s="6">
        <f t="shared" ca="1" si="51"/>
        <v>0.35928930830325517</v>
      </c>
      <c r="J246" t="str">
        <f t="shared" ca="1" si="52"/>
        <v>liberal</v>
      </c>
      <c r="K246" t="str">
        <f t="shared" ca="1" si="53"/>
        <v>liberal</v>
      </c>
      <c r="L246" t="str">
        <f t="shared" ca="1" si="49"/>
        <v>liberal</v>
      </c>
      <c r="M246" s="2">
        <f t="shared" ca="1" si="54"/>
        <v>0.62343754452053579</v>
      </c>
      <c r="N246" s="2">
        <f t="shared" ca="1" si="56"/>
        <v>0.60778585827510012</v>
      </c>
      <c r="O246" s="2">
        <f t="shared" ca="1" si="56"/>
        <v>0.60656881465977741</v>
      </c>
      <c r="P246" s="2">
        <f t="shared" ca="1" si="56"/>
        <v>0.83361891732102322</v>
      </c>
      <c r="Q246" s="2">
        <f t="shared" ca="1" si="56"/>
        <v>0.80993630604968403</v>
      </c>
      <c r="R246" s="2">
        <f t="shared" ca="1" si="56"/>
        <v>0.1047733829229589</v>
      </c>
      <c r="S246" s="2">
        <f t="shared" ca="1" si="56"/>
        <v>0.85731444826509917</v>
      </c>
      <c r="T246" s="2">
        <f t="shared" ca="1" si="56"/>
        <v>0.52958811772461412</v>
      </c>
      <c r="U246" s="2">
        <f t="shared" ca="1" si="56"/>
        <v>0.23703110308904218</v>
      </c>
      <c r="V246" s="2">
        <f t="shared" ca="1" si="56"/>
        <v>0.14303679400540958</v>
      </c>
    </row>
    <row r="247" spans="6:22" x14ac:dyDescent="0.15">
      <c r="F247" s="6">
        <f t="shared" ca="1" si="55"/>
        <v>0.10570681040319325</v>
      </c>
      <c r="G247" s="6">
        <f t="shared" ca="1" si="55"/>
        <v>-0.13055834822036938</v>
      </c>
      <c r="H247" s="6">
        <f t="shared" ca="1" si="50"/>
        <v>-1.757269091343916E-2</v>
      </c>
      <c r="I247" s="6">
        <f t="shared" ca="1" si="51"/>
        <v>0.16706469582083644</v>
      </c>
      <c r="J247" t="str">
        <f t="shared" ca="1" si="52"/>
        <v>conservative</v>
      </c>
      <c r="K247" t="str">
        <f t="shared" ca="1" si="53"/>
        <v>liberal</v>
      </c>
      <c r="L247" t="str">
        <f t="shared" ca="1" si="49"/>
        <v>communitarian</v>
      </c>
      <c r="M247" s="2">
        <f t="shared" ca="1" si="54"/>
        <v>0.7878921859465996</v>
      </c>
      <c r="N247" s="2">
        <f t="shared" ca="1" si="56"/>
        <v>0.52167334797163767</v>
      </c>
      <c r="O247" s="2">
        <f t="shared" ca="1" si="56"/>
        <v>0.86545415168879225</v>
      </c>
      <c r="P247" s="2">
        <f t="shared" ca="1" si="56"/>
        <v>0.82181423590400793</v>
      </c>
      <c r="Q247" s="2">
        <f t="shared" ca="1" si="56"/>
        <v>0.89047051224362761</v>
      </c>
      <c r="R247" s="2">
        <f t="shared" ca="1" si="56"/>
        <v>0.37341471089265876</v>
      </c>
      <c r="S247" s="2">
        <f t="shared" ca="1" si="56"/>
        <v>0.83108727813136452</v>
      </c>
      <c r="T247" s="2">
        <f t="shared" ca="1" si="56"/>
        <v>0.74605722644960848</v>
      </c>
      <c r="U247" s="2">
        <f t="shared" ca="1" si="56"/>
        <v>0.50994371455572041</v>
      </c>
      <c r="V247" s="2">
        <f t="shared" ca="1" si="56"/>
        <v>0.40420992063943473</v>
      </c>
    </row>
    <row r="248" spans="6:22" x14ac:dyDescent="0.15">
      <c r="F248" s="6">
        <f t="shared" ca="1" si="55"/>
        <v>0.2207531121489982</v>
      </c>
      <c r="G248" s="6">
        <f t="shared" ca="1" si="55"/>
        <v>-9.7277490186768553E-2</v>
      </c>
      <c r="H248" s="6">
        <f t="shared" ca="1" si="50"/>
        <v>8.7310449600719195E-2</v>
      </c>
      <c r="I248" s="6">
        <f t="shared" ca="1" si="51"/>
        <v>0.22488159553646292</v>
      </c>
      <c r="J248" t="str">
        <f t="shared" ca="1" si="52"/>
        <v>liberal</v>
      </c>
      <c r="K248" t="str">
        <f t="shared" ca="1" si="53"/>
        <v>liberal</v>
      </c>
      <c r="L248" t="str">
        <f t="shared" ca="1" si="49"/>
        <v>liberal</v>
      </c>
      <c r="M248" s="2">
        <f t="shared" ca="1" si="54"/>
        <v>0.71894742324722349</v>
      </c>
      <c r="N248" s="2">
        <f t="shared" ca="1" si="56"/>
        <v>0.60447027302443601</v>
      </c>
      <c r="O248" s="2">
        <f t="shared" ca="1" si="56"/>
        <v>0.77405637637812297</v>
      </c>
      <c r="P248" s="2">
        <f t="shared" ca="1" si="56"/>
        <v>0.92316393688209186</v>
      </c>
      <c r="Q248" s="2">
        <f t="shared" ca="1" si="56"/>
        <v>0.97292669882849403</v>
      </c>
      <c r="R248" s="2">
        <f t="shared" ca="1" si="56"/>
        <v>0.27202806341272556</v>
      </c>
      <c r="S248" s="2">
        <f t="shared" ca="1" si="56"/>
        <v>0.89616994165492669</v>
      </c>
      <c r="T248" s="2">
        <f t="shared" ca="1" si="56"/>
        <v>0.68643020324448667</v>
      </c>
      <c r="U248" s="2">
        <f t="shared" ca="1" si="56"/>
        <v>0.40481095458867855</v>
      </c>
      <c r="V248" s="2">
        <f t="shared" ca="1" si="56"/>
        <v>0.28667785840356674</v>
      </c>
    </row>
    <row r="249" spans="6:22" x14ac:dyDescent="0.15">
      <c r="F249" s="6">
        <f t="shared" ca="1" si="55"/>
        <v>-0.24055516352474066</v>
      </c>
      <c r="G249" s="6">
        <f t="shared" ca="1" si="55"/>
        <v>-8.5857466752744055E-2</v>
      </c>
      <c r="H249" s="6">
        <f t="shared" ca="1" si="50"/>
        <v>-0.2308085843341468</v>
      </c>
      <c r="I249" s="6">
        <f t="shared" ca="1" si="51"/>
        <v>-0.10938779042141905</v>
      </c>
      <c r="J249" t="str">
        <f t="shared" ca="1" si="52"/>
        <v>conservative</v>
      </c>
      <c r="K249" t="str">
        <f t="shared" ca="1" si="53"/>
        <v>conservative</v>
      </c>
      <c r="L249" t="str">
        <f t="shared" ca="1" si="49"/>
        <v>conservative</v>
      </c>
      <c r="M249" s="2">
        <f t="shared" ca="1" si="54"/>
        <v>0.58918949397080311</v>
      </c>
      <c r="N249" s="2">
        <f t="shared" ca="1" si="56"/>
        <v>0.29611975644676658</v>
      </c>
      <c r="O249" s="2">
        <f t="shared" ca="1" si="56"/>
        <v>0.7557070210543112</v>
      </c>
      <c r="P249" s="2">
        <f t="shared" ca="1" si="56"/>
        <v>0.50562759581828787</v>
      </c>
      <c r="Q249" s="2">
        <f t="shared" ca="1" si="56"/>
        <v>0.55759250712358122</v>
      </c>
      <c r="R249" s="2">
        <f t="shared" ca="1" si="56"/>
        <v>0.7072081576150735</v>
      </c>
      <c r="S249" s="2">
        <f t="shared" ca="1" si="56"/>
        <v>0.48535404208489452</v>
      </c>
      <c r="T249" s="2">
        <f t="shared" ca="1" si="56"/>
        <v>0.74056172418270516</v>
      </c>
      <c r="U249" s="2">
        <f t="shared" ca="1" si="56"/>
        <v>0.84683498626955345</v>
      </c>
      <c r="V249" s="2">
        <f t="shared" ca="1" si="56"/>
        <v>0.627582186749017</v>
      </c>
    </row>
    <row r="250" spans="6:22" x14ac:dyDescent="0.15">
      <c r="F250" s="6">
        <f t="shared" ca="1" si="55"/>
        <v>0.14391174701631415</v>
      </c>
      <c r="G250" s="6">
        <f t="shared" ca="1" si="55"/>
        <v>5.7051252758397231E-2</v>
      </c>
      <c r="H250" s="6">
        <f t="shared" ca="1" si="50"/>
        <v>0.14210229990828904</v>
      </c>
      <c r="I250" s="6">
        <f t="shared" ca="1" si="51"/>
        <v>6.1419644506988211E-2</v>
      </c>
      <c r="J250" t="str">
        <f t="shared" ca="1" si="52"/>
        <v>liberal</v>
      </c>
      <c r="K250" t="str">
        <f t="shared" ca="1" si="53"/>
        <v>liberal</v>
      </c>
      <c r="L250" t="str">
        <f t="shared" ca="1" si="49"/>
        <v>liberal</v>
      </c>
      <c r="M250" s="2">
        <f t="shared" ca="1" si="54"/>
        <v>0.59679725389767613</v>
      </c>
      <c r="N250" s="2">
        <f t="shared" ca="1" si="56"/>
        <v>0.69166390563611757</v>
      </c>
      <c r="O250" s="2">
        <f t="shared" ca="1" si="56"/>
        <v>0.82309945426392295</v>
      </c>
      <c r="P250" s="2">
        <f t="shared" ca="1" si="56"/>
        <v>0.86490299933095249</v>
      </c>
      <c r="Q250" s="2">
        <f t="shared" ca="1" si="56"/>
        <v>0.8531063143818256</v>
      </c>
      <c r="R250" s="2">
        <f t="shared" ca="1" si="56"/>
        <v>0.36858488940816303</v>
      </c>
      <c r="S250" s="2">
        <f t="shared" ca="1" si="56"/>
        <v>0.7238290837736332</v>
      </c>
      <c r="T250" s="2">
        <f t="shared" ca="1" si="56"/>
        <v>0.8155813391292015</v>
      </c>
      <c r="U250" s="2">
        <f t="shared" ca="1" si="56"/>
        <v>0.48698575972286473</v>
      </c>
      <c r="V250" s="2">
        <f t="shared" ca="1" si="56"/>
        <v>0.26679339512745992</v>
      </c>
    </row>
    <row r="251" spans="6:22" x14ac:dyDescent="0.15">
      <c r="F251" s="6">
        <f t="shared" ca="1" si="55"/>
        <v>-0.163053703411256</v>
      </c>
      <c r="G251" s="6">
        <f t="shared" ca="1" si="55"/>
        <v>-0.17484839095277085</v>
      </c>
      <c r="H251" s="6">
        <f t="shared" ca="1" si="50"/>
        <v>-0.23893286230194005</v>
      </c>
      <c r="I251" s="6">
        <f t="shared" ca="1" si="51"/>
        <v>8.3401035425816755E-3</v>
      </c>
      <c r="J251" t="str">
        <f t="shared" ca="1" si="52"/>
        <v>conservative</v>
      </c>
      <c r="K251" t="str">
        <f t="shared" ca="1" si="53"/>
        <v>liberal</v>
      </c>
      <c r="L251" t="str">
        <f t="shared" ca="1" si="49"/>
        <v>communitarian</v>
      </c>
      <c r="M251" s="2">
        <f t="shared" ca="1" si="54"/>
        <v>0.70443318551089851</v>
      </c>
      <c r="N251" s="2">
        <f t="shared" ca="1" si="56"/>
        <v>0.30812611669546142</v>
      </c>
      <c r="O251" s="2">
        <f t="shared" ca="1" si="56"/>
        <v>0.79211454544266613</v>
      </c>
      <c r="P251" s="2">
        <f t="shared" ca="1" si="56"/>
        <v>0.56084636398551324</v>
      </c>
      <c r="Q251" s="2">
        <f t="shared" ca="1" si="56"/>
        <v>0.62251911463012877</v>
      </c>
      <c r="R251" s="2">
        <f t="shared" ca="1" si="56"/>
        <v>0.59263225284789789</v>
      </c>
      <c r="S251" s="2">
        <f t="shared" ca="1" si="56"/>
        <v>0.57359612648285596</v>
      </c>
      <c r="T251" s="2">
        <f t="shared" ca="1" si="56"/>
        <v>0.71859681585596968</v>
      </c>
      <c r="U251" s="2">
        <f t="shared" ca="1" si="56"/>
        <v>0.73081851663264241</v>
      </c>
      <c r="V251" s="2">
        <f t="shared" ca="1" si="56"/>
        <v>0.65055964537441546</v>
      </c>
    </row>
    <row r="252" spans="6:22" x14ac:dyDescent="0.15">
      <c r="F252" s="6">
        <f t="shared" ca="1" si="55"/>
        <v>-0.61825846871456325</v>
      </c>
      <c r="G252" s="6">
        <f t="shared" ca="1" si="55"/>
        <v>-0.15665051852640069</v>
      </c>
      <c r="H252" s="6">
        <f t="shared" ca="1" si="50"/>
        <v>-0.54794339968048544</v>
      </c>
      <c r="I252" s="6">
        <f t="shared" ca="1" si="51"/>
        <v>-0.32640611182767171</v>
      </c>
      <c r="J252" t="str">
        <f t="shared" ca="1" si="52"/>
        <v>conservative</v>
      </c>
      <c r="K252" t="str">
        <f t="shared" ca="1" si="53"/>
        <v>conservative</v>
      </c>
      <c r="L252" t="str">
        <f t="shared" ca="1" si="49"/>
        <v>conservative</v>
      </c>
      <c r="M252" s="2">
        <f t="shared" ca="1" si="54"/>
        <v>0.27657077624498283</v>
      </c>
      <c r="N252" s="2">
        <f t="shared" ca="1" si="56"/>
        <v>0</v>
      </c>
      <c r="O252" s="2">
        <f t="shared" ca="1" si="56"/>
        <v>0.37146931271857186</v>
      </c>
      <c r="P252" s="2">
        <f t="shared" ca="1" si="56"/>
        <v>0.12179756374990447</v>
      </c>
      <c r="Q252" s="2">
        <f t="shared" ca="1" si="56"/>
        <v>0.17619302367920364</v>
      </c>
      <c r="R252" s="2">
        <f t="shared" ca="1" si="56"/>
        <v>0.73676966741032635</v>
      </c>
      <c r="S252" s="2">
        <f t="shared" ca="1" si="56"/>
        <v>0.11802779096359051</v>
      </c>
      <c r="T252" s="2">
        <f t="shared" ca="1" si="56"/>
        <v>0.37536003459807843</v>
      </c>
      <c r="U252" s="2">
        <f t="shared" ca="1" si="56"/>
        <v>0.70218556392636633</v>
      </c>
      <c r="V252" s="2">
        <f t="shared" ca="1" si="56"/>
        <v>0.6755528028880472</v>
      </c>
    </row>
    <row r="253" spans="6:22" x14ac:dyDescent="0.15">
      <c r="F253" s="6">
        <f t="shared" ca="1" si="55"/>
        <v>0.16376154658376843</v>
      </c>
      <c r="G253" s="6">
        <f t="shared" ca="1" si="55"/>
        <v>0.22088755914320896</v>
      </c>
      <c r="H253" s="6">
        <f t="shared" ca="1" si="50"/>
        <v>0.27198799103688698</v>
      </c>
      <c r="I253" s="6">
        <f t="shared" ca="1" si="51"/>
        <v>-4.0394190862928281E-2</v>
      </c>
      <c r="J253" t="str">
        <f t="shared" ca="1" si="52"/>
        <v>liberal</v>
      </c>
      <c r="K253" t="str">
        <f t="shared" ca="1" si="53"/>
        <v>conservative</v>
      </c>
      <c r="L253" t="str">
        <f t="shared" ca="1" si="49"/>
        <v>libertarian</v>
      </c>
      <c r="M253" s="2">
        <f t="shared" ca="1" si="54"/>
        <v>0.43183682992091577</v>
      </c>
      <c r="N253" s="2">
        <f t="shared" ca="1" si="56"/>
        <v>0.7913006114936616</v>
      </c>
      <c r="O253" s="2">
        <f t="shared" ca="1" si="56"/>
        <v>0.68665136332447863</v>
      </c>
      <c r="P253" s="2">
        <f t="shared" ca="1" si="56"/>
        <v>0.73811396055711742</v>
      </c>
      <c r="Q253" s="2">
        <f t="shared" ca="1" si="56"/>
        <v>0.69874080919446802</v>
      </c>
      <c r="R253" s="2">
        <f t="shared" ca="1" si="56"/>
        <v>0.33203434674969812</v>
      </c>
      <c r="S253" s="2">
        <f t="shared" ca="1" si="56"/>
        <v>0.57523312363649803</v>
      </c>
      <c r="T253" s="2">
        <f t="shared" ca="1" si="56"/>
        <v>0.75162280294642825</v>
      </c>
      <c r="U253" s="2">
        <f t="shared" ca="1" si="56"/>
        <v>0.42662658248010965</v>
      </c>
      <c r="V253" s="2">
        <f t="shared" ca="1" si="56"/>
        <v>0.13912288439199672</v>
      </c>
    </row>
    <row r="254" spans="6:22" x14ac:dyDescent="0.15">
      <c r="F254" s="6">
        <f t="shared" ca="1" si="55"/>
        <v>-0.56139284302673365</v>
      </c>
      <c r="G254" s="6">
        <f t="shared" ca="1" si="55"/>
        <v>-0.15003356535070234</v>
      </c>
      <c r="H254" s="6">
        <f t="shared" ca="1" si="50"/>
        <v>-0.50305443767887503</v>
      </c>
      <c r="I254" s="6">
        <f t="shared" ca="1" si="51"/>
        <v>-0.29087493474872167</v>
      </c>
      <c r="J254" t="str">
        <f t="shared" ca="1" si="52"/>
        <v>conservative</v>
      </c>
      <c r="K254" t="str">
        <f t="shared" ca="1" si="53"/>
        <v>conservative</v>
      </c>
      <c r="L254" t="str">
        <f t="shared" ca="1" si="49"/>
        <v>conservative</v>
      </c>
      <c r="M254" s="2">
        <f t="shared" ca="1" si="54"/>
        <v>0.32953938402769378</v>
      </c>
      <c r="N254" s="2">
        <f t="shared" ca="1" si="56"/>
        <v>0</v>
      </c>
      <c r="O254" s="2">
        <f t="shared" ca="1" si="56"/>
        <v>0.4286047425861923</v>
      </c>
      <c r="P254" s="2">
        <f t="shared" ca="1" si="56"/>
        <v>0.17901328640114544</v>
      </c>
      <c r="Q254" s="2">
        <f t="shared" ca="1" si="56"/>
        <v>0.23342980976045435</v>
      </c>
      <c r="R254" s="2">
        <f t="shared" ca="1" si="56"/>
        <v>0.76621530279157923</v>
      </c>
      <c r="S254" s="2">
        <f t="shared" ca="1" si="56"/>
        <v>0.174533296297672</v>
      </c>
      <c r="T254" s="2">
        <f t="shared" ca="1" si="56"/>
        <v>0.43034587491154419</v>
      </c>
      <c r="U254" s="2">
        <f t="shared" ca="1" si="56"/>
        <v>0.75261816670346116</v>
      </c>
      <c r="V254" s="2">
        <f t="shared" ca="1" si="56"/>
        <v>0.70121284789506588</v>
      </c>
    </row>
    <row r="255" spans="6:22" x14ac:dyDescent="0.15">
      <c r="F255" s="6">
        <f t="shared" ca="1" si="55"/>
        <v>-0.29576225974369447</v>
      </c>
      <c r="G255" s="6">
        <f t="shared" ca="1" si="55"/>
        <v>-0.20775493152193097</v>
      </c>
      <c r="H255" s="6">
        <f t="shared" ca="1" si="50"/>
        <v>-0.3560404203879276</v>
      </c>
      <c r="I255" s="6">
        <f t="shared" ca="1" si="51"/>
        <v>-6.2230578579719142E-2</v>
      </c>
      <c r="J255" t="str">
        <f t="shared" ca="1" si="52"/>
        <v>conservative</v>
      </c>
      <c r="K255" t="str">
        <f t="shared" ca="1" si="53"/>
        <v>conservative</v>
      </c>
      <c r="L255" t="str">
        <f t="shared" ca="1" si="49"/>
        <v>conservative</v>
      </c>
      <c r="M255" s="2">
        <f t="shared" ca="1" si="54"/>
        <v>0.60007760922118103</v>
      </c>
      <c r="N255" s="2">
        <f t="shared" ca="1" si="56"/>
        <v>0.18315216962695635</v>
      </c>
      <c r="O255" s="2">
        <f t="shared" ca="1" si="56"/>
        <v>0.66269058677712489</v>
      </c>
      <c r="P255" s="2">
        <f t="shared" ca="1" si="56"/>
        <v>0.4246607596479256</v>
      </c>
      <c r="Q255" s="2">
        <f t="shared" ca="1" si="56"/>
        <v>0.48580532283664823</v>
      </c>
      <c r="R255" s="2">
        <f t="shared" ca="1" si="56"/>
        <v>0.66117797327424288</v>
      </c>
      <c r="S255" s="2">
        <f t="shared" ca="1" si="56"/>
        <v>0.44101908854385607</v>
      </c>
      <c r="T255" s="2">
        <f t="shared" ca="1" si="56"/>
        <v>0.61613075471688572</v>
      </c>
      <c r="U255" s="2">
        <f t="shared" ca="1" si="56"/>
        <v>0.77890340654637169</v>
      </c>
      <c r="V255" s="2">
        <f t="shared" ca="1" si="56"/>
        <v>0.76081960404480242</v>
      </c>
    </row>
    <row r="256" spans="6:22" x14ac:dyDescent="0.15">
      <c r="F256" s="6">
        <f t="shared" ca="1" si="55"/>
        <v>-2.2109822961446039E-2</v>
      </c>
      <c r="G256" s="6">
        <f t="shared" ca="1" si="55"/>
        <v>-0.23913145031348262</v>
      </c>
      <c r="H256" s="6">
        <f t="shared" ca="1" si="50"/>
        <v>-0.18472547585851001</v>
      </c>
      <c r="I256" s="6">
        <f t="shared" ca="1" si="51"/>
        <v>0.15345746436476501</v>
      </c>
      <c r="J256" t="str">
        <f t="shared" ca="1" si="52"/>
        <v>conservative</v>
      </c>
      <c r="K256" t="str">
        <f t="shared" ca="1" si="53"/>
        <v>liberal</v>
      </c>
      <c r="L256" t="str">
        <f t="shared" ca="1" si="49"/>
        <v>communitarian</v>
      </c>
      <c r="M256" s="2">
        <f t="shared" ca="1" si="54"/>
        <v>0.85472303784151904</v>
      </c>
      <c r="N256" s="2">
        <f t="shared" ca="1" si="56"/>
        <v>0.35917275693302664</v>
      </c>
      <c r="O256" s="2">
        <f t="shared" ca="1" si="56"/>
        <v>0.80614618934544235</v>
      </c>
      <c r="P256" s="2">
        <f t="shared" ca="1" si="56"/>
        <v>0.65437987190417757</v>
      </c>
      <c r="Q256" s="2">
        <f t="shared" ca="1" si="56"/>
        <v>0.72413260129560664</v>
      </c>
      <c r="R256" s="2">
        <f t="shared" ca="1" si="56"/>
        <v>0.44048636394417451</v>
      </c>
      <c r="S256" s="2">
        <f t="shared" ca="1" si="56"/>
        <v>0.71104093528605428</v>
      </c>
      <c r="T256" s="2">
        <f t="shared" ca="1" si="56"/>
        <v>0.68250686531566762</v>
      </c>
      <c r="U256" s="2">
        <f t="shared" ca="1" si="56"/>
        <v>0.57998079167610705</v>
      </c>
      <c r="V256" s="2">
        <f t="shared" ca="1" si="56"/>
        <v>0.56677984296916284</v>
      </c>
    </row>
    <row r="257" spans="6:22" x14ac:dyDescent="0.15">
      <c r="F257" s="6">
        <f t="shared" ca="1" si="55"/>
        <v>0.21366429058655495</v>
      </c>
      <c r="G257" s="6">
        <f t="shared" ca="1" si="55"/>
        <v>-6.1502366812591726E-2</v>
      </c>
      <c r="H257" s="6">
        <f t="shared" ca="1" si="50"/>
        <v>0.10759472813895994</v>
      </c>
      <c r="I257" s="6">
        <f t="shared" ca="1" si="51"/>
        <v>0.19457220940337208</v>
      </c>
      <c r="J257" t="str">
        <f t="shared" ca="1" si="52"/>
        <v>liberal</v>
      </c>
      <c r="K257" t="str">
        <f t="shared" ca="1" si="53"/>
        <v>liberal</v>
      </c>
      <c r="L257" t="str">
        <f t="shared" ca="1" si="49"/>
        <v>liberal</v>
      </c>
      <c r="M257" s="2">
        <f t="shared" ca="1" si="54"/>
        <v>0.69048648774230514</v>
      </c>
      <c r="N257" s="2">
        <f t="shared" ca="1" si="56"/>
        <v>0.63458071645998704</v>
      </c>
      <c r="O257" s="2">
        <f t="shared" ca="1" si="56"/>
        <v>0.78638006924790893</v>
      </c>
      <c r="P257" s="2">
        <f t="shared" ca="1" si="56"/>
        <v>0.94926231352360024</v>
      </c>
      <c r="Q257" s="2">
        <f t="shared" ca="1" si="56"/>
        <v>0.97969880919874597</v>
      </c>
      <c r="R257" s="2">
        <f t="shared" ca="1" si="56"/>
        <v>0.28645734452480487</v>
      </c>
      <c r="S257" s="2">
        <f t="shared" ca="1" si="56"/>
        <v>0.86037173951337298</v>
      </c>
      <c r="T257" s="2">
        <f t="shared" ca="1" si="56"/>
        <v>0.71114844045188474</v>
      </c>
      <c r="U257" s="2">
        <f t="shared" ca="1" si="56"/>
        <v>0.41676145696012101</v>
      </c>
      <c r="V257" s="2">
        <f t="shared" ca="1" si="56"/>
        <v>0.27635763098835631</v>
      </c>
    </row>
    <row r="258" spans="6:22" x14ac:dyDescent="0.15">
      <c r="F258" s="6">
        <f t="shared" ca="1" si="55"/>
        <v>-0.14384655296628376</v>
      </c>
      <c r="G258" s="6">
        <f t="shared" ca="1" si="55"/>
        <v>-8.8891173805182855E-2</v>
      </c>
      <c r="H258" s="6">
        <f t="shared" ca="1" si="50"/>
        <v>-0.16457042483804593</v>
      </c>
      <c r="I258" s="6">
        <f t="shared" ca="1" si="51"/>
        <v>-3.8859321267492322E-2</v>
      </c>
      <c r="J258" t="str">
        <f t="shared" ca="1" si="52"/>
        <v>conservative</v>
      </c>
      <c r="K258" t="str">
        <f t="shared" ca="1" si="53"/>
        <v>conservative</v>
      </c>
      <c r="L258" t="str">
        <f t="shared" ca="1" si="49"/>
        <v>conservative</v>
      </c>
      <c r="M258" s="2">
        <f t="shared" ca="1" si="54"/>
        <v>0.6618578070367207</v>
      </c>
      <c r="N258" s="2">
        <f t="shared" ca="1" si="56"/>
        <v>0.37585545330519787</v>
      </c>
      <c r="O258" s="2">
        <f t="shared" ca="1" si="56"/>
        <v>0.84952635333825721</v>
      </c>
      <c r="P258" s="2">
        <f t="shared" ca="1" si="56"/>
        <v>0.60099748758808413</v>
      </c>
      <c r="Q258" s="2">
        <f t="shared" ca="1" si="56"/>
        <v>0.65419883484638919</v>
      </c>
      <c r="R258" s="2">
        <f t="shared" ca="1" si="56"/>
        <v>0.62082198297730329</v>
      </c>
      <c r="S258" s="2">
        <f t="shared" ca="1" si="56"/>
        <v>0.58026055209122451</v>
      </c>
      <c r="T258" s="2">
        <f t="shared" ca="1" si="56"/>
        <v>0.80316961951142996</v>
      </c>
      <c r="U258" s="2">
        <f t="shared" ca="1" si="56"/>
        <v>0.75991558394416647</v>
      </c>
      <c r="V258" s="2">
        <f t="shared" ca="1" si="56"/>
        <v>0.57503699346094628</v>
      </c>
    </row>
    <row r="259" spans="6:22" x14ac:dyDescent="0.15">
      <c r="F259" s="6">
        <f t="shared" ca="1" si="55"/>
        <v>-0.1637940278348583</v>
      </c>
      <c r="G259" s="6">
        <f t="shared" ca="1" si="55"/>
        <v>-8.1592664649836028E-2</v>
      </c>
      <c r="H259" s="6">
        <f t="shared" ca="1" si="50"/>
        <v>-0.17351459426886537</v>
      </c>
      <c r="I259" s="6">
        <f t="shared" ca="1" si="51"/>
        <v>-5.8125141330907452E-2</v>
      </c>
      <c r="J259" t="str">
        <f t="shared" ca="1" si="52"/>
        <v>conservative</v>
      </c>
      <c r="K259" t="str">
        <f t="shared" ca="1" si="53"/>
        <v>conservative</v>
      </c>
      <c r="L259" t="str">
        <f t="shared" ca="1" si="49"/>
        <v>conservative</v>
      </c>
      <c r="M259" s="2">
        <f t="shared" ca="1" si="54"/>
        <v>0.64299287250227155</v>
      </c>
      <c r="N259" s="2">
        <f t="shared" ca="1" si="56"/>
        <v>0.36350738882735734</v>
      </c>
      <c r="O259" s="2">
        <f t="shared" ca="1" si="56"/>
        <v>0.83195969504020928</v>
      </c>
      <c r="P259" s="2">
        <f t="shared" ca="1" si="56"/>
        <v>0.58231355209842339</v>
      </c>
      <c r="Q259" s="2">
        <f t="shared" ca="1" si="56"/>
        <v>0.63440606719300219</v>
      </c>
      <c r="R259" s="2">
        <f t="shared" ca="1" si="56"/>
        <v>0.64197842104326863</v>
      </c>
      <c r="S259" s="2">
        <f t="shared" ca="1" si="56"/>
        <v>0.55912542355261308</v>
      </c>
      <c r="T259" s="2">
        <f t="shared" ca="1" si="56"/>
        <v>0.7976916568004333</v>
      </c>
      <c r="U259" s="2">
        <f t="shared" ca="1" si="56"/>
        <v>0.78114055603908472</v>
      </c>
      <c r="V259" s="2">
        <f t="shared" ca="1" si="56"/>
        <v>0.58191709414072013</v>
      </c>
    </row>
    <row r="260" spans="6:22" x14ac:dyDescent="0.15">
      <c r="F260" s="6">
        <f t="shared" ca="1" si="55"/>
        <v>0.69225127709139767</v>
      </c>
      <c r="G260" s="6">
        <f t="shared" ca="1" si="55"/>
        <v>0.10398555158182461</v>
      </c>
      <c r="H260" s="6">
        <f t="shared" ca="1" si="50"/>
        <v>0.56302446098530678</v>
      </c>
      <c r="I260" s="6">
        <f t="shared" ca="1" si="51"/>
        <v>0.41596668364744327</v>
      </c>
      <c r="J260" t="str">
        <f t="shared" ca="1" si="52"/>
        <v>liberal</v>
      </c>
      <c r="K260" t="str">
        <f t="shared" ca="1" si="53"/>
        <v>liberal</v>
      </c>
      <c r="L260" t="str">
        <f t="shared" ca="1" si="49"/>
        <v>liberal</v>
      </c>
      <c r="M260" s="2">
        <f t="shared" ca="1" si="54"/>
        <v>0.24396467608161176</v>
      </c>
      <c r="N260" s="2">
        <f t="shared" ca="1" si="56"/>
        <v>0.63419077914405841</v>
      </c>
      <c r="O260" s="2">
        <f t="shared" ca="1" si="56"/>
        <v>0.29210913770391478</v>
      </c>
      <c r="P260" s="2">
        <f t="shared" ca="1" si="56"/>
        <v>0.53916234497421867</v>
      </c>
      <c r="Q260" s="2">
        <f t="shared" ca="1" si="56"/>
        <v>0.47686957888503434</v>
      </c>
      <c r="R260" s="2">
        <f t="shared" ca="1" si="56"/>
        <v>0</v>
      </c>
      <c r="S260" s="2">
        <f t="shared" ca="1" si="56"/>
        <v>0.47852371304322661</v>
      </c>
      <c r="T260" s="2">
        <f t="shared" ca="1" si="56"/>
        <v>0.26795836675834928</v>
      </c>
      <c r="U260" s="2">
        <f t="shared" ca="1" si="56"/>
        <v>0</v>
      </c>
      <c r="V260" s="2">
        <f t="shared" ca="1" si="56"/>
        <v>0</v>
      </c>
    </row>
    <row r="261" spans="6:22" x14ac:dyDescent="0.15">
      <c r="F261" s="6">
        <f t="shared" ca="1" si="55"/>
        <v>-0.216290669085791</v>
      </c>
      <c r="G261" s="6">
        <f t="shared" ca="1" si="55"/>
        <v>-0.13623250743473067</v>
      </c>
      <c r="H261" s="6">
        <f t="shared" ca="1" si="50"/>
        <v>-0.24927152864308319</v>
      </c>
      <c r="I261" s="6">
        <f t="shared" ca="1" si="51"/>
        <v>-5.6609668992793558E-2</v>
      </c>
      <c r="J261" t="str">
        <f t="shared" ca="1" si="52"/>
        <v>conservative</v>
      </c>
      <c r="K261" t="str">
        <f t="shared" ca="1" si="53"/>
        <v>conservative</v>
      </c>
      <c r="L261" t="str">
        <f t="shared" ca="1" si="49"/>
        <v>conservative</v>
      </c>
      <c r="M261" s="2">
        <f t="shared" ca="1" si="54"/>
        <v>0.63868919456033413</v>
      </c>
      <c r="N261" s="2">
        <f t="shared" ca="1" si="56"/>
        <v>0.28935996057275215</v>
      </c>
      <c r="O261" s="2">
        <f t="shared" ca="1" si="56"/>
        <v>0.76535440950700673</v>
      </c>
      <c r="P261" s="2">
        <f t="shared" ca="1" si="56"/>
        <v>0.52071661493183063</v>
      </c>
      <c r="Q261" s="2">
        <f t="shared" ca="1" si="56"/>
        <v>0.57788625234924118</v>
      </c>
      <c r="R261" s="2">
        <f t="shared" ca="1" si="56"/>
        <v>0.65837981556983105</v>
      </c>
      <c r="S261" s="2">
        <f t="shared" ca="1" si="56"/>
        <v>0.5174614251814782</v>
      </c>
      <c r="T261" s="2">
        <f t="shared" ca="1" si="56"/>
        <v>0.72221018794265568</v>
      </c>
      <c r="U261" s="2">
        <f t="shared" ca="1" si="56"/>
        <v>0.79624554546397541</v>
      </c>
      <c r="V261" s="2">
        <f t="shared" ca="1" si="56"/>
        <v>0.65714324626088227</v>
      </c>
    </row>
    <row r="262" spans="6:22" x14ac:dyDescent="0.15">
      <c r="F262" s="6">
        <f t="shared" ca="1" si="55"/>
        <v>0.30959100719820304</v>
      </c>
      <c r="G262" s="6">
        <f t="shared" ca="1" si="55"/>
        <v>-0.14860019272708103</v>
      </c>
      <c r="H262" s="6">
        <f t="shared" ca="1" si="50"/>
        <v>0.11383769662127577</v>
      </c>
      <c r="I262" s="6">
        <f t="shared" ca="1" si="51"/>
        <v>0.32399010454716948</v>
      </c>
      <c r="J262" t="str">
        <f t="shared" ca="1" si="52"/>
        <v>liberal</v>
      </c>
      <c r="K262" t="str">
        <f t="shared" ca="1" si="53"/>
        <v>liberal</v>
      </c>
      <c r="L262" t="str">
        <f t="shared" ca="1" si="49"/>
        <v>liberal</v>
      </c>
      <c r="M262" s="2">
        <f t="shared" ca="1" si="54"/>
        <v>0.70122669220775657</v>
      </c>
      <c r="N262" s="2">
        <f t="shared" ca="1" si="56"/>
        <v>0.57713205522559852</v>
      </c>
      <c r="O262" s="2">
        <f t="shared" ca="1" si="56"/>
        <v>0.67457733070733172</v>
      </c>
      <c r="P262" s="2">
        <f t="shared" ca="1" si="56"/>
        <v>0.86406410020798141</v>
      </c>
      <c r="Q262" s="2">
        <f t="shared" ca="1" si="56"/>
        <v>0.87111072916852217</v>
      </c>
      <c r="R262" s="2">
        <f t="shared" ca="1" si="56"/>
        <v>0.17318383730596698</v>
      </c>
      <c r="S262" s="2">
        <f t="shared" ca="1" si="56"/>
        <v>0.93624229618769383</v>
      </c>
      <c r="T262" s="2">
        <f t="shared" ca="1" si="56"/>
        <v>0.58401628877951928</v>
      </c>
      <c r="U262" s="2">
        <f t="shared" ca="1" si="56"/>
        <v>0.30773945743889186</v>
      </c>
      <c r="V262" s="2">
        <f t="shared" ca="1" si="56"/>
        <v>0.22498427175042168</v>
      </c>
    </row>
    <row r="263" spans="6:22" x14ac:dyDescent="0.15">
      <c r="F263" s="6">
        <f t="shared" ca="1" si="55"/>
        <v>0.35822597323357286</v>
      </c>
      <c r="G263" s="6">
        <f t="shared" ca="1" si="55"/>
        <v>-0.1575353661039906</v>
      </c>
      <c r="H263" s="6">
        <f t="shared" ca="1" si="50"/>
        <v>0.14190968922177294</v>
      </c>
      <c r="I263" s="6">
        <f t="shared" ca="1" si="51"/>
        <v>0.36469834051944716</v>
      </c>
      <c r="J263" t="str">
        <f t="shared" ca="1" si="52"/>
        <v>liberal</v>
      </c>
      <c r="K263" t="str">
        <f t="shared" ca="1" si="53"/>
        <v>liberal</v>
      </c>
      <c r="L263" t="str">
        <f t="shared" ca="1" si="49"/>
        <v>liberal</v>
      </c>
      <c r="M263" s="2">
        <f t="shared" ca="1" si="54"/>
        <v>0.66761258181407146</v>
      </c>
      <c r="N263" s="2">
        <f t="shared" ca="1" si="56"/>
        <v>0.57196347414631821</v>
      </c>
      <c r="O263" s="2">
        <f t="shared" ca="1" si="56"/>
        <v>0.62553136705163515</v>
      </c>
      <c r="P263" s="2">
        <f t="shared" ca="1" si="56"/>
        <v>0.83004652368421161</v>
      </c>
      <c r="Q263" s="2">
        <f t="shared" ca="1" si="56"/>
        <v>0.82448207618374048</v>
      </c>
      <c r="R263" s="2">
        <f t="shared" ca="1" si="56"/>
        <v>0.12391555538046306</v>
      </c>
      <c r="S263" s="2">
        <f t="shared" ca="1" si="56"/>
        <v>0.89868685771638723</v>
      </c>
      <c r="T263" s="2">
        <f t="shared" ca="1" si="56"/>
        <v>0.53796726688271623</v>
      </c>
      <c r="U263" s="2">
        <f t="shared" ca="1" si="56"/>
        <v>0.25832276664631437</v>
      </c>
      <c r="V263" s="2">
        <f t="shared" ca="1" si="56"/>
        <v>0.1819245437472401</v>
      </c>
    </row>
    <row r="264" spans="6:22" x14ac:dyDescent="0.15">
      <c r="F264" s="6">
        <f t="shared" ca="1" si="55"/>
        <v>-3.0716172960661425E-2</v>
      </c>
      <c r="G264" s="6">
        <f t="shared" ca="1" si="55"/>
        <v>-6.3577268578044091E-2</v>
      </c>
      <c r="H264" s="6">
        <f t="shared" ca="1" si="50"/>
        <v>-6.667553193343595E-2</v>
      </c>
      <c r="I264" s="6">
        <f t="shared" ca="1" si="51"/>
        <v>2.3236303548270828E-2</v>
      </c>
      <c r="J264" t="str">
        <f t="shared" ca="1" si="52"/>
        <v>conservative</v>
      </c>
      <c r="K264" t="str">
        <f t="shared" ca="1" si="53"/>
        <v>liberal</v>
      </c>
      <c r="L264" t="str">
        <f t="shared" ca="1" si="49"/>
        <v>communitarian</v>
      </c>
      <c r="M264" s="2">
        <f t="shared" ca="1" si="54"/>
        <v>0.70061491517878061</v>
      </c>
      <c r="N264" s="2">
        <f t="shared" ca="1" si="56"/>
        <v>0.48102633250694093</v>
      </c>
      <c r="O264" s="2">
        <f t="shared" ca="1" si="56"/>
        <v>0.96441333018044095</v>
      </c>
      <c r="P264" s="2">
        <f t="shared" ca="1" si="56"/>
        <v>0.71660495632753496</v>
      </c>
      <c r="Q264" s="2">
        <f t="shared" ca="1" si="56"/>
        <v>0.76705732198176291</v>
      </c>
      <c r="R264" s="2">
        <f t="shared" ca="1" si="56"/>
        <v>0.5237627950974395</v>
      </c>
      <c r="S264" s="2">
        <f t="shared" ca="1" si="56"/>
        <v>0.67938572731150249</v>
      </c>
      <c r="T264" s="2">
        <f t="shared" ca="1" si="56"/>
        <v>0.85826642185036006</v>
      </c>
      <c r="U264" s="2">
        <f t="shared" ca="1" si="56"/>
        <v>0.65827128935465851</v>
      </c>
      <c r="V264" s="2">
        <f t="shared" ca="1" si="56"/>
        <v>0.47780186107331546</v>
      </c>
    </row>
    <row r="265" spans="6:22" x14ac:dyDescent="0.15">
      <c r="F265" s="6">
        <f t="shared" ca="1" si="55"/>
        <v>-6.8452106097152436E-3</v>
      </c>
      <c r="G265" s="6">
        <f t="shared" ca="1" si="55"/>
        <v>0.1054303815707095</v>
      </c>
      <c r="H265" s="6">
        <f t="shared" ca="1" si="50"/>
        <v>6.9710242910954137E-2</v>
      </c>
      <c r="I265" s="6">
        <f t="shared" ca="1" si="51"/>
        <v>-7.9390832592513644E-2</v>
      </c>
      <c r="J265" t="str">
        <f t="shared" ca="1" si="52"/>
        <v>liberal</v>
      </c>
      <c r="K265" t="str">
        <f t="shared" ca="1" si="53"/>
        <v>conservative</v>
      </c>
      <c r="L265" t="str">
        <f t="shared" ca="1" si="49"/>
        <v>libertarian</v>
      </c>
      <c r="M265" s="2">
        <f t="shared" ca="1" si="54"/>
        <v>0.54472237292217707</v>
      </c>
      <c r="N265" s="2">
        <f t="shared" ca="1" si="56"/>
        <v>0.59182512400640763</v>
      </c>
      <c r="O265" s="2">
        <f t="shared" ca="1" si="56"/>
        <v>0.84778094327640652</v>
      </c>
      <c r="P265" s="2">
        <f t="shared" ca="1" si="56"/>
        <v>0.71114219129093703</v>
      </c>
      <c r="Q265" s="2">
        <f t="shared" ca="1" si="56"/>
        <v>0.72222610935912912</v>
      </c>
      <c r="R265" s="2">
        <f t="shared" ca="1" si="56"/>
        <v>0.51833029158242017</v>
      </c>
      <c r="S265" s="2">
        <f t="shared" ca="1" si="56"/>
        <v>0.5983096569664923</v>
      </c>
      <c r="T265" s="2">
        <f t="shared" ca="1" si="56"/>
        <v>0.95741864288959699</v>
      </c>
      <c r="U265" s="2">
        <f t="shared" ca="1" si="56"/>
        <v>0.62608756690139766</v>
      </c>
      <c r="V265" s="2">
        <f t="shared" ca="1" si="56"/>
        <v>0.33789715475194404</v>
      </c>
    </row>
    <row r="266" spans="6:22" x14ac:dyDescent="0.15">
      <c r="F266" s="6">
        <f t="shared" ca="1" si="55"/>
        <v>-6.7688981194290232E-2</v>
      </c>
      <c r="G266" s="6">
        <f t="shared" ca="1" si="55"/>
        <v>0.31824599967688177</v>
      </c>
      <c r="H266" s="6">
        <f t="shared" ca="1" si="50"/>
        <v>0.17717056684292359</v>
      </c>
      <c r="I266" s="6">
        <f t="shared" ca="1" si="51"/>
        <v>-0.27289724207110622</v>
      </c>
      <c r="J266" t="str">
        <f t="shared" ca="1" si="52"/>
        <v>liberal</v>
      </c>
      <c r="K266" t="str">
        <f t="shared" ca="1" si="53"/>
        <v>conservative</v>
      </c>
      <c r="L266" t="str">
        <f t="shared" ca="1" si="49"/>
        <v>libertarian</v>
      </c>
      <c r="M266" s="2">
        <f t="shared" ca="1" si="54"/>
        <v>0.32390290198621563</v>
      </c>
      <c r="N266" s="2">
        <f t="shared" ca="1" si="56"/>
        <v>0.56318759994044632</v>
      </c>
      <c r="O266" s="2">
        <f t="shared" ca="1" si="56"/>
        <v>0.62881660374360915</v>
      </c>
      <c r="P266" s="2">
        <f t="shared" ca="1" si="56"/>
        <v>0.53118445245232249</v>
      </c>
      <c r="Q266" s="2">
        <f t="shared" ca="1" si="56"/>
        <v>0.5208382498096098</v>
      </c>
      <c r="R266" s="2">
        <f t="shared" ca="1" si="56"/>
        <v>0.51329580062005586</v>
      </c>
      <c r="S266" s="2">
        <f t="shared" ca="1" si="56"/>
        <v>0.39186114605642519</v>
      </c>
      <c r="T266" s="2">
        <f t="shared" ca="1" si="56"/>
        <v>0.75798079778065275</v>
      </c>
      <c r="U266" s="2">
        <f t="shared" ca="1" si="56"/>
        <v>0.5650614257955392</v>
      </c>
      <c r="V266" s="2">
        <f t="shared" ca="1" si="56"/>
        <v>0.18897733208075129</v>
      </c>
    </row>
    <row r="267" spans="6:22" x14ac:dyDescent="0.15">
      <c r="F267" s="6">
        <f t="shared" ca="1" si="55"/>
        <v>-0.5143244451853265</v>
      </c>
      <c r="G267" s="6">
        <f t="shared" ca="1" si="55"/>
        <v>-0.15227842884585543</v>
      </c>
      <c r="H267" s="6">
        <f t="shared" ca="1" si="50"/>
        <v>-0.4713594125858907</v>
      </c>
      <c r="I267" s="6">
        <f t="shared" ca="1" si="51"/>
        <v>-0.25600519325521554</v>
      </c>
      <c r="J267" t="str">
        <f t="shared" ca="1" si="52"/>
        <v>conservative</v>
      </c>
      <c r="K267" t="str">
        <f t="shared" ca="1" si="53"/>
        <v>conservative</v>
      </c>
      <c r="L267" t="str">
        <f t="shared" ca="1" si="49"/>
        <v>conservative</v>
      </c>
      <c r="M267" s="2">
        <f t="shared" ca="1" si="54"/>
        <v>0.37519149536963103</v>
      </c>
      <c r="N267" s="2">
        <f t="shared" ca="1" si="56"/>
        <v>2.3003464943890828E-2</v>
      </c>
      <c r="O267" s="2">
        <f t="shared" ca="1" si="56"/>
        <v>0.47437986352893646</v>
      </c>
      <c r="P267" s="2">
        <f t="shared" ca="1" si="56"/>
        <v>0.2251499379500409</v>
      </c>
      <c r="Q267" s="2">
        <f t="shared" ca="1" si="56"/>
        <v>0.28004785954186073</v>
      </c>
      <c r="R267" s="2">
        <f t="shared" ca="1" si="56"/>
        <v>0.77439062857721852</v>
      </c>
      <c r="S267" s="2">
        <f t="shared" ca="1" si="56"/>
        <v>0.22165491541041482</v>
      </c>
      <c r="T267" s="2">
        <f t="shared" ca="1" si="56"/>
        <v>0.47217061406405547</v>
      </c>
      <c r="U267" s="2">
        <f t="shared" ca="1" si="56"/>
        <v>0.78618201447380154</v>
      </c>
      <c r="V267" s="2">
        <f t="shared" ca="1" si="56"/>
        <v>0.72266771638765626</v>
      </c>
    </row>
    <row r="268" spans="6:22" x14ac:dyDescent="0.15">
      <c r="F268" s="6">
        <f t="shared" ca="1" si="55"/>
        <v>-0.70400791914225824</v>
      </c>
      <c r="G268" s="6">
        <f t="shared" ca="1" si="55"/>
        <v>-1.7897868099444946E-2</v>
      </c>
      <c r="H268" s="6">
        <f t="shared" ca="1" si="50"/>
        <v>-0.51046447753642132</v>
      </c>
      <c r="I268" s="6">
        <f t="shared" ca="1" si="51"/>
        <v>-0.48515306973262151</v>
      </c>
      <c r="J268" t="str">
        <f t="shared" ca="1" si="52"/>
        <v>conservative</v>
      </c>
      <c r="K268" t="str">
        <f t="shared" ca="1" si="53"/>
        <v>conservative</v>
      </c>
      <c r="L268" t="str">
        <f t="shared" ca="1" si="49"/>
        <v>conservative</v>
      </c>
      <c r="M268" s="2">
        <f t="shared" ca="1" si="54"/>
        <v>0.15079910272404318</v>
      </c>
      <c r="N268" s="2">
        <f t="shared" ca="1" si="56"/>
        <v>0</v>
      </c>
      <c r="O268" s="2">
        <f t="shared" ca="1" si="56"/>
        <v>0.29484314811062751</v>
      </c>
      <c r="P268" s="2">
        <f t="shared" ca="1" si="56"/>
        <v>4.5736380003742361E-2</v>
      </c>
      <c r="Q268" s="2">
        <f t="shared" ca="1" si="56"/>
        <v>9.2220859147203904E-2</v>
      </c>
      <c r="R268" s="2">
        <f t="shared" ca="1" si="56"/>
        <v>0.76552694467960392</v>
      </c>
      <c r="S268" s="2">
        <f t="shared" ca="1" si="56"/>
        <v>1.7422157994327225E-2</v>
      </c>
      <c r="T268" s="2">
        <f t="shared" ca="1" si="56"/>
        <v>0.3284501148465705</v>
      </c>
      <c r="U268" s="2">
        <f t="shared" ca="1" si="56"/>
        <v>0.6615393054749964</v>
      </c>
      <c r="V268" s="2">
        <f t="shared" ca="1" si="56"/>
        <v>0.51307018871068244</v>
      </c>
    </row>
    <row r="269" spans="6:22" x14ac:dyDescent="0.15">
      <c r="F269" s="6">
        <f t="shared" ca="1" si="55"/>
        <v>0.14238638266595346</v>
      </c>
      <c r="G269" s="6">
        <f t="shared" ca="1" si="55"/>
        <v>-8.0142737672322564E-2</v>
      </c>
      <c r="H269" s="6">
        <f t="shared" ca="1" si="50"/>
        <v>4.4012903460764516E-2</v>
      </c>
      <c r="I269" s="6">
        <f t="shared" ca="1" si="51"/>
        <v>0.15735185000267224</v>
      </c>
      <c r="J269" t="str">
        <f t="shared" ca="1" si="52"/>
        <v>liberal</v>
      </c>
      <c r="K269" t="str">
        <f t="shared" ca="1" si="53"/>
        <v>liberal</v>
      </c>
      <c r="L269" t="str">
        <f t="shared" ca="1" si="49"/>
        <v>liberal</v>
      </c>
      <c r="M269" s="2">
        <f t="shared" ca="1" si="54"/>
        <v>0.73182631625593131</v>
      </c>
      <c r="N269" s="2">
        <f t="shared" ca="1" si="56"/>
        <v>0.58392203702119283</v>
      </c>
      <c r="O269" s="2">
        <f t="shared" ca="1" si="56"/>
        <v>0.85426706512260098</v>
      </c>
      <c r="P269" s="2">
        <f t="shared" ca="1" si="56"/>
        <v>0.87947977514899112</v>
      </c>
      <c r="Q269" s="2">
        <f t="shared" ca="1" si="56"/>
        <v>0.94056450812158676</v>
      </c>
      <c r="R269" s="2">
        <f t="shared" ca="1" si="56"/>
        <v>0.35222987429459485</v>
      </c>
      <c r="S269" s="2">
        <f t="shared" ca="1" si="56"/>
        <v>0.83541724907039638</v>
      </c>
      <c r="T269" s="2">
        <f t="shared" ca="1" si="56"/>
        <v>0.75917865720532485</v>
      </c>
      <c r="U269" s="2">
        <f t="shared" ca="1" si="56"/>
        <v>0.48492255792024119</v>
      </c>
      <c r="V269" s="2">
        <f t="shared" ca="1" si="56"/>
        <v>0.34746778672259826</v>
      </c>
    </row>
    <row r="270" spans="6:22" x14ac:dyDescent="0.15">
      <c r="F270" s="6">
        <f t="shared" ca="1" si="55"/>
        <v>6.510036964992974E-2</v>
      </c>
      <c r="G270" s="6">
        <f t="shared" ca="1" si="55"/>
        <v>7.1397388141736795E-2</v>
      </c>
      <c r="H270" s="6">
        <f t="shared" ca="1" si="50"/>
        <v>9.6518490151246306E-2</v>
      </c>
      <c r="I270" s="6">
        <f t="shared" ca="1" si="51"/>
        <v>-4.4526644768138612E-3</v>
      </c>
      <c r="J270" t="str">
        <f t="shared" ca="1" si="52"/>
        <v>liberal</v>
      </c>
      <c r="K270" t="str">
        <f t="shared" ca="1" si="53"/>
        <v>conservative</v>
      </c>
      <c r="L270" t="str">
        <f t="shared" ca="1" si="49"/>
        <v>libertarian</v>
      </c>
      <c r="M270" s="2">
        <f t="shared" ca="1" si="54"/>
        <v>0.58703952668554615</v>
      </c>
      <c r="N270" s="2">
        <f t="shared" ca="1" si="56"/>
        <v>0.63882041075936735</v>
      </c>
      <c r="O270" s="2">
        <f t="shared" ca="1" si="56"/>
        <v>0.86550002944779836</v>
      </c>
      <c r="P270" s="2">
        <f t="shared" ca="1" si="56"/>
        <v>0.79067583083184823</v>
      </c>
      <c r="Q270" s="2">
        <f t="shared" ca="1" si="56"/>
        <v>0.797539359886969</v>
      </c>
      <c r="R270" s="2">
        <f t="shared" ref="N270:V298" ca="1" si="57">IFERROR(1-MIN(SQRT(($H270-INDEX($Q$6:$Q$15,MATCH(R$34,$N$6:$N$15,0)))^2+($I270-INDEX($R$6:$R$15,MATCH(R$34,$N$6:$N$15,0)))^2),1),"")</f>
        <v>0.44756637014435718</v>
      </c>
      <c r="S270" s="2">
        <f t="shared" ca="1" si="57"/>
        <v>0.67044294161557771</v>
      </c>
      <c r="T270" s="2">
        <f t="shared" ca="1" si="57"/>
        <v>0.89537245148874944</v>
      </c>
      <c r="U270" s="2">
        <f t="shared" ca="1" si="57"/>
        <v>0.56320324360976082</v>
      </c>
      <c r="V270" s="2">
        <f t="shared" ca="1" si="57"/>
        <v>0.31534274944438012</v>
      </c>
    </row>
    <row r="271" spans="6:22" x14ac:dyDescent="0.15">
      <c r="F271" s="6">
        <f t="shared" ca="1" si="55"/>
        <v>0.20174995313067254</v>
      </c>
      <c r="G271" s="6">
        <f t="shared" ca="1" si="55"/>
        <v>-9.30930295645232E-2</v>
      </c>
      <c r="H271" s="6">
        <f t="shared" ca="1" si="50"/>
        <v>7.6832047476492596E-2</v>
      </c>
      <c r="I271" s="6">
        <f t="shared" ca="1" si="51"/>
        <v>0.20848547244904078</v>
      </c>
      <c r="J271" t="str">
        <f t="shared" ca="1" si="52"/>
        <v>liberal</v>
      </c>
      <c r="K271" t="str">
        <f t="shared" ca="1" si="53"/>
        <v>liberal</v>
      </c>
      <c r="L271" t="str">
        <f t="shared" ca="1" si="49"/>
        <v>liberal</v>
      </c>
      <c r="M271" s="2">
        <f t="shared" ca="1" si="54"/>
        <v>0.72412338806919863</v>
      </c>
      <c r="N271" s="2">
        <f t="shared" ca="1" si="57"/>
        <v>0.60089555374928927</v>
      </c>
      <c r="O271" s="2">
        <f t="shared" ca="1" si="57"/>
        <v>0.79351383872105974</v>
      </c>
      <c r="P271" s="2">
        <f t="shared" ca="1" si="57"/>
        <v>0.91748690503643682</v>
      </c>
      <c r="Q271" s="2">
        <f t="shared" ca="1" si="57"/>
        <v>0.98486976477589128</v>
      </c>
      <c r="R271" s="2">
        <f t="shared" ca="1" si="57"/>
        <v>0.2914834016148663</v>
      </c>
      <c r="S271" s="2">
        <f t="shared" ca="1" si="57"/>
        <v>0.88355805921307251</v>
      </c>
      <c r="T271" s="2">
        <f t="shared" ca="1" si="57"/>
        <v>0.7044428569987351</v>
      </c>
      <c r="U271" s="2">
        <f t="shared" ca="1" si="57"/>
        <v>0.42424480937177378</v>
      </c>
      <c r="V271" s="2">
        <f t="shared" ca="1" si="57"/>
        <v>0.30176560070713221</v>
      </c>
    </row>
    <row r="272" spans="6:22" x14ac:dyDescent="0.15">
      <c r="F272" s="6">
        <f t="shared" ca="1" si="55"/>
        <v>0.21131231544310822</v>
      </c>
      <c r="G272" s="6">
        <f t="shared" ca="1" si="55"/>
        <v>0.17567544880816621</v>
      </c>
      <c r="H272" s="6">
        <f t="shared" ca="1" si="50"/>
        <v>0.27364167233829712</v>
      </c>
      <c r="I272" s="6">
        <f t="shared" ca="1" si="51"/>
        <v>2.5199070057808096E-2</v>
      </c>
      <c r="J272" t="str">
        <f t="shared" ca="1" si="52"/>
        <v>liberal</v>
      </c>
      <c r="K272" t="str">
        <f t="shared" ca="1" si="53"/>
        <v>liberal</v>
      </c>
      <c r="L272" t="str">
        <f t="shared" ca="1" si="49"/>
        <v>liberal</v>
      </c>
      <c r="M272" s="2">
        <f t="shared" ca="1" si="54"/>
        <v>0.46695825429686866</v>
      </c>
      <c r="N272" s="2">
        <f t="shared" ca="1" si="57"/>
        <v>0.81817813084374513</v>
      </c>
      <c r="O272" s="2">
        <f t="shared" ca="1" si="57"/>
        <v>0.69369166454481834</v>
      </c>
      <c r="P272" s="2">
        <f t="shared" ca="1" si="57"/>
        <v>0.79429597771181215</v>
      </c>
      <c r="Q272" s="2">
        <f t="shared" ca="1" si="57"/>
        <v>0.7461827338689373</v>
      </c>
      <c r="R272" s="2">
        <f t="shared" ca="1" si="57"/>
        <v>0.29366139993453078</v>
      </c>
      <c r="S272" s="2">
        <f t="shared" ca="1" si="57"/>
        <v>0.6285863245761526</v>
      </c>
      <c r="T272" s="2">
        <f t="shared" ca="1" si="57"/>
        <v>0.73096416081496907</v>
      </c>
      <c r="U272" s="2">
        <f t="shared" ca="1" si="57"/>
        <v>0.39696715402657878</v>
      </c>
      <c r="V272" s="2">
        <f t="shared" ca="1" si="57"/>
        <v>0.13770939881360023</v>
      </c>
    </row>
    <row r="273" spans="6:22" x14ac:dyDescent="0.15">
      <c r="F273" s="6">
        <f t="shared" ca="1" si="55"/>
        <v>-0.54209131183164616</v>
      </c>
      <c r="G273" s="6">
        <f t="shared" ca="1" si="55"/>
        <v>2.9386998940543599E-4</v>
      </c>
      <c r="H273" s="6">
        <f t="shared" ca="1" si="50"/>
        <v>-0.38310864515617254</v>
      </c>
      <c r="I273" s="6">
        <f t="shared" ca="1" si="51"/>
        <v>-0.38352424008076413</v>
      </c>
      <c r="J273" t="str">
        <f t="shared" ca="1" si="52"/>
        <v>conservative</v>
      </c>
      <c r="K273" t="str">
        <f t="shared" ca="1" si="53"/>
        <v>conservative</v>
      </c>
      <c r="L273" t="str">
        <f t="shared" ca="1" si="49"/>
        <v>conservative</v>
      </c>
      <c r="M273" s="2">
        <f t="shared" ca="1" si="54"/>
        <v>0.28924614877312349</v>
      </c>
      <c r="N273" s="2">
        <f t="shared" ca="1" si="57"/>
        <v>5.2106363849367288E-2</v>
      </c>
      <c r="O273" s="2">
        <f t="shared" ca="1" si="57"/>
        <v>0.45532134719932404</v>
      </c>
      <c r="P273" s="2">
        <f t="shared" ca="1" si="57"/>
        <v>0.20724340199744518</v>
      </c>
      <c r="Q273" s="2">
        <f t="shared" ca="1" si="57"/>
        <v>0.25202176258844489</v>
      </c>
      <c r="R273" s="2">
        <f t="shared" ca="1" si="57"/>
        <v>0.91000669382433197</v>
      </c>
      <c r="S273" s="2">
        <f t="shared" ca="1" si="57"/>
        <v>0.17223385320202755</v>
      </c>
      <c r="T273" s="2">
        <f t="shared" ca="1" si="57"/>
        <v>0.49128044389188086</v>
      </c>
      <c r="U273" s="2">
        <f t="shared" ca="1" si="57"/>
        <v>0.82402548140745502</v>
      </c>
      <c r="V273" s="2">
        <f t="shared" ca="1" si="57"/>
        <v>0.56903800098449042</v>
      </c>
    </row>
    <row r="274" spans="6:22" x14ac:dyDescent="0.15">
      <c r="F274" s="6">
        <f t="shared" ca="1" si="55"/>
        <v>-2.4109689977703266E-2</v>
      </c>
      <c r="G274" s="6">
        <f t="shared" ca="1" si="55"/>
        <v>-4.9009045535040568E-2</v>
      </c>
      <c r="H274" s="6">
        <f t="shared" ca="1" si="50"/>
        <v>-5.17027537128468E-2</v>
      </c>
      <c r="I274" s="6">
        <f t="shared" ca="1" si="51"/>
        <v>1.7606503161768157E-2</v>
      </c>
      <c r="J274" t="str">
        <f t="shared" ca="1" si="52"/>
        <v>conservative</v>
      </c>
      <c r="K274" t="str">
        <f t="shared" ca="1" si="53"/>
        <v>liberal</v>
      </c>
      <c r="L274" t="str">
        <f t="shared" ca="1" si="49"/>
        <v>communitarian</v>
      </c>
      <c r="M274" s="2">
        <f t="shared" ca="1" si="54"/>
        <v>0.68935774139917028</v>
      </c>
      <c r="N274" s="2">
        <f t="shared" ca="1" si="57"/>
        <v>0.49541140838560493</v>
      </c>
      <c r="O274" s="2">
        <f t="shared" ca="1" si="57"/>
        <v>0.97520956317789698</v>
      </c>
      <c r="P274" s="2">
        <f t="shared" ca="1" si="57"/>
        <v>0.72473470917239968</v>
      </c>
      <c r="Q274" s="2">
        <f t="shared" ca="1" si="57"/>
        <v>0.77226040060214396</v>
      </c>
      <c r="R274" s="2">
        <f t="shared" ca="1" si="57"/>
        <v>0.52130467633494559</v>
      </c>
      <c r="S274" s="2">
        <f t="shared" ca="1" si="57"/>
        <v>0.67919799684537052</v>
      </c>
      <c r="T274" s="2">
        <f t="shared" ca="1" si="57"/>
        <v>0.87218744291842953</v>
      </c>
      <c r="U274" s="2">
        <f t="shared" ca="1" si="57"/>
        <v>0.65422567090611539</v>
      </c>
      <c r="V274" s="2">
        <f t="shared" ca="1" si="57"/>
        <v>0.463110393046549</v>
      </c>
    </row>
    <row r="275" spans="6:22" x14ac:dyDescent="0.15">
      <c r="F275" s="6">
        <f t="shared" ca="1" si="55"/>
        <v>0.19994287504674904</v>
      </c>
      <c r="G275" s="6">
        <f t="shared" ca="1" si="55"/>
        <v>-5.0870370086028051E-2</v>
      </c>
      <c r="H275" s="6">
        <f t="shared" ca="1" si="50"/>
        <v>0.10541017914619105</v>
      </c>
      <c r="I275" s="6">
        <f t="shared" ca="1" si="51"/>
        <v>0.17735174644479051</v>
      </c>
      <c r="J275" t="str">
        <f t="shared" ca="1" si="52"/>
        <v>liberal</v>
      </c>
      <c r="K275" t="str">
        <f t="shared" ca="1" si="53"/>
        <v>liberal</v>
      </c>
      <c r="L275" t="str">
        <f t="shared" ca="1" si="49"/>
        <v>liberal</v>
      </c>
      <c r="M275" s="2">
        <f t="shared" ca="1" si="54"/>
        <v>0.6862901565397711</v>
      </c>
      <c r="N275" s="2">
        <f t="shared" ca="1" si="57"/>
        <v>0.63810398875085661</v>
      </c>
      <c r="O275" s="2">
        <f t="shared" ca="1" si="57"/>
        <v>0.80057579505115672</v>
      </c>
      <c r="P275" s="2">
        <f t="shared" ca="1" si="57"/>
        <v>0.94404846215640026</v>
      </c>
      <c r="Q275" s="2">
        <f t="shared" ca="1" si="57"/>
        <v>0.97284519867310382</v>
      </c>
      <c r="R275" s="2">
        <f t="shared" ca="1" si="57"/>
        <v>0.30187791583681367</v>
      </c>
      <c r="S275" s="2">
        <f t="shared" ca="1" si="57"/>
        <v>0.84531056806466531</v>
      </c>
      <c r="T275" s="2">
        <f t="shared" ca="1" si="57"/>
        <v>0.7282838714265224</v>
      </c>
      <c r="U275" s="2">
        <f t="shared" ca="1" si="57"/>
        <v>0.43148400967060074</v>
      </c>
      <c r="V275" s="2">
        <f t="shared" ca="1" si="57"/>
        <v>0.28301668924283219</v>
      </c>
    </row>
    <row r="276" spans="6:22" x14ac:dyDescent="0.15">
      <c r="F276" s="6">
        <f t="shared" ca="1" si="55"/>
        <v>6.7073086066329432E-2</v>
      </c>
      <c r="G276" s="6">
        <f t="shared" ca="1" si="55"/>
        <v>-4.3061415077909809E-2</v>
      </c>
      <c r="H276" s="6">
        <f t="shared" ca="1" si="50"/>
        <v>1.6978815383531808E-2</v>
      </c>
      <c r="I276" s="6">
        <f t="shared" ca="1" si="51"/>
        <v>7.7876852601689139E-2</v>
      </c>
      <c r="J276" t="str">
        <f t="shared" ca="1" si="52"/>
        <v>liberal</v>
      </c>
      <c r="K276" t="str">
        <f t="shared" ca="1" si="53"/>
        <v>liberal</v>
      </c>
      <c r="L276" t="str">
        <f t="shared" ca="1" si="49"/>
        <v>liberal</v>
      </c>
      <c r="M276" s="2">
        <f t="shared" ca="1" si="54"/>
        <v>0.70147764083282871</v>
      </c>
      <c r="N276" s="2">
        <f t="shared" ca="1" si="57"/>
        <v>0.56649529996233183</v>
      </c>
      <c r="O276" s="2">
        <f t="shared" ca="1" si="57"/>
        <v>0.93339662849417682</v>
      </c>
      <c r="P276" s="2">
        <f t="shared" ca="1" si="57"/>
        <v>0.81609054984627138</v>
      </c>
      <c r="Q276" s="2">
        <f t="shared" ca="1" si="57"/>
        <v>0.86084336481192958</v>
      </c>
      <c r="R276" s="2">
        <f t="shared" ca="1" si="57"/>
        <v>0.43383844992229437</v>
      </c>
      <c r="S276" s="2">
        <f t="shared" ca="1" si="57"/>
        <v>0.75381498858258766</v>
      </c>
      <c r="T276" s="2">
        <f t="shared" ca="1" si="57"/>
        <v>0.8389069687642301</v>
      </c>
      <c r="U276" s="2">
        <f t="shared" ca="1" si="57"/>
        <v>0.56448171381581735</v>
      </c>
      <c r="V276" s="2">
        <f t="shared" ca="1" si="57"/>
        <v>0.38930664199990206</v>
      </c>
    </row>
    <row r="277" spans="6:22" x14ac:dyDescent="0.15">
      <c r="F277" s="6">
        <f t="shared" ca="1" si="55"/>
        <v>3.7574997432097035E-3</v>
      </c>
      <c r="G277" s="6">
        <f t="shared" ca="1" si="55"/>
        <v>3.0506442504799551E-2</v>
      </c>
      <c r="H277" s="6">
        <f t="shared" ca="1" si="50"/>
        <v>2.422826591375158E-2</v>
      </c>
      <c r="I277" s="6">
        <f t="shared" ca="1" si="51"/>
        <v>-1.8914358816290999E-2</v>
      </c>
      <c r="J277" t="str">
        <f t="shared" ca="1" si="52"/>
        <v>liberal</v>
      </c>
      <c r="K277" t="str">
        <f t="shared" ca="1" si="53"/>
        <v>conservative</v>
      </c>
      <c r="L277" t="str">
        <f t="shared" ca="1" si="49"/>
        <v>libertarian</v>
      </c>
      <c r="M277" s="2">
        <f t="shared" ca="1" si="54"/>
        <v>0.62026012348842952</v>
      </c>
      <c r="N277" s="2">
        <f t="shared" ca="1" si="57"/>
        <v>0.56509842031904278</v>
      </c>
      <c r="O277" s="2">
        <f t="shared" ca="1" si="57"/>
        <v>0.92281923274372846</v>
      </c>
      <c r="P277" s="2">
        <f t="shared" ca="1" si="57"/>
        <v>0.74707348398662621</v>
      </c>
      <c r="Q277" s="2">
        <f t="shared" ca="1" si="57"/>
        <v>0.77421417276780724</v>
      </c>
      <c r="R277" s="2">
        <f t="shared" ca="1" si="57"/>
        <v>0.50718378146837084</v>
      </c>
      <c r="S277" s="2">
        <f t="shared" ca="1" si="57"/>
        <v>0.65828219505868202</v>
      </c>
      <c r="T277" s="2">
        <f t="shared" ca="1" si="57"/>
        <v>0.93595500588291192</v>
      </c>
      <c r="U277" s="2">
        <f t="shared" ca="1" si="57"/>
        <v>0.62901020843951005</v>
      </c>
      <c r="V277" s="2">
        <f t="shared" ca="1" si="57"/>
        <v>0.38746236925561095</v>
      </c>
    </row>
    <row r="278" spans="6:22" x14ac:dyDescent="0.15">
      <c r="F278" s="6">
        <f t="shared" ca="1" si="55"/>
        <v>0.26617223714416027</v>
      </c>
      <c r="G278" s="6">
        <f t="shared" ca="1" si="55"/>
        <v>0.28519528083768503</v>
      </c>
      <c r="H278" s="6">
        <f t="shared" ca="1" si="50"/>
        <v>0.38987571089095852</v>
      </c>
      <c r="I278" s="6">
        <f t="shared" ca="1" si="51"/>
        <v>-1.3451323194499348E-2</v>
      </c>
      <c r="J278" t="str">
        <f t="shared" ca="1" si="52"/>
        <v>liberal</v>
      </c>
      <c r="K278" t="str">
        <f t="shared" ca="1" si="53"/>
        <v>conservative</v>
      </c>
      <c r="L278" t="str">
        <f t="shared" ca="1" si="49"/>
        <v>libertarian</v>
      </c>
      <c r="M278" s="2">
        <f t="shared" ca="1" si="54"/>
        <v>0.34682472037063072</v>
      </c>
      <c r="N278" s="2">
        <f t="shared" ca="1" si="57"/>
        <v>0.89859278840012513</v>
      </c>
      <c r="O278" s="2">
        <f t="shared" ca="1" si="57"/>
        <v>0.57498095007598948</v>
      </c>
      <c r="P278" s="2">
        <f t="shared" ca="1" si="57"/>
        <v>0.68808070375718333</v>
      </c>
      <c r="Q278" s="2">
        <f t="shared" ca="1" si="57"/>
        <v>0.63117764506565566</v>
      </c>
      <c r="R278" s="2">
        <f t="shared" ca="1" si="57"/>
        <v>0.21683581927912121</v>
      </c>
      <c r="S278" s="2">
        <f t="shared" ca="1" si="57"/>
        <v>0.52267009653906904</v>
      </c>
      <c r="T278" s="2">
        <f t="shared" ca="1" si="57"/>
        <v>0.63080860647302228</v>
      </c>
      <c r="U278" s="2">
        <f t="shared" ca="1" si="57"/>
        <v>0.30711882573039762</v>
      </c>
      <c r="V278" s="2">
        <f t="shared" ca="1" si="57"/>
        <v>2.194418444786872E-2</v>
      </c>
    </row>
    <row r="279" spans="6:22" x14ac:dyDescent="0.15">
      <c r="F279" s="6">
        <f t="shared" ca="1" si="55"/>
        <v>1.9274707482810141E-2</v>
      </c>
      <c r="G279" s="6">
        <f t="shared" ca="1" si="55"/>
        <v>-0.11781340275276465</v>
      </c>
      <c r="H279" s="6">
        <f t="shared" ca="1" si="50"/>
        <v>-6.96773796346596E-2</v>
      </c>
      <c r="I279" s="6">
        <f t="shared" ca="1" si="51"/>
        <v>9.6935932367623906E-2</v>
      </c>
      <c r="J279" t="str">
        <f t="shared" ca="1" si="52"/>
        <v>conservative</v>
      </c>
      <c r="K279" t="str">
        <f t="shared" ca="1" si="53"/>
        <v>liberal</v>
      </c>
      <c r="L279" t="str">
        <f t="shared" ca="1" si="49"/>
        <v>communitarian</v>
      </c>
      <c r="M279" s="2">
        <f t="shared" ca="1" si="54"/>
        <v>0.76813655911761192</v>
      </c>
      <c r="N279" s="2">
        <f t="shared" ca="1" si="57"/>
        <v>0.47914515399938029</v>
      </c>
      <c r="O279" s="2">
        <f t="shared" ca="1" si="57"/>
        <v>0.92637759898837702</v>
      </c>
      <c r="P279" s="2">
        <f t="shared" ca="1" si="57"/>
        <v>0.75159129006154746</v>
      </c>
      <c r="Q279" s="2">
        <f t="shared" ca="1" si="57"/>
        <v>0.81319277818082125</v>
      </c>
      <c r="R279" s="2">
        <f t="shared" ca="1" si="57"/>
        <v>0.45910179414365015</v>
      </c>
      <c r="S279" s="2">
        <f t="shared" ca="1" si="57"/>
        <v>0.74519786678221001</v>
      </c>
      <c r="T279" s="2">
        <f t="shared" ca="1" si="57"/>
        <v>0.7957071237871417</v>
      </c>
      <c r="U279" s="2">
        <f t="shared" ca="1" si="57"/>
        <v>0.59645259369939208</v>
      </c>
      <c r="V279" s="2">
        <f t="shared" ca="1" si="57"/>
        <v>0.47171691501175828</v>
      </c>
    </row>
    <row r="280" spans="6:22" x14ac:dyDescent="0.15">
      <c r="F280" s="6">
        <f t="shared" ca="1" si="55"/>
        <v>-0.33647800450310095</v>
      </c>
      <c r="G280" s="6">
        <f t="shared" ca="1" si="55"/>
        <v>0.12750351034576105</v>
      </c>
      <c r="H280" s="6">
        <f t="shared" ca="1" si="50"/>
        <v>-0.14776728191368363</v>
      </c>
      <c r="I280" s="6">
        <f t="shared" ca="1" si="51"/>
        <v>-0.3280844754948371</v>
      </c>
      <c r="J280" t="str">
        <f t="shared" ca="1" si="52"/>
        <v>conservative</v>
      </c>
      <c r="K280" t="str">
        <f t="shared" ca="1" si="53"/>
        <v>conservative</v>
      </c>
      <c r="L280" t="str">
        <f t="shared" ca="1" si="49"/>
        <v>conservative</v>
      </c>
      <c r="M280" s="2">
        <f t="shared" ca="1" si="54"/>
        <v>0.37214502557776907</v>
      </c>
      <c r="N280" s="2">
        <f t="shared" ca="1" si="57"/>
        <v>0.282643758748786</v>
      </c>
      <c r="O280" s="2">
        <f t="shared" ca="1" si="57"/>
        <v>0.62064217120428067</v>
      </c>
      <c r="P280" s="2">
        <f t="shared" ca="1" si="57"/>
        <v>0.39347445232721201</v>
      </c>
      <c r="Q280" s="2">
        <f t="shared" ca="1" si="57"/>
        <v>0.42385754819060795</v>
      </c>
      <c r="R280" s="2">
        <f t="shared" ca="1" si="57"/>
        <v>0.83915803852123183</v>
      </c>
      <c r="S280" s="2">
        <f t="shared" ca="1" si="57"/>
        <v>0.32063577225505546</v>
      </c>
      <c r="T280" s="2">
        <f t="shared" ca="1" si="57"/>
        <v>0.69873466364052883</v>
      </c>
      <c r="U280" s="2">
        <f t="shared" ca="1" si="57"/>
        <v>0.87089377511279653</v>
      </c>
      <c r="V280" s="2">
        <f t="shared" ca="1" si="57"/>
        <v>0.45350126874533081</v>
      </c>
    </row>
    <row r="281" spans="6:22" x14ac:dyDescent="0.15">
      <c r="F281" s="6">
        <f t="shared" ca="1" si="55"/>
        <v>0.30977275881335903</v>
      </c>
      <c r="G281" s="6">
        <f t="shared" ca="1" si="55"/>
        <v>0.16688712377007781</v>
      </c>
      <c r="H281" s="6">
        <f t="shared" ca="1" si="50"/>
        <v>0.33704943529433173</v>
      </c>
      <c r="I281" s="6">
        <f t="shared" ca="1" si="51"/>
        <v>0.10103540147325032</v>
      </c>
      <c r="J281" t="str">
        <f t="shared" ca="1" si="52"/>
        <v>liberal</v>
      </c>
      <c r="K281" t="str">
        <f t="shared" ca="1" si="53"/>
        <v>liberal</v>
      </c>
      <c r="L281" t="str">
        <f t="shared" ca="1" si="49"/>
        <v>liberal</v>
      </c>
      <c r="M281" s="2">
        <f t="shared" ca="1" si="54"/>
        <v>0.44283142010869503</v>
      </c>
      <c r="N281" s="2">
        <f t="shared" ca="1" si="57"/>
        <v>0.88194491472303538</v>
      </c>
      <c r="O281" s="2">
        <f t="shared" ca="1" si="57"/>
        <v>0.62424717029257282</v>
      </c>
      <c r="P281" s="2">
        <f t="shared" ca="1" si="57"/>
        <v>0.79782667060440604</v>
      </c>
      <c r="Q281" s="2">
        <f t="shared" ca="1" si="57"/>
        <v>0.7323929602155681</v>
      </c>
      <c r="R281" s="2">
        <f t="shared" ca="1" si="57"/>
        <v>0.19723201014338121</v>
      </c>
      <c r="S281" s="2">
        <f t="shared" ca="1" si="57"/>
        <v>0.6379547947177413</v>
      </c>
      <c r="T281" s="2">
        <f t="shared" ca="1" si="57"/>
        <v>0.63973747304027184</v>
      </c>
      <c r="U281" s="2">
        <f t="shared" ca="1" si="57"/>
        <v>0.30424559843589816</v>
      </c>
      <c r="V281" s="2">
        <f t="shared" ca="1" si="57"/>
        <v>6.8816804464742476E-2</v>
      </c>
    </row>
    <row r="282" spans="6:22" x14ac:dyDescent="0.15">
      <c r="F282" s="6">
        <f t="shared" ca="1" si="55"/>
        <v>-0.32886587796106648</v>
      </c>
      <c r="G282" s="6">
        <f t="shared" ca="1" si="55"/>
        <v>0.21698277902907664</v>
      </c>
      <c r="H282" s="6">
        <f t="shared" ca="1" si="50"/>
        <v>-7.9113297954975431E-2</v>
      </c>
      <c r="I282" s="6">
        <f t="shared" ca="1" si="51"/>
        <v>-0.38597328685929994</v>
      </c>
      <c r="J282" t="str">
        <f t="shared" ca="1" si="52"/>
        <v>conservative</v>
      </c>
      <c r="K282" t="str">
        <f t="shared" ca="1" si="53"/>
        <v>conservative</v>
      </c>
      <c r="L282" t="str">
        <f t="shared" ca="1" si="49"/>
        <v>conservative</v>
      </c>
      <c r="M282" s="2">
        <f t="shared" ca="1" si="54"/>
        <v>0.30732813876579412</v>
      </c>
      <c r="N282" s="2">
        <f t="shared" ca="1" si="57"/>
        <v>0.30258632216162007</v>
      </c>
      <c r="O282" s="2">
        <f t="shared" ca="1" si="57"/>
        <v>0.57809430700914288</v>
      </c>
      <c r="P282" s="2">
        <f t="shared" ca="1" si="57"/>
        <v>0.37188139792500285</v>
      </c>
      <c r="Q282" s="2">
        <f t="shared" ca="1" si="57"/>
        <v>0.39289213529661415</v>
      </c>
      <c r="R282" s="2">
        <f t="shared" ca="1" si="57"/>
        <v>0.78502115081655666</v>
      </c>
      <c r="S282" s="2">
        <f t="shared" ca="1" si="57"/>
        <v>0.28050453893390703</v>
      </c>
      <c r="T282" s="2">
        <f t="shared" ca="1" si="57"/>
        <v>0.67878465895476325</v>
      </c>
      <c r="U282" s="2">
        <f t="shared" ca="1" si="57"/>
        <v>0.78166187803379272</v>
      </c>
      <c r="V282" s="2">
        <f t="shared" ca="1" si="57"/>
        <v>0.36387067704103937</v>
      </c>
    </row>
    <row r="283" spans="6:22" x14ac:dyDescent="0.15">
      <c r="F283" s="6">
        <f t="shared" ca="1" si="55"/>
        <v>-0.18177779273820749</v>
      </c>
      <c r="G283" s="6">
        <f t="shared" ca="1" si="55"/>
        <v>-0.12495725999511653</v>
      </c>
      <c r="H283" s="6">
        <f t="shared" ca="1" si="50"/>
        <v>-0.21689443581534668</v>
      </c>
      <c r="I283" s="6">
        <f t="shared" ca="1" si="51"/>
        <v>-4.0178184013271848E-2</v>
      </c>
      <c r="J283" t="str">
        <f t="shared" ca="1" si="52"/>
        <v>conservative</v>
      </c>
      <c r="K283" t="str">
        <f t="shared" ca="1" si="53"/>
        <v>conservative</v>
      </c>
      <c r="L283" t="str">
        <f t="shared" ca="1" si="49"/>
        <v>conservative</v>
      </c>
      <c r="M283" s="2">
        <f t="shared" ca="1" si="54"/>
        <v>0.65948434736525341</v>
      </c>
      <c r="N283" s="2">
        <f t="shared" ca="1" si="57"/>
        <v>0.32403409610274547</v>
      </c>
      <c r="O283" s="2">
        <f t="shared" ca="1" si="57"/>
        <v>0.80153796503746044</v>
      </c>
      <c r="P283" s="2">
        <f t="shared" ca="1" si="57"/>
        <v>0.55688488573205508</v>
      </c>
      <c r="Q283" s="2">
        <f t="shared" ca="1" si="57"/>
        <v>0.61357212449724097</v>
      </c>
      <c r="R283" s="2">
        <f t="shared" ca="1" si="57"/>
        <v>0.63662372905319287</v>
      </c>
      <c r="S283" s="2">
        <f t="shared" ca="1" si="57"/>
        <v>0.55017923015005177</v>
      </c>
      <c r="T283" s="2">
        <f t="shared" ca="1" si="57"/>
        <v>0.75212582640794023</v>
      </c>
      <c r="U283" s="2">
        <f t="shared" ca="1" si="57"/>
        <v>0.77625300006911013</v>
      </c>
      <c r="V283" s="2">
        <f t="shared" ca="1" si="57"/>
        <v>0.62704122197052325</v>
      </c>
    </row>
    <row r="284" spans="6:22" x14ac:dyDescent="0.15">
      <c r="F284" s="6">
        <f t="shared" ca="1" si="55"/>
        <v>-5.0146642258376652E-2</v>
      </c>
      <c r="G284" s="6">
        <f t="shared" ca="1" si="55"/>
        <v>-5.6244817131076959E-3</v>
      </c>
      <c r="H284" s="6">
        <f t="shared" ca="1" si="50"/>
        <v>-3.9436139954632202E-2</v>
      </c>
      <c r="I284" s="6">
        <f t="shared" ca="1" si="51"/>
        <v>-3.1481921634635833E-2</v>
      </c>
      <c r="J284" t="str">
        <f t="shared" ca="1" si="52"/>
        <v>conservative</v>
      </c>
      <c r="K284" t="str">
        <f t="shared" ca="1" si="53"/>
        <v>conservative</v>
      </c>
      <c r="L284" t="str">
        <f t="shared" ca="1" si="49"/>
        <v>conservative</v>
      </c>
      <c r="M284" s="2">
        <f t="shared" ca="1" si="54"/>
        <v>0.63958197575499276</v>
      </c>
      <c r="N284" s="2">
        <f t="shared" ca="1" si="57"/>
        <v>0.50020649975769371</v>
      </c>
      <c r="O284" s="2">
        <f t="shared" ca="1" si="57"/>
        <v>0.93479831412100922</v>
      </c>
      <c r="P284" s="2">
        <f t="shared" ca="1" si="57"/>
        <v>0.69892294901818297</v>
      </c>
      <c r="Q284" s="2">
        <f t="shared" ca="1" si="57"/>
        <v>0.73789158892100826</v>
      </c>
      <c r="R284" s="2">
        <f t="shared" ca="1" si="57"/>
        <v>0.55602616362136026</v>
      </c>
      <c r="S284" s="2">
        <f t="shared" ca="1" si="57"/>
        <v>0.63552371634614957</v>
      </c>
      <c r="T284" s="2">
        <f t="shared" ca="1" si="57"/>
        <v>0.91578277882773906</v>
      </c>
      <c r="U284" s="2">
        <f t="shared" ca="1" si="57"/>
        <v>0.68393467263690289</v>
      </c>
      <c r="V284" s="2">
        <f t="shared" ca="1" si="57"/>
        <v>0.45063233136848513</v>
      </c>
    </row>
    <row r="285" spans="6:22" x14ac:dyDescent="0.15">
      <c r="F285" s="6">
        <f t="shared" ca="1" si="55"/>
        <v>-0.29781425083571161</v>
      </c>
      <c r="G285" s="6">
        <f t="shared" ca="1" si="55"/>
        <v>0.1351933869961896</v>
      </c>
      <c r="H285" s="6">
        <f t="shared" ca="1" si="50"/>
        <v>-0.11499031558334026</v>
      </c>
      <c r="I285" s="6">
        <f t="shared" ca="1" si="51"/>
        <v>-0.30618263701650594</v>
      </c>
      <c r="J285" t="str">
        <f t="shared" ca="1" si="52"/>
        <v>conservative</v>
      </c>
      <c r="K285" t="str">
        <f t="shared" ca="1" si="53"/>
        <v>conservative</v>
      </c>
      <c r="L285" t="str">
        <f t="shared" ca="1" si="49"/>
        <v>conservative</v>
      </c>
      <c r="M285" s="2">
        <f t="shared" ca="1" si="54"/>
        <v>0.39117700204182249</v>
      </c>
      <c r="N285" s="2">
        <f t="shared" ca="1" si="57"/>
        <v>0.32206444455726024</v>
      </c>
      <c r="O285" s="2">
        <f t="shared" ca="1" si="57"/>
        <v>0.65059830726454759</v>
      </c>
      <c r="P285" s="2">
        <f t="shared" ca="1" si="57"/>
        <v>0.42866369040958996</v>
      </c>
      <c r="Q285" s="2">
        <f t="shared" ca="1" si="57"/>
        <v>0.45683163671332128</v>
      </c>
      <c r="R285" s="2">
        <f t="shared" ca="1" si="57"/>
        <v>0.80013131130343351</v>
      </c>
      <c r="S285" s="2">
        <f t="shared" ca="1" si="57"/>
        <v>0.35065461989340219</v>
      </c>
      <c r="T285" s="2">
        <f t="shared" ca="1" si="57"/>
        <v>0.7352364944265819</v>
      </c>
      <c r="U285" s="2">
        <f t="shared" ca="1" si="57"/>
        <v>0.85017534640920756</v>
      </c>
      <c r="V285" s="2">
        <f t="shared" ca="1" si="57"/>
        <v>0.43883428976776795</v>
      </c>
    </row>
    <row r="286" spans="6:22" x14ac:dyDescent="0.15">
      <c r="F286" s="6">
        <f t="shared" ca="1" si="55"/>
        <v>-4.3250614522523025E-2</v>
      </c>
      <c r="G286" s="6">
        <f t="shared" ca="1" si="55"/>
        <v>-2.7413752573618638E-2</v>
      </c>
      <c r="H286" s="6">
        <f t="shared" ca="1" si="50"/>
        <v>-4.9967253161937314E-2</v>
      </c>
      <c r="I286" s="6">
        <f t="shared" ca="1" si="51"/>
        <v>-1.1198352476785491E-2</v>
      </c>
      <c r="J286" t="str">
        <f t="shared" ca="1" si="52"/>
        <v>conservative</v>
      </c>
      <c r="K286" t="str">
        <f t="shared" ca="1" si="53"/>
        <v>conservative</v>
      </c>
      <c r="L286" t="str">
        <f t="shared" ca="1" si="49"/>
        <v>conservative</v>
      </c>
      <c r="M286" s="2">
        <f t="shared" ca="1" si="54"/>
        <v>0.66238241243186469</v>
      </c>
      <c r="N286" s="2">
        <f t="shared" ca="1" si="57"/>
        <v>0.49344382195442638</v>
      </c>
      <c r="O286" s="2">
        <f t="shared" ca="1" si="57"/>
        <v>0.95216520058466292</v>
      </c>
      <c r="P286" s="2">
        <f t="shared" ca="1" si="57"/>
        <v>0.70652875989116115</v>
      </c>
      <c r="Q286" s="2">
        <f t="shared" ca="1" si="57"/>
        <v>0.74980780424557347</v>
      </c>
      <c r="R286" s="2">
        <f t="shared" ca="1" si="57"/>
        <v>0.54498907333408009</v>
      </c>
      <c r="S286" s="2">
        <f t="shared" ca="1" si="57"/>
        <v>0.65226594716801323</v>
      </c>
      <c r="T286" s="2">
        <f t="shared" ca="1" si="57"/>
        <v>0.89461850910669449</v>
      </c>
      <c r="U286" s="2">
        <f t="shared" ca="1" si="57"/>
        <v>0.67580378119569851</v>
      </c>
      <c r="V286" s="2">
        <f t="shared" ca="1" si="57"/>
        <v>0.46178628976946023</v>
      </c>
    </row>
    <row r="287" spans="6:22" x14ac:dyDescent="0.15">
      <c r="F287" s="6">
        <f t="shared" ca="1" si="55"/>
        <v>9.92778714177628E-2</v>
      </c>
      <c r="G287" s="6">
        <f t="shared" ca="1" si="55"/>
        <v>-4.3831574983436851E-2</v>
      </c>
      <c r="H287" s="6">
        <f t="shared" ca="1" si="50"/>
        <v>3.9206452200391373E-2</v>
      </c>
      <c r="I287" s="6">
        <f t="shared" ca="1" si="51"/>
        <v>0.10119366000214103</v>
      </c>
      <c r="J287" t="str">
        <f t="shared" ca="1" si="52"/>
        <v>liberal</v>
      </c>
      <c r="K287" t="str">
        <f t="shared" ca="1" si="53"/>
        <v>liberal</v>
      </c>
      <c r="L287" t="str">
        <f t="shared" ca="1" si="49"/>
        <v>liberal</v>
      </c>
      <c r="M287" s="2">
        <f t="shared" ca="1" si="54"/>
        <v>0.70203576629160858</v>
      </c>
      <c r="N287" s="2">
        <f t="shared" ca="1" si="57"/>
        <v>0.5874940793844361</v>
      </c>
      <c r="O287" s="2">
        <f t="shared" ca="1" si="57"/>
        <v>0.90124730557167254</v>
      </c>
      <c r="P287" s="2">
        <f t="shared" ca="1" si="57"/>
        <v>0.84804639270300697</v>
      </c>
      <c r="Q287" s="2">
        <f t="shared" ca="1" si="57"/>
        <v>0.89196289887094482</v>
      </c>
      <c r="R287" s="2">
        <f t="shared" ca="1" si="57"/>
        <v>0.40211832550679727</v>
      </c>
      <c r="S287" s="2">
        <f t="shared" ca="1" si="57"/>
        <v>0.77910268360481405</v>
      </c>
      <c r="T287" s="2">
        <f t="shared" ca="1" si="57"/>
        <v>0.81553296181909884</v>
      </c>
      <c r="U287" s="2">
        <f t="shared" ca="1" si="57"/>
        <v>0.53236220433339576</v>
      </c>
      <c r="V287" s="2">
        <f t="shared" ca="1" si="57"/>
        <v>0.36382048318175497</v>
      </c>
    </row>
    <row r="288" spans="6:22" x14ac:dyDescent="0.15">
      <c r="F288" s="6">
        <f t="shared" ca="1" si="55"/>
        <v>0.24337078676272331</v>
      </c>
      <c r="G288" s="6">
        <f t="shared" ca="1" si="55"/>
        <v>9.5324582875801533E-2</v>
      </c>
      <c r="H288" s="6">
        <f t="shared" ca="1" si="50"/>
        <v>0.23949379262788523</v>
      </c>
      <c r="I288" s="6">
        <f t="shared" ca="1" si="51"/>
        <v>0.10468447469736859</v>
      </c>
      <c r="J288" t="str">
        <f t="shared" ca="1" si="52"/>
        <v>liberal</v>
      </c>
      <c r="K288" t="str">
        <f t="shared" ca="1" si="53"/>
        <v>liberal</v>
      </c>
      <c r="L288" t="str">
        <f t="shared" ca="1" si="49"/>
        <v>liberal</v>
      </c>
      <c r="M288" s="2">
        <f t="shared" ca="1" si="54"/>
        <v>0.53428770603901321</v>
      </c>
      <c r="N288" s="2">
        <f t="shared" ca="1" si="57"/>
        <v>0.78594623597095103</v>
      </c>
      <c r="O288" s="2">
        <f t="shared" ca="1" si="57"/>
        <v>0.71875285989782145</v>
      </c>
      <c r="P288" s="2">
        <f t="shared" ca="1" si="57"/>
        <v>0.87816706142661816</v>
      </c>
      <c r="Q288" s="2">
        <f t="shared" ca="1" si="57"/>
        <v>0.82179179722470197</v>
      </c>
      <c r="R288" s="2">
        <f t="shared" ca="1" si="57"/>
        <v>0.26891457584497391</v>
      </c>
      <c r="S288" s="2">
        <f t="shared" ca="1" si="57"/>
        <v>0.71188189319310746</v>
      </c>
      <c r="T288" s="2">
        <f t="shared" ca="1" si="57"/>
        <v>0.71676713916956403</v>
      </c>
      <c r="U288" s="2">
        <f t="shared" ca="1" si="57"/>
        <v>0.38337894961760499</v>
      </c>
      <c r="V288" s="2">
        <f t="shared" ca="1" si="57"/>
        <v>0.16520193212994028</v>
      </c>
    </row>
    <row r="289" spans="6:22" x14ac:dyDescent="0.15">
      <c r="F289" s="6">
        <f t="shared" ca="1" si="55"/>
        <v>8.7312865629736419E-2</v>
      </c>
      <c r="G289" s="6">
        <f t="shared" ca="1" si="55"/>
        <v>-9.5840495403059119E-3</v>
      </c>
      <c r="H289" s="6">
        <f t="shared" ca="1" si="50"/>
        <v>5.4962572950438333E-2</v>
      </c>
      <c r="I289" s="6">
        <f t="shared" ca="1" si="51"/>
        <v>6.8516465792794579E-2</v>
      </c>
      <c r="J289" t="str">
        <f t="shared" ca="1" si="52"/>
        <v>liberal</v>
      </c>
      <c r="K289" t="str">
        <f t="shared" ca="1" si="53"/>
        <v>liberal</v>
      </c>
      <c r="L289" t="str">
        <f t="shared" ca="1" si="49"/>
        <v>liberal</v>
      </c>
      <c r="M289" s="2">
        <f t="shared" ca="1" si="54"/>
        <v>0.6682798726977569</v>
      </c>
      <c r="N289" s="2">
        <f t="shared" ca="1" si="57"/>
        <v>0.60459262184106466</v>
      </c>
      <c r="O289" s="2">
        <f t="shared" ca="1" si="57"/>
        <v>0.90568076638777528</v>
      </c>
      <c r="P289" s="2">
        <f t="shared" ca="1" si="57"/>
        <v>0.83623730850477263</v>
      </c>
      <c r="Q289" s="2">
        <f t="shared" ca="1" si="57"/>
        <v>0.8666627819123448</v>
      </c>
      <c r="R289" s="2">
        <f t="shared" ca="1" si="57"/>
        <v>0.41963211775314391</v>
      </c>
      <c r="S289" s="2">
        <f t="shared" ca="1" si="57"/>
        <v>0.74664875063031211</v>
      </c>
      <c r="T289" s="2">
        <f t="shared" ca="1" si="57"/>
        <v>0.84608532444050655</v>
      </c>
      <c r="U289" s="2">
        <f t="shared" ca="1" si="57"/>
        <v>0.54641942196969717</v>
      </c>
      <c r="V289" s="2">
        <f t="shared" ca="1" si="57"/>
        <v>0.35277155594553877</v>
      </c>
    </row>
    <row r="290" spans="6:22" x14ac:dyDescent="0.15">
      <c r="F290" s="6">
        <f t="shared" ca="1" si="55"/>
        <v>-0.12132683804739387</v>
      </c>
      <c r="G290" s="6">
        <f t="shared" ca="1" si="55"/>
        <v>0.23161337517532646</v>
      </c>
      <c r="H290" s="6">
        <f t="shared" ca="1" si="50"/>
        <v>7.7984358276743049E-2</v>
      </c>
      <c r="I290" s="6">
        <f t="shared" ca="1" si="51"/>
        <v>-0.24956641812321151</v>
      </c>
      <c r="J290" t="str">
        <f t="shared" ca="1" si="52"/>
        <v>liberal</v>
      </c>
      <c r="K290" t="str">
        <f t="shared" ca="1" si="53"/>
        <v>conservative</v>
      </c>
      <c r="L290" t="str">
        <f t="shared" ca="1" si="49"/>
        <v>libertarian</v>
      </c>
      <c r="M290" s="2">
        <f t="shared" ca="1" si="54"/>
        <v>0.39238444977521469</v>
      </c>
      <c r="N290" s="2">
        <f t="shared" ca="1" si="57"/>
        <v>0.5106344984432023</v>
      </c>
      <c r="O290" s="2">
        <f t="shared" ca="1" si="57"/>
        <v>0.69624895760111527</v>
      </c>
      <c r="P290" s="2">
        <f t="shared" ca="1" si="57"/>
        <v>0.54770205655610527</v>
      </c>
      <c r="Q290" s="2">
        <f t="shared" ca="1" si="57"/>
        <v>0.5525218748847992</v>
      </c>
      <c r="R290" s="2">
        <f t="shared" ca="1" si="57"/>
        <v>0.60058849321773278</v>
      </c>
      <c r="S290" s="2">
        <f t="shared" ca="1" si="57"/>
        <v>0.42793304482797678</v>
      </c>
      <c r="T290" s="2">
        <f t="shared" ca="1" si="57"/>
        <v>0.82577680761095562</v>
      </c>
      <c r="U290" s="2">
        <f t="shared" ca="1" si="57"/>
        <v>0.66426490336376065</v>
      </c>
      <c r="V290" s="2">
        <f t="shared" ca="1" si="57"/>
        <v>0.29021274999328717</v>
      </c>
    </row>
    <row r="291" spans="6:22" x14ac:dyDescent="0.15">
      <c r="F291" s="6">
        <f t="shared" ca="1" si="55"/>
        <v>0.30016002924309387</v>
      </c>
      <c r="G291" s="6">
        <f t="shared" ca="1" si="55"/>
        <v>-0.12539061451024686</v>
      </c>
      <c r="H291" s="6">
        <f t="shared" ca="1" si="50"/>
        <v>0.12358063830160025</v>
      </c>
      <c r="I291" s="6">
        <f t="shared" ca="1" si="51"/>
        <v>0.30090974593628794</v>
      </c>
      <c r="J291" t="str">
        <f t="shared" ca="1" si="52"/>
        <v>liberal</v>
      </c>
      <c r="K291" t="str">
        <f t="shared" ca="1" si="53"/>
        <v>liberal</v>
      </c>
      <c r="L291" t="str">
        <f t="shared" ref="L291:L354" ca="1" si="58">INDEX($C$13:$D$14,MATCH(K291,$B$13:$B$14,0),MATCH(J291,$C$12:$D$12,0))</f>
        <v>liberal</v>
      </c>
      <c r="M291" s="2">
        <f t="shared" ca="1" si="54"/>
        <v>0.69254561323247654</v>
      </c>
      <c r="N291" s="2">
        <f t="shared" ca="1" si="57"/>
        <v>0.59866762840565602</v>
      </c>
      <c r="O291" s="2">
        <f t="shared" ca="1" si="57"/>
        <v>0.69021892990074529</v>
      </c>
      <c r="P291" s="2">
        <f t="shared" ca="1" si="57"/>
        <v>0.88904966789004181</v>
      </c>
      <c r="Q291" s="2">
        <f t="shared" ca="1" si="57"/>
        <v>0.89078619954879401</v>
      </c>
      <c r="R291" s="2">
        <f t="shared" ca="1" si="57"/>
        <v>0.18821529484718946</v>
      </c>
      <c r="S291" s="2">
        <f t="shared" ca="1" si="57"/>
        <v>0.92361794326410607</v>
      </c>
      <c r="T291" s="2">
        <f t="shared" ca="1" si="57"/>
        <v>0.60430423888493601</v>
      </c>
      <c r="U291" s="2">
        <f t="shared" ca="1" si="57"/>
        <v>0.32167607011690225</v>
      </c>
      <c r="V291" s="2">
        <f t="shared" ca="1" si="57"/>
        <v>0.22553617332378262</v>
      </c>
    </row>
    <row r="292" spans="6:22" x14ac:dyDescent="0.15">
      <c r="F292" s="6">
        <f t="shared" ca="1" si="55"/>
        <v>0.20090788884632832</v>
      </c>
      <c r="G292" s="6">
        <f t="shared" ca="1" si="55"/>
        <v>0.33826616831502698</v>
      </c>
      <c r="H292" s="6">
        <f t="shared" ref="H292:H355" ca="1" si="59">MIN(MAX((COS(PI()/4)*$F292)+(SIN(PI()/4)*$G292),-1),1)</f>
        <v>0.38125363205865753</v>
      </c>
      <c r="I292" s="6">
        <f t="shared" ref="I292:I355" ca="1" si="60">MIN(MAX((SIN(PI()/4)*$F292)-(COS(PI()/4)*$G292),-1),1)</f>
        <v>-9.7126970864433781E-2</v>
      </c>
      <c r="J292" t="str">
        <f t="shared" ref="J292:J355" ca="1" si="61">IF(H292&gt;0,"liberal","conservative")</f>
        <v>liberal</v>
      </c>
      <c r="K292" t="str">
        <f t="shared" ref="K292:K355" ca="1" si="62">IF(I292&gt;0,"liberal","conservative")</f>
        <v>conservative</v>
      </c>
      <c r="L292" t="str">
        <f t="shared" ca="1" si="58"/>
        <v>libertarian</v>
      </c>
      <c r="M292" s="2">
        <f t="shared" ca="1" si="54"/>
        <v>0.31002574597733412</v>
      </c>
      <c r="N292" s="2">
        <f t="shared" ca="1" si="57"/>
        <v>0.82105073077337276</v>
      </c>
      <c r="O292" s="2">
        <f t="shared" ca="1" si="57"/>
        <v>0.56610382208320842</v>
      </c>
      <c r="P292" s="2">
        <f t="shared" ca="1" si="57"/>
        <v>0.63209848446362793</v>
      </c>
      <c r="Q292" s="2">
        <f t="shared" ca="1" si="57"/>
        <v>0.58377008604326097</v>
      </c>
      <c r="R292" s="2">
        <f t="shared" ca="1" si="57"/>
        <v>0.26194332308842472</v>
      </c>
      <c r="S292" s="2">
        <f t="shared" ca="1" si="57"/>
        <v>0.46598758822991571</v>
      </c>
      <c r="T292" s="2">
        <f t="shared" ca="1" si="57"/>
        <v>0.64573271083164951</v>
      </c>
      <c r="U292" s="2">
        <f t="shared" ca="1" si="57"/>
        <v>0.34068019489701051</v>
      </c>
      <c r="V292" s="2">
        <f t="shared" ca="1" si="57"/>
        <v>2.6188380148303714E-2</v>
      </c>
    </row>
    <row r="293" spans="6:22" x14ac:dyDescent="0.15">
      <c r="F293" s="6">
        <f t="shared" ca="1" si="55"/>
        <v>-0.25503602835113431</v>
      </c>
      <c r="G293" s="6">
        <f t="shared" ca="1" si="55"/>
        <v>4.6906779148592558E-2</v>
      </c>
      <c r="H293" s="6">
        <f t="shared" ca="1" si="59"/>
        <v>-0.14716960347438213</v>
      </c>
      <c r="I293" s="6">
        <f t="shared" ca="1" si="60"/>
        <v>-0.2135058067135612</v>
      </c>
      <c r="J293" t="str">
        <f t="shared" ca="1" si="61"/>
        <v>conservative</v>
      </c>
      <c r="K293" t="str">
        <f t="shared" ca="1" si="62"/>
        <v>conservative</v>
      </c>
      <c r="L293" t="str">
        <f t="shared" ca="1" si="58"/>
        <v>conservative</v>
      </c>
      <c r="M293" s="2">
        <f t="shared" ref="M293:M356" ca="1" si="63">IFERROR(1-MIN(SQRT(($H293-INDEX($Q$6:$Q$15,MATCH(M$34,$N$6:$N$15,0)))^2+($I293-INDEX($R$6:$R$15,MATCH(M$34,$N$6:$N$15,0)))^2),1),"")</f>
        <v>0.48644953490302767</v>
      </c>
      <c r="N293" s="2">
        <f t="shared" ca="1" si="57"/>
        <v>0.33949823161258286</v>
      </c>
      <c r="O293" s="2">
        <f t="shared" ca="1" si="57"/>
        <v>0.72782993247230166</v>
      </c>
      <c r="P293" s="2">
        <f t="shared" ca="1" si="57"/>
        <v>0.48946718927959088</v>
      </c>
      <c r="Q293" s="2">
        <f t="shared" ca="1" si="57"/>
        <v>0.52642315862162703</v>
      </c>
      <c r="R293" s="2">
        <f t="shared" ca="1" si="57"/>
        <v>0.76638238635802713</v>
      </c>
      <c r="S293" s="2">
        <f t="shared" ca="1" si="57"/>
        <v>0.42947642740038261</v>
      </c>
      <c r="T293" s="2">
        <f t="shared" ca="1" si="57"/>
        <v>0.78207481754750119</v>
      </c>
      <c r="U293" s="2">
        <f t="shared" ca="1" si="57"/>
        <v>0.88012155797566272</v>
      </c>
      <c r="V293" s="2">
        <f t="shared" ca="1" si="57"/>
        <v>0.51198913177475336</v>
      </c>
    </row>
    <row r="294" spans="6:22" x14ac:dyDescent="0.15">
      <c r="F294" s="6">
        <f t="shared" ca="1" si="55"/>
        <v>-1.4362545841863986E-2</v>
      </c>
      <c r="G294" s="6">
        <f t="shared" ca="1" si="55"/>
        <v>-0.23311094284989686</v>
      </c>
      <c r="H294" s="6">
        <f t="shared" ca="1" si="59"/>
        <v>-0.17499018201783648</v>
      </c>
      <c r="I294" s="6">
        <f t="shared" ca="1" si="60"/>
        <v>0.15467847489806713</v>
      </c>
      <c r="J294" t="str">
        <f t="shared" ca="1" si="61"/>
        <v>conservative</v>
      </c>
      <c r="K294" t="str">
        <f t="shared" ca="1" si="62"/>
        <v>liberal</v>
      </c>
      <c r="L294" t="str">
        <f t="shared" ca="1" si="58"/>
        <v>communitarian</v>
      </c>
      <c r="M294" s="2">
        <f t="shared" ca="1" si="63"/>
        <v>0.85567340670439029</v>
      </c>
      <c r="N294" s="2">
        <f t="shared" ca="1" si="57"/>
        <v>0.36865303183369658</v>
      </c>
      <c r="O294" s="2">
        <f t="shared" ca="1" si="57"/>
        <v>0.81290091493649164</v>
      </c>
      <c r="P294" s="2">
        <f t="shared" ca="1" si="57"/>
        <v>0.6641914001073389</v>
      </c>
      <c r="Q294" s="2">
        <f t="shared" ca="1" si="57"/>
        <v>0.73393731474968671</v>
      </c>
      <c r="R294" s="2">
        <f t="shared" ca="1" si="57"/>
        <v>0.43731238589482213</v>
      </c>
      <c r="S294" s="2">
        <f t="shared" ca="1" si="57"/>
        <v>0.71962535628091207</v>
      </c>
      <c r="T294" s="2">
        <f t="shared" ca="1" si="57"/>
        <v>0.68799425118504087</v>
      </c>
      <c r="U294" s="2">
        <f t="shared" ca="1" si="57"/>
        <v>0.57698567676899626</v>
      </c>
      <c r="V294" s="2">
        <f t="shared" ca="1" si="57"/>
        <v>0.55726272021254952</v>
      </c>
    </row>
    <row r="295" spans="6:22" x14ac:dyDescent="0.15">
      <c r="F295" s="6">
        <f t="shared" ca="1" si="55"/>
        <v>0.28518760250726377</v>
      </c>
      <c r="G295" s="6">
        <f t="shared" ca="1" si="55"/>
        <v>4.530646010722552E-2</v>
      </c>
      <c r="H295" s="6">
        <f t="shared" ca="1" si="59"/>
        <v>0.23369459281659682</v>
      </c>
      <c r="I295" s="6">
        <f t="shared" ca="1" si="60"/>
        <v>0.16962158246984285</v>
      </c>
      <c r="J295" t="str">
        <f t="shared" ca="1" si="61"/>
        <v>liberal</v>
      </c>
      <c r="K295" t="str">
        <f t="shared" ca="1" si="62"/>
        <v>liberal</v>
      </c>
      <c r="L295" t="str">
        <f t="shared" ca="1" si="58"/>
        <v>liberal</v>
      </c>
      <c r="M295" s="2">
        <f t="shared" ca="1" si="63"/>
        <v>0.56293438952166175</v>
      </c>
      <c r="N295" s="2">
        <f t="shared" ca="1" si="57"/>
        <v>0.76065098018817179</v>
      </c>
      <c r="O295" s="2">
        <f t="shared" ca="1" si="57"/>
        <v>0.70090339197814533</v>
      </c>
      <c r="P295" s="2">
        <f t="shared" ca="1" si="57"/>
        <v>0.92029695494499031</v>
      </c>
      <c r="Q295" s="2">
        <f t="shared" ca="1" si="57"/>
        <v>0.85116508768290244</v>
      </c>
      <c r="R295" s="2">
        <f t="shared" ca="1" si="57"/>
        <v>0.22702812354031632</v>
      </c>
      <c r="S295" s="2">
        <f t="shared" ca="1" si="57"/>
        <v>0.76153501495197784</v>
      </c>
      <c r="T295" s="2">
        <f t="shared" ca="1" si="57"/>
        <v>0.67385497282045859</v>
      </c>
      <c r="U295" s="2">
        <f t="shared" ca="1" si="57"/>
        <v>0.34724042167673552</v>
      </c>
      <c r="V295" s="2">
        <f t="shared" ca="1" si="57"/>
        <v>0.15993220067658187</v>
      </c>
    </row>
    <row r="296" spans="6:22" x14ac:dyDescent="0.15">
      <c r="F296" s="6">
        <f t="shared" ca="1" si="55"/>
        <v>-0.1281391820918176</v>
      </c>
      <c r="G296" s="6">
        <f t="shared" ca="1" si="55"/>
        <v>0.19873880356113446</v>
      </c>
      <c r="H296" s="6">
        <f t="shared" ca="1" si="59"/>
        <v>4.9921471090157293E-2</v>
      </c>
      <c r="I296" s="6">
        <f t="shared" ca="1" si="60"/>
        <v>-0.23113764027580141</v>
      </c>
      <c r="J296" t="str">
        <f t="shared" ca="1" si="61"/>
        <v>liberal</v>
      </c>
      <c r="K296" t="str">
        <f t="shared" ca="1" si="62"/>
        <v>conservative</v>
      </c>
      <c r="L296" t="str">
        <f t="shared" ca="1" si="58"/>
        <v>libertarian</v>
      </c>
      <c r="M296" s="2">
        <f t="shared" ca="1" si="63"/>
        <v>0.42084690188309903</v>
      </c>
      <c r="N296" s="2">
        <f t="shared" ca="1" si="57"/>
        <v>0.50019626168411202</v>
      </c>
      <c r="O296" s="2">
        <f t="shared" ca="1" si="57"/>
        <v>0.72294452491403671</v>
      </c>
      <c r="P296" s="2">
        <f t="shared" ca="1" si="57"/>
        <v>0.55976807718347021</v>
      </c>
      <c r="Q296" s="2">
        <f t="shared" ca="1" si="57"/>
        <v>0.56940540715066312</v>
      </c>
      <c r="R296" s="2">
        <f t="shared" ca="1" si="57"/>
        <v>0.61900590436389091</v>
      </c>
      <c r="S296" s="2">
        <f t="shared" ca="1" si="57"/>
        <v>0.44704095439651237</v>
      </c>
      <c r="T296" s="2">
        <f t="shared" ca="1" si="57"/>
        <v>0.85002921996323899</v>
      </c>
      <c r="U296" s="2">
        <f t="shared" ca="1" si="57"/>
        <v>0.69112627249751357</v>
      </c>
      <c r="V296" s="2">
        <f t="shared" ca="1" si="57"/>
        <v>0.32287052332382726</v>
      </c>
    </row>
    <row r="297" spans="6:22" x14ac:dyDescent="0.15">
      <c r="F297" s="6">
        <f t="shared" ca="1" si="55"/>
        <v>0.1950840609033761</v>
      </c>
      <c r="G297" s="6">
        <f t="shared" ca="1" si="55"/>
        <v>0.1171176730197524</v>
      </c>
      <c r="H297" s="6">
        <f t="shared" ca="1" si="59"/>
        <v>0.22075996315524235</v>
      </c>
      <c r="I297" s="6">
        <f t="shared" ca="1" si="60"/>
        <v>5.5130561577130963E-2</v>
      </c>
      <c r="J297" t="str">
        <f t="shared" ca="1" si="61"/>
        <v>liberal</v>
      </c>
      <c r="K297" t="str">
        <f t="shared" ca="1" si="62"/>
        <v>liberal</v>
      </c>
      <c r="L297" t="str">
        <f t="shared" ca="1" si="58"/>
        <v>liberal</v>
      </c>
      <c r="M297" s="2">
        <f t="shared" ca="1" si="63"/>
        <v>0.52770369179325938</v>
      </c>
      <c r="N297" s="2">
        <f t="shared" ca="1" si="57"/>
        <v>0.77003362389919094</v>
      </c>
      <c r="O297" s="2">
        <f t="shared" ca="1" si="57"/>
        <v>0.74574787749541183</v>
      </c>
      <c r="P297" s="2">
        <f t="shared" ca="1" si="57"/>
        <v>0.84633489765598924</v>
      </c>
      <c r="Q297" s="2">
        <f t="shared" ca="1" si="57"/>
        <v>0.80480455246403637</v>
      </c>
      <c r="R297" s="2">
        <f t="shared" ca="1" si="57"/>
        <v>0.31607377119734203</v>
      </c>
      <c r="S297" s="2">
        <f t="shared" ca="1" si="57"/>
        <v>0.68338817669771512</v>
      </c>
      <c r="T297" s="2">
        <f t="shared" ca="1" si="57"/>
        <v>0.76233179805732254</v>
      </c>
      <c r="U297" s="2">
        <f t="shared" ca="1" si="57"/>
        <v>0.42707643182423272</v>
      </c>
      <c r="V297" s="2">
        <f t="shared" ca="1" si="57"/>
        <v>0.18890938139741664</v>
      </c>
    </row>
    <row r="298" spans="6:22" x14ac:dyDescent="0.15">
      <c r="F298" s="6">
        <f t="shared" ca="1" si="55"/>
        <v>-0.36243086886612996</v>
      </c>
      <c r="G298" s="6">
        <f t="shared" ca="1" si="55"/>
        <v>-0.39209395924689688</v>
      </c>
      <c r="H298" s="6">
        <f t="shared" ca="1" si="59"/>
        <v>-0.53352962253233538</v>
      </c>
      <c r="I298" s="6">
        <f t="shared" ca="1" si="60"/>
        <v>2.097497235918977E-2</v>
      </c>
      <c r="J298" t="str">
        <f t="shared" ca="1" si="61"/>
        <v>conservative</v>
      </c>
      <c r="K298" t="str">
        <f t="shared" ca="1" si="62"/>
        <v>liberal</v>
      </c>
      <c r="L298" t="str">
        <f t="shared" ca="1" si="58"/>
        <v>communitarian</v>
      </c>
      <c r="M298" s="2">
        <f t="shared" ca="1" si="63"/>
        <v>0.5534425830163956</v>
      </c>
      <c r="N298" s="2">
        <f t="shared" ca="1" si="57"/>
        <v>1.4980769045211062E-2</v>
      </c>
      <c r="O298" s="2">
        <f t="shared" ca="1" si="57"/>
        <v>0.49887544521594285</v>
      </c>
      <c r="P298" s="2">
        <f t="shared" ca="1" si="57"/>
        <v>0.2864644166872985</v>
      </c>
      <c r="Q298" s="2">
        <f t="shared" ca="1" si="57"/>
        <v>0.35423347939181971</v>
      </c>
      <c r="R298" s="2">
        <f t="shared" ca="1" si="57"/>
        <v>0.51967177709754742</v>
      </c>
      <c r="S298" s="2">
        <f t="shared" ca="1" si="57"/>
        <v>0.34337849161207668</v>
      </c>
      <c r="T298" s="2">
        <f t="shared" ca="1" si="57"/>
        <v>0.42966107342566762</v>
      </c>
      <c r="U298" s="2">
        <f t="shared" ref="N298:V327" ca="1" si="64">IFERROR(1-MIN(SQRT(($H298-INDEX($Q$6:$Q$15,MATCH(U$34,$N$6:$N$15,0)))^2+($I298-INDEX($R$6:$R$15,MATCH(U$34,$N$6:$N$15,0)))^2),1),"")</f>
        <v>0.60604171157753983</v>
      </c>
      <c r="V298" s="2">
        <f t="shared" ca="1" si="64"/>
        <v>0.93975869066584738</v>
      </c>
    </row>
    <row r="299" spans="6:22" x14ac:dyDescent="0.15">
      <c r="F299" s="6">
        <f t="shared" ca="1" si="55"/>
        <v>0.23984032206137115</v>
      </c>
      <c r="G299" s="6">
        <f t="shared" ca="1" si="55"/>
        <v>-3.3794641438998303E-2</v>
      </c>
      <c r="H299" s="6">
        <f t="shared" ca="1" si="59"/>
        <v>0.14569629800227746</v>
      </c>
      <c r="I299" s="6">
        <f t="shared" ca="1" si="60"/>
        <v>0.19348913826084466</v>
      </c>
      <c r="J299" t="str">
        <f t="shared" ca="1" si="61"/>
        <v>liberal</v>
      </c>
      <c r="K299" t="str">
        <f t="shared" ca="1" si="62"/>
        <v>liberal</v>
      </c>
      <c r="L299" t="str">
        <f t="shared" ca="1" si="58"/>
        <v>liberal</v>
      </c>
      <c r="M299" s="2">
        <f t="shared" ca="1" si="63"/>
        <v>0.65404137983565613</v>
      </c>
      <c r="N299" s="2">
        <f t="shared" ca="1" si="64"/>
        <v>0.67047105139078633</v>
      </c>
      <c r="O299" s="2">
        <f t="shared" ca="1" si="64"/>
        <v>0.76038105076116957</v>
      </c>
      <c r="P299" s="2">
        <f t="shared" ca="1" si="64"/>
        <v>0.98720774665448119</v>
      </c>
      <c r="Q299" s="2">
        <f t="shared" ca="1" si="64"/>
        <v>0.9416967124049489</v>
      </c>
      <c r="R299" s="2">
        <f t="shared" ca="1" si="64"/>
        <v>0.2652125248374162</v>
      </c>
      <c r="S299" s="2">
        <f t="shared" ca="1" si="64"/>
        <v>0.83998567116936385</v>
      </c>
      <c r="T299" s="2">
        <f t="shared" ca="1" si="64"/>
        <v>0.69932092777884858</v>
      </c>
      <c r="U299" s="2">
        <f t="shared" ca="1" si="64"/>
        <v>0.3929887476572278</v>
      </c>
      <c r="V299" s="2">
        <f t="shared" ca="1" si="64"/>
        <v>0.239936102373561</v>
      </c>
    </row>
    <row r="300" spans="6:22" x14ac:dyDescent="0.15">
      <c r="F300" s="6">
        <f t="shared" ca="1" si="55"/>
        <v>-8.7651467772458233E-2</v>
      </c>
      <c r="G300" s="6">
        <f t="shared" ca="1" si="55"/>
        <v>-0.17573285682934811</v>
      </c>
      <c r="H300" s="6">
        <f t="shared" ca="1" si="59"/>
        <v>-0.18624084198417606</v>
      </c>
      <c r="I300" s="6">
        <f t="shared" ca="1" si="60"/>
        <v>6.2282947498457399E-2</v>
      </c>
      <c r="J300" t="str">
        <f t="shared" ca="1" si="61"/>
        <v>conservative</v>
      </c>
      <c r="K300" t="str">
        <f t="shared" ca="1" si="62"/>
        <v>liberal</v>
      </c>
      <c r="L300" t="str">
        <f t="shared" ca="1" si="58"/>
        <v>communitarian</v>
      </c>
      <c r="M300" s="2">
        <f t="shared" ca="1" si="63"/>
        <v>0.76353913762351577</v>
      </c>
      <c r="N300" s="2">
        <f t="shared" ca="1" si="64"/>
        <v>0.36336453256262558</v>
      </c>
      <c r="O300" s="2">
        <f t="shared" ca="1" si="64"/>
        <v>0.8436184948490284</v>
      </c>
      <c r="P300" s="2">
        <f t="shared" ca="1" si="64"/>
        <v>0.63056579393343815</v>
      </c>
      <c r="Q300" s="2">
        <f t="shared" ca="1" si="64"/>
        <v>0.6944993548534667</v>
      </c>
      <c r="R300" s="2">
        <f t="shared" ca="1" si="64"/>
        <v>0.52992160176191261</v>
      </c>
      <c r="S300" s="2">
        <f t="shared" ca="1" si="64"/>
        <v>0.6489655716006637</v>
      </c>
      <c r="T300" s="2">
        <f t="shared" ca="1" si="64"/>
        <v>0.74180954198688842</v>
      </c>
      <c r="U300" s="2">
        <f t="shared" ca="1" si="64"/>
        <v>0.66972531421016945</v>
      </c>
      <c r="V300" s="2">
        <f t="shared" ca="1" si="64"/>
        <v>0.59259805245951536</v>
      </c>
    </row>
    <row r="301" spans="6:22" x14ac:dyDescent="0.15">
      <c r="F301" s="6">
        <f t="shared" ca="1" si="55"/>
        <v>0.49383644482637007</v>
      </c>
      <c r="G301" s="6">
        <f t="shared" ca="1" si="55"/>
        <v>0.40842525783619194</v>
      </c>
      <c r="H301" s="6">
        <f t="shared" ca="1" si="59"/>
        <v>0.63799536835761805</v>
      </c>
      <c r="I301" s="6">
        <f t="shared" ca="1" si="60"/>
        <v>6.0394829509947123E-2</v>
      </c>
      <c r="J301" t="str">
        <f t="shared" ca="1" si="61"/>
        <v>liberal</v>
      </c>
      <c r="K301" t="str">
        <f t="shared" ca="1" si="62"/>
        <v>liberal</v>
      </c>
      <c r="L301" t="str">
        <f t="shared" ca="1" si="58"/>
        <v>liberal</v>
      </c>
      <c r="M301" s="2">
        <f t="shared" ca="1" si="63"/>
        <v>0.14427766310579515</v>
      </c>
      <c r="N301" s="2">
        <f t="shared" ca="1" si="64"/>
        <v>0.81222266236441476</v>
      </c>
      <c r="O301" s="2">
        <f t="shared" ca="1" si="64"/>
        <v>0.32890167009271098</v>
      </c>
      <c r="P301" s="2">
        <f t="shared" ca="1" si="64"/>
        <v>0.50165331357676113</v>
      </c>
      <c r="Q301" s="2">
        <f t="shared" ca="1" si="64"/>
        <v>0.43266479393880974</v>
      </c>
      <c r="R301" s="2">
        <f t="shared" ca="1" si="64"/>
        <v>0</v>
      </c>
      <c r="S301" s="2">
        <f t="shared" ca="1" si="64"/>
        <v>0.35661446737988456</v>
      </c>
      <c r="T301" s="2">
        <f t="shared" ca="1" si="64"/>
        <v>0.3726947269208295</v>
      </c>
      <c r="U301" s="2">
        <f t="shared" ca="1" si="64"/>
        <v>4.8770678307940685E-2</v>
      </c>
      <c r="V301" s="2">
        <f t="shared" ca="1" si="64"/>
        <v>0</v>
      </c>
    </row>
    <row r="302" spans="6:22" x14ac:dyDescent="0.15">
      <c r="F302" s="6">
        <f t="shared" ref="F302:G365" ca="1" si="65">NORMINV(RAND(),F$31,F$32)</f>
        <v>-0.12234406679833087</v>
      </c>
      <c r="G302" s="6">
        <f t="shared" ca="1" si="65"/>
        <v>1.80970224964358E-2</v>
      </c>
      <c r="H302" s="6">
        <f t="shared" ca="1" si="59"/>
        <v>-7.3713791944524445E-2</v>
      </c>
      <c r="I302" s="6">
        <f t="shared" ca="1" si="60"/>
        <v>-9.9306846597554954E-2</v>
      </c>
      <c r="J302" t="str">
        <f t="shared" ca="1" si="61"/>
        <v>conservative</v>
      </c>
      <c r="K302" t="str">
        <f t="shared" ca="1" si="62"/>
        <v>conservative</v>
      </c>
      <c r="L302" t="str">
        <f t="shared" ca="1" si="58"/>
        <v>conservative</v>
      </c>
      <c r="M302" s="2">
        <f t="shared" ca="1" si="63"/>
        <v>0.58700078941562772</v>
      </c>
      <c r="N302" s="2">
        <f t="shared" ca="1" si="64"/>
        <v>0.44987861004537144</v>
      </c>
      <c r="O302" s="2">
        <f t="shared" ca="1" si="64"/>
        <v>0.86109997195237997</v>
      </c>
      <c r="P302" s="2">
        <f t="shared" ca="1" si="64"/>
        <v>0.62479950072036128</v>
      </c>
      <c r="Q302" s="2">
        <f t="shared" ca="1" si="64"/>
        <v>0.66193916602784941</v>
      </c>
      <c r="R302" s="2">
        <f t="shared" ca="1" si="64"/>
        <v>0.6310942449364596</v>
      </c>
      <c r="S302" s="2">
        <f t="shared" ca="1" si="64"/>
        <v>0.56104326761962109</v>
      </c>
      <c r="T302" s="2">
        <f t="shared" ca="1" si="64"/>
        <v>0.89768736754321909</v>
      </c>
      <c r="U302" s="2">
        <f t="shared" ca="1" si="64"/>
        <v>0.75567941866669108</v>
      </c>
      <c r="V302" s="2">
        <f t="shared" ca="1" si="64"/>
        <v>0.4769041461629967</v>
      </c>
    </row>
    <row r="303" spans="6:22" x14ac:dyDescent="0.15">
      <c r="F303" s="6">
        <f t="shared" ca="1" si="65"/>
        <v>-1.0948738929359426E-2</v>
      </c>
      <c r="G303" s="6">
        <f t="shared" ca="1" si="65"/>
        <v>0.23385634721849627</v>
      </c>
      <c r="H303" s="6">
        <f t="shared" ca="1" si="59"/>
        <v>0.1576194813993233</v>
      </c>
      <c r="I303" s="6">
        <f t="shared" ca="1" si="60"/>
        <v>-0.17310333648410572</v>
      </c>
      <c r="J303" t="str">
        <f t="shared" ca="1" si="61"/>
        <v>liberal</v>
      </c>
      <c r="K303" t="str">
        <f t="shared" ca="1" si="62"/>
        <v>conservative</v>
      </c>
      <c r="L303" t="str">
        <f t="shared" ca="1" si="58"/>
        <v>libertarian</v>
      </c>
      <c r="M303" s="2">
        <f t="shared" ca="1" si="63"/>
        <v>0.41755615426191028</v>
      </c>
      <c r="N303" s="2">
        <f t="shared" ca="1" si="64"/>
        <v>0.62078683725118955</v>
      </c>
      <c r="O303" s="2">
        <f t="shared" ca="1" si="64"/>
        <v>0.71929921397055763</v>
      </c>
      <c r="P303" s="2">
        <f t="shared" ca="1" si="64"/>
        <v>0.63135669149070628</v>
      </c>
      <c r="Q303" s="2">
        <f t="shared" ca="1" si="64"/>
        <v>0.62252746274396609</v>
      </c>
      <c r="R303" s="2">
        <f t="shared" ca="1" si="64"/>
        <v>0.4967769984454159</v>
      </c>
      <c r="S303" s="2">
        <f t="shared" ca="1" si="64"/>
        <v>0.49353452895544125</v>
      </c>
      <c r="T303" s="2">
        <f t="shared" ca="1" si="64"/>
        <v>0.84147778867634471</v>
      </c>
      <c r="U303" s="2">
        <f t="shared" ca="1" si="64"/>
        <v>0.57576239818101371</v>
      </c>
      <c r="V303" s="2">
        <f t="shared" ca="1" si="64"/>
        <v>0.23541091869069486</v>
      </c>
    </row>
    <row r="304" spans="6:22" x14ac:dyDescent="0.15">
      <c r="F304" s="6">
        <f t="shared" ca="1" si="65"/>
        <v>0.52065922743672999</v>
      </c>
      <c r="G304" s="6">
        <f t="shared" ca="1" si="65"/>
        <v>0.3142825781974744</v>
      </c>
      <c r="H304" s="6">
        <f t="shared" ca="1" si="59"/>
        <v>0.59039301266008626</v>
      </c>
      <c r="I304" s="6">
        <f t="shared" ca="1" si="60"/>
        <v>0.14593032815563511</v>
      </c>
      <c r="J304" t="str">
        <f t="shared" ca="1" si="61"/>
        <v>liberal</v>
      </c>
      <c r="K304" t="str">
        <f t="shared" ca="1" si="62"/>
        <v>liberal</v>
      </c>
      <c r="L304" t="str">
        <f t="shared" ca="1" si="58"/>
        <v>liberal</v>
      </c>
      <c r="M304" s="2">
        <f t="shared" ca="1" si="63"/>
        <v>0.2108071285841735</v>
      </c>
      <c r="N304" s="2">
        <f t="shared" ca="1" si="64"/>
        <v>0.83972003037548526</v>
      </c>
      <c r="O304" s="2">
        <f t="shared" ca="1" si="64"/>
        <v>0.36695892993185319</v>
      </c>
      <c r="P304" s="2">
        <f t="shared" ca="1" si="64"/>
        <v>0.56509153189161965</v>
      </c>
      <c r="Q304" s="2">
        <f t="shared" ca="1" si="64"/>
        <v>0.49449112937809581</v>
      </c>
      <c r="R304" s="2">
        <f t="shared" ca="1" si="64"/>
        <v>0</v>
      </c>
      <c r="S304" s="2">
        <f t="shared" ca="1" si="64"/>
        <v>0.43181345560329865</v>
      </c>
      <c r="T304" s="2">
        <f t="shared" ca="1" si="64"/>
        <v>0.3921662322977264</v>
      </c>
      <c r="U304" s="2">
        <f t="shared" ca="1" si="64"/>
        <v>5.9787340981484749E-2</v>
      </c>
      <c r="V304" s="2">
        <f t="shared" ca="1" si="64"/>
        <v>0</v>
      </c>
    </row>
    <row r="305" spans="6:22" x14ac:dyDescent="0.15">
      <c r="F305" s="6">
        <f t="shared" ca="1" si="65"/>
        <v>-0.21434672149338946</v>
      </c>
      <c r="G305" s="6">
        <f t="shared" ca="1" si="65"/>
        <v>-0.12191637440123693</v>
      </c>
      <c r="H305" s="6">
        <f t="shared" ca="1" si="59"/>
        <v>-0.23777391536987263</v>
      </c>
      <c r="I305" s="6">
        <f t="shared" ca="1" si="60"/>
        <v>-6.5358125216287324E-2</v>
      </c>
      <c r="J305" t="str">
        <f t="shared" ca="1" si="61"/>
        <v>conservative</v>
      </c>
      <c r="K305" t="str">
        <f t="shared" ca="1" si="62"/>
        <v>conservative</v>
      </c>
      <c r="L305" t="str">
        <f t="shared" ca="1" si="58"/>
        <v>conservative</v>
      </c>
      <c r="M305" s="2">
        <f t="shared" ca="1" si="63"/>
        <v>0.63194077293744244</v>
      </c>
      <c r="N305" s="2">
        <f t="shared" ca="1" si="64"/>
        <v>0.29906579551993573</v>
      </c>
      <c r="O305" s="2">
        <f t="shared" ca="1" si="64"/>
        <v>0.77227642041901268</v>
      </c>
      <c r="P305" s="2">
        <f t="shared" ca="1" si="64"/>
        <v>0.52570010628075736</v>
      </c>
      <c r="Q305" s="2">
        <f t="shared" ca="1" si="64"/>
        <v>0.58155653748778224</v>
      </c>
      <c r="R305" s="2">
        <f t="shared" ca="1" si="64"/>
        <v>0.66531658975457897</v>
      </c>
      <c r="S305" s="2">
        <f t="shared" ca="1" si="64"/>
        <v>0.5175177961019487</v>
      </c>
      <c r="T305" s="2">
        <f t="shared" ca="1" si="64"/>
        <v>0.73437443114444534</v>
      </c>
      <c r="U305" s="2">
        <f t="shared" ca="1" si="64"/>
        <v>0.80415921405027979</v>
      </c>
      <c r="V305" s="2">
        <f t="shared" ca="1" si="64"/>
        <v>0.64438180756074381</v>
      </c>
    </row>
    <row r="306" spans="6:22" x14ac:dyDescent="0.15">
      <c r="F306" s="6">
        <f t="shared" ca="1" si="65"/>
        <v>-0.42491228967679012</v>
      </c>
      <c r="G306" s="6">
        <f t="shared" ca="1" si="65"/>
        <v>0.15386855570775321</v>
      </c>
      <c r="H306" s="6">
        <f t="shared" ca="1" si="59"/>
        <v>-0.19165686228762863</v>
      </c>
      <c r="I306" s="6">
        <f t="shared" ca="1" si="60"/>
        <v>-0.40925986059229325</v>
      </c>
      <c r="J306" t="str">
        <f t="shared" ca="1" si="61"/>
        <v>conservative</v>
      </c>
      <c r="K306" t="str">
        <f t="shared" ca="1" si="62"/>
        <v>conservative</v>
      </c>
      <c r="L306" t="str">
        <f t="shared" ca="1" si="58"/>
        <v>conservative</v>
      </c>
      <c r="M306" s="2">
        <f t="shared" ca="1" si="63"/>
        <v>0.29196539077200478</v>
      </c>
      <c r="N306" s="2">
        <f t="shared" ca="1" si="64"/>
        <v>0.20005380432468067</v>
      </c>
      <c r="O306" s="2">
        <f t="shared" ca="1" si="64"/>
        <v>0.52965841618579046</v>
      </c>
      <c r="P306" s="2">
        <f t="shared" ca="1" si="64"/>
        <v>0.30123819004368513</v>
      </c>
      <c r="Q306" s="2">
        <f t="shared" ca="1" si="64"/>
        <v>0.3317998960113564</v>
      </c>
      <c r="R306" s="2">
        <f t="shared" ca="1" si="64"/>
        <v>0.89681906429101488</v>
      </c>
      <c r="S306" s="2">
        <f t="shared" ca="1" si="64"/>
        <v>0.22997771885918028</v>
      </c>
      <c r="T306" s="2">
        <f t="shared" ca="1" si="64"/>
        <v>0.60699948318278074</v>
      </c>
      <c r="U306" s="2">
        <f t="shared" ca="1" si="64"/>
        <v>0.83700720480806901</v>
      </c>
      <c r="V306" s="2">
        <f t="shared" ca="1" si="64"/>
        <v>0.43337657801029306</v>
      </c>
    </row>
    <row r="307" spans="6:22" x14ac:dyDescent="0.15">
      <c r="F307" s="6">
        <f t="shared" ca="1" si="65"/>
        <v>-0.22610974683199445</v>
      </c>
      <c r="G307" s="6">
        <f t="shared" ca="1" si="65"/>
        <v>0.24451222394329702</v>
      </c>
      <c r="H307" s="6">
        <f t="shared" ca="1" si="59"/>
        <v>1.3012516356032261E-2</v>
      </c>
      <c r="I307" s="6">
        <f t="shared" ca="1" si="60"/>
        <v>-0.33277998691058575</v>
      </c>
      <c r="J307" t="str">
        <f t="shared" ca="1" si="61"/>
        <v>liberal</v>
      </c>
      <c r="K307" t="str">
        <f t="shared" ca="1" si="62"/>
        <v>conservative</v>
      </c>
      <c r="L307" t="str">
        <f t="shared" ca="1" si="58"/>
        <v>libertarian</v>
      </c>
      <c r="M307" s="2">
        <f t="shared" ca="1" si="63"/>
        <v>0.33851046307802679</v>
      </c>
      <c r="N307" s="2">
        <f t="shared" ca="1" si="64"/>
        <v>0.40682668925779408</v>
      </c>
      <c r="O307" s="2">
        <f t="shared" ca="1" si="64"/>
        <v>0.63103901229534576</v>
      </c>
      <c r="P307" s="2">
        <f t="shared" ca="1" si="64"/>
        <v>0.45206162460202703</v>
      </c>
      <c r="Q307" s="2">
        <f t="shared" ca="1" si="64"/>
        <v>0.46420021679913892</v>
      </c>
      <c r="R307" s="2">
        <f t="shared" ca="1" si="64"/>
        <v>0.68679384038317037</v>
      </c>
      <c r="S307" s="2">
        <f t="shared" ca="1" si="64"/>
        <v>0.34434790327186882</v>
      </c>
      <c r="T307" s="2">
        <f t="shared" ca="1" si="64"/>
        <v>0.74970042113572388</v>
      </c>
      <c r="U307" s="2">
        <f t="shared" ca="1" si="64"/>
        <v>0.71983880928638166</v>
      </c>
      <c r="V307" s="2">
        <f t="shared" ca="1" si="64"/>
        <v>0.31503437367459131</v>
      </c>
    </row>
    <row r="308" spans="6:22" x14ac:dyDescent="0.15">
      <c r="F308" s="6">
        <f t="shared" ca="1" si="65"/>
        <v>-0.68237462879737432</v>
      </c>
      <c r="G308" s="6">
        <f t="shared" ca="1" si="65"/>
        <v>0.24301300341294357</v>
      </c>
      <c r="H308" s="6">
        <f t="shared" ca="1" si="59"/>
        <v>-0.31067558470247458</v>
      </c>
      <c r="I308" s="6">
        <f t="shared" ca="1" si="60"/>
        <v>-0.6543478699620785</v>
      </c>
      <c r="J308" t="str">
        <f t="shared" ca="1" si="61"/>
        <v>conservative</v>
      </c>
      <c r="K308" t="str">
        <f t="shared" ca="1" si="62"/>
        <v>conservative</v>
      </c>
      <c r="L308" t="str">
        <f t="shared" ca="1" si="58"/>
        <v>conservative</v>
      </c>
      <c r="M308" s="2">
        <f t="shared" ca="1" si="63"/>
        <v>3.8521097497964507E-2</v>
      </c>
      <c r="N308" s="2">
        <f t="shared" ca="1" si="64"/>
        <v>0</v>
      </c>
      <c r="O308" s="2">
        <f t="shared" ca="1" si="64"/>
        <v>0.25818739878790165</v>
      </c>
      <c r="P308" s="2">
        <f t="shared" ca="1" si="64"/>
        <v>2.9295070784107313E-2</v>
      </c>
      <c r="Q308" s="2">
        <f t="shared" ca="1" si="64"/>
        <v>5.9384124557230411E-2</v>
      </c>
      <c r="R308" s="2">
        <f t="shared" ca="1" si="64"/>
        <v>0.7404124368412166</v>
      </c>
      <c r="S308" s="2">
        <f t="shared" ca="1" si="64"/>
        <v>0</v>
      </c>
      <c r="T308" s="2">
        <f t="shared" ca="1" si="64"/>
        <v>0.33608992411944161</v>
      </c>
      <c r="U308" s="2">
        <f t="shared" ca="1" si="64"/>
        <v>0.6022868948726996</v>
      </c>
      <c r="V308" s="2">
        <f t="shared" ca="1" si="64"/>
        <v>0.29335856909272007</v>
      </c>
    </row>
    <row r="309" spans="6:22" x14ac:dyDescent="0.15">
      <c r="F309" s="6">
        <f t="shared" ca="1" si="65"/>
        <v>-0.16579133921753145</v>
      </c>
      <c r="G309" s="6">
        <f t="shared" ca="1" si="65"/>
        <v>0.12454692750836059</v>
      </c>
      <c r="H309" s="6">
        <f t="shared" ca="1" si="59"/>
        <v>-2.9164203205604575E-2</v>
      </c>
      <c r="I309" s="6">
        <f t="shared" ca="1" si="60"/>
        <v>-0.20530015723982681</v>
      </c>
      <c r="J309" t="str">
        <f t="shared" ca="1" si="61"/>
        <v>conservative</v>
      </c>
      <c r="K309" t="str">
        <f t="shared" ca="1" si="62"/>
        <v>conservative</v>
      </c>
      <c r="L309" t="str">
        <f t="shared" ca="1" si="58"/>
        <v>conservative</v>
      </c>
      <c r="M309" s="2">
        <f t="shared" ca="1" si="63"/>
        <v>0.47276100708075663</v>
      </c>
      <c r="N309" s="2">
        <f t="shared" ca="1" si="64"/>
        <v>0.44808453818968885</v>
      </c>
      <c r="O309" s="2">
        <f t="shared" ca="1" si="64"/>
        <v>0.76131974792600721</v>
      </c>
      <c r="P309" s="2">
        <f t="shared" ca="1" si="64"/>
        <v>0.55748017441169406</v>
      </c>
      <c r="Q309" s="2">
        <f t="shared" ca="1" si="64"/>
        <v>0.58033313664482411</v>
      </c>
      <c r="R309" s="2">
        <f t="shared" ca="1" si="64"/>
        <v>0.67414599376963125</v>
      </c>
      <c r="S309" s="2">
        <f t="shared" ca="1" si="64"/>
        <v>0.46694972392847722</v>
      </c>
      <c r="T309" s="2">
        <f t="shared" ca="1" si="64"/>
        <v>0.86520344633116675</v>
      </c>
      <c r="U309" s="2">
        <f t="shared" ca="1" si="64"/>
        <v>0.76507809676203364</v>
      </c>
      <c r="V309" s="2">
        <f t="shared" ca="1" si="64"/>
        <v>0.40603875610665463</v>
      </c>
    </row>
    <row r="310" spans="6:22" x14ac:dyDescent="0.15">
      <c r="F310" s="6">
        <f t="shared" ca="1" si="65"/>
        <v>-8.3271150777891115E-2</v>
      </c>
      <c r="G310" s="6">
        <f t="shared" ca="1" si="65"/>
        <v>4.0961198802659138E-2</v>
      </c>
      <c r="H310" s="6">
        <f t="shared" ca="1" si="59"/>
        <v>-2.9917653953363699E-2</v>
      </c>
      <c r="I310" s="6">
        <f t="shared" ca="1" si="60"/>
        <v>-8.7845536831144821E-2</v>
      </c>
      <c r="J310" t="str">
        <f t="shared" ca="1" si="61"/>
        <v>conservative</v>
      </c>
      <c r="K310" t="str">
        <f t="shared" ca="1" si="62"/>
        <v>conservative</v>
      </c>
      <c r="L310" t="str">
        <f t="shared" ca="1" si="58"/>
        <v>conservative</v>
      </c>
      <c r="M310" s="2">
        <f t="shared" ca="1" si="63"/>
        <v>0.58389639926533232</v>
      </c>
      <c r="N310" s="2">
        <f t="shared" ca="1" si="64"/>
        <v>0.49508049270836563</v>
      </c>
      <c r="O310" s="2">
        <f t="shared" ca="1" si="64"/>
        <v>0.87876974125052554</v>
      </c>
      <c r="P310" s="2">
        <f t="shared" ca="1" si="64"/>
        <v>0.65979185201753632</v>
      </c>
      <c r="Q310" s="2">
        <f t="shared" ca="1" si="64"/>
        <v>0.69113407872687704</v>
      </c>
      <c r="R310" s="2">
        <f t="shared" ca="1" si="64"/>
        <v>0.5947696473228643</v>
      </c>
      <c r="S310" s="2">
        <f t="shared" ca="1" si="64"/>
        <v>0.58258832887748691</v>
      </c>
      <c r="T310" s="2">
        <f t="shared" ca="1" si="64"/>
        <v>0.94259513385419158</v>
      </c>
      <c r="U310" s="2">
        <f t="shared" ca="1" si="64"/>
        <v>0.71445586379503823</v>
      </c>
      <c r="V310" s="2">
        <f t="shared" ca="1" si="64"/>
        <v>0.43558506839180289</v>
      </c>
    </row>
    <row r="311" spans="6:22" x14ac:dyDescent="0.15">
      <c r="F311" s="6">
        <f t="shared" ca="1" si="65"/>
        <v>0.34591642438498421</v>
      </c>
      <c r="G311" s="6">
        <f t="shared" ca="1" si="65"/>
        <v>-5.7743508015994614E-2</v>
      </c>
      <c r="H311" s="6">
        <f t="shared" ca="1" si="59"/>
        <v>0.20376902331881641</v>
      </c>
      <c r="I311" s="6">
        <f t="shared" ca="1" si="60"/>
        <v>0.2854306754940355</v>
      </c>
      <c r="J311" t="str">
        <f t="shared" ca="1" si="61"/>
        <v>liberal</v>
      </c>
      <c r="K311" t="str">
        <f t="shared" ca="1" si="62"/>
        <v>liberal</v>
      </c>
      <c r="L311" t="str">
        <f t="shared" ca="1" si="58"/>
        <v>liberal</v>
      </c>
      <c r="M311" s="2">
        <f t="shared" ca="1" si="63"/>
        <v>0.61213680180373431</v>
      </c>
      <c r="N311" s="2">
        <f t="shared" ca="1" si="64"/>
        <v>0.67119051768473792</v>
      </c>
      <c r="O311" s="2">
        <f t="shared" ca="1" si="64"/>
        <v>0.65446832456011383</v>
      </c>
      <c r="P311" s="2">
        <f t="shared" ca="1" si="64"/>
        <v>0.8992737251510976</v>
      </c>
      <c r="Q311" s="2">
        <f t="shared" ca="1" si="64"/>
        <v>0.85445417777579646</v>
      </c>
      <c r="R311" s="2">
        <f t="shared" ca="1" si="64"/>
        <v>0.15675434164100155</v>
      </c>
      <c r="S311" s="2">
        <f t="shared" ca="1" si="64"/>
        <v>0.84209730450955522</v>
      </c>
      <c r="T311" s="2">
        <f t="shared" ca="1" si="64"/>
        <v>0.59157761386199925</v>
      </c>
      <c r="U311" s="2">
        <f t="shared" ca="1" si="64"/>
        <v>0.28547071781736788</v>
      </c>
      <c r="V311" s="2">
        <f t="shared" ca="1" si="64"/>
        <v>0.15670074991598082</v>
      </c>
    </row>
    <row r="312" spans="6:22" x14ac:dyDescent="0.15">
      <c r="F312" s="6">
        <f t="shared" ca="1" si="65"/>
        <v>0.54404001509887956</v>
      </c>
      <c r="G312" s="6">
        <f t="shared" ca="1" si="65"/>
        <v>-0.23362881726998758</v>
      </c>
      <c r="H312" s="6">
        <f t="shared" ca="1" si="59"/>
        <v>0.21949386294104847</v>
      </c>
      <c r="I312" s="6">
        <f t="shared" ca="1" si="60"/>
        <v>0.54989490488545045</v>
      </c>
      <c r="J312" t="str">
        <f t="shared" ca="1" si="61"/>
        <v>liberal</v>
      </c>
      <c r="K312" t="str">
        <f t="shared" ca="1" si="62"/>
        <v>liberal</v>
      </c>
      <c r="L312" t="str">
        <f t="shared" ca="1" si="58"/>
        <v>liberal</v>
      </c>
      <c r="M312" s="2">
        <f t="shared" ca="1" si="63"/>
        <v>0.52483469183780851</v>
      </c>
      <c r="N312" s="2">
        <f t="shared" ca="1" si="64"/>
        <v>0.46559583486474887</v>
      </c>
      <c r="O312" s="2">
        <f t="shared" ca="1" si="64"/>
        <v>0.42524558606691776</v>
      </c>
      <c r="P312" s="2">
        <f t="shared" ca="1" si="64"/>
        <v>0.6404033581592552</v>
      </c>
      <c r="Q312" s="2">
        <f t="shared" ca="1" si="64"/>
        <v>0.62400461721825407</v>
      </c>
      <c r="R312" s="2">
        <f t="shared" ca="1" si="64"/>
        <v>0</v>
      </c>
      <c r="S312" s="2">
        <f t="shared" ca="1" si="64"/>
        <v>0.71591181575629637</v>
      </c>
      <c r="T312" s="2">
        <f t="shared" ca="1" si="64"/>
        <v>0.33866659294964974</v>
      </c>
      <c r="U312" s="2">
        <f t="shared" ca="1" si="64"/>
        <v>5.9868752092262945E-2</v>
      </c>
      <c r="V312" s="2">
        <f t="shared" ca="1" si="64"/>
        <v>2.041944571001475E-2</v>
      </c>
    </row>
    <row r="313" spans="6:22" x14ac:dyDescent="0.15">
      <c r="F313" s="6">
        <f t="shared" ca="1" si="65"/>
        <v>-0.2554013981203494</v>
      </c>
      <c r="G313" s="6">
        <f t="shared" ca="1" si="65"/>
        <v>-0.16194208118619755</v>
      </c>
      <c r="H313" s="6">
        <f t="shared" ca="1" si="59"/>
        <v>-0.29510640430164692</v>
      </c>
      <c r="I313" s="6">
        <f t="shared" ca="1" si="60"/>
        <v>-6.6085716769201497E-2</v>
      </c>
      <c r="J313" t="str">
        <f t="shared" ca="1" si="61"/>
        <v>conservative</v>
      </c>
      <c r="K313" t="str">
        <f t="shared" ca="1" si="62"/>
        <v>conservative</v>
      </c>
      <c r="L313" t="str">
        <f t="shared" ca="1" si="58"/>
        <v>conservative</v>
      </c>
      <c r="M313" s="2">
        <f t="shared" ca="1" si="63"/>
        <v>0.61859955184301185</v>
      </c>
      <c r="N313" s="2">
        <f t="shared" ca="1" si="64"/>
        <v>0.24257262879337138</v>
      </c>
      <c r="O313" s="2">
        <f t="shared" ca="1" si="64"/>
        <v>0.71925047870764103</v>
      </c>
      <c r="P313" s="2">
        <f t="shared" ca="1" si="64"/>
        <v>0.47650591883102833</v>
      </c>
      <c r="Q313" s="2">
        <f t="shared" ca="1" si="64"/>
        <v>0.5351676977044737</v>
      </c>
      <c r="R313" s="2">
        <f t="shared" ca="1" si="64"/>
        <v>0.67077986638179166</v>
      </c>
      <c r="S313" s="2">
        <f t="shared" ca="1" si="64"/>
        <v>0.48072066239090416</v>
      </c>
      <c r="T313" s="2">
        <f t="shared" ca="1" si="64"/>
        <v>0.67718343033083084</v>
      </c>
      <c r="U313" s="2">
        <f t="shared" ca="1" si="64"/>
        <v>0.8022974793038683</v>
      </c>
      <c r="V313" s="2">
        <f t="shared" ca="1" si="64"/>
        <v>0.70055737528501782</v>
      </c>
    </row>
    <row r="314" spans="6:22" x14ac:dyDescent="0.15">
      <c r="F314" s="6">
        <f t="shared" ca="1" si="65"/>
        <v>0.19902575615023713</v>
      </c>
      <c r="G314" s="6">
        <f t="shared" ca="1" si="65"/>
        <v>0.10626314388980349</v>
      </c>
      <c r="H314" s="6">
        <f t="shared" ca="1" si="59"/>
        <v>0.21587185143929477</v>
      </c>
      <c r="I314" s="6">
        <f t="shared" ca="1" si="60"/>
        <v>6.5593072169930988E-2</v>
      </c>
      <c r="J314" t="str">
        <f t="shared" ca="1" si="61"/>
        <v>liberal</v>
      </c>
      <c r="K314" t="str">
        <f t="shared" ca="1" si="62"/>
        <v>liberal</v>
      </c>
      <c r="L314" t="str">
        <f t="shared" ca="1" si="58"/>
        <v>liberal</v>
      </c>
      <c r="M314" s="2">
        <f t="shared" ca="1" si="63"/>
        <v>0.53724295412487089</v>
      </c>
      <c r="N314" s="2">
        <f t="shared" ca="1" si="64"/>
        <v>0.76549062055375916</v>
      </c>
      <c r="O314" s="2">
        <f t="shared" ca="1" si="64"/>
        <v>0.74948724563539892</v>
      </c>
      <c r="P314" s="2">
        <f t="shared" ca="1" si="64"/>
        <v>0.85788079006085471</v>
      </c>
      <c r="Q314" s="2">
        <f t="shared" ca="1" si="64"/>
        <v>0.81575341257489664</v>
      </c>
      <c r="R314" s="2">
        <f t="shared" ca="1" si="64"/>
        <v>0.31277190125495702</v>
      </c>
      <c r="S314" s="2">
        <f t="shared" ca="1" si="64"/>
        <v>0.69483176973864169</v>
      </c>
      <c r="T314" s="2">
        <f t="shared" ca="1" si="64"/>
        <v>0.75996671847221642</v>
      </c>
      <c r="U314" s="2">
        <f t="shared" ca="1" si="64"/>
        <v>0.42528565794716144</v>
      </c>
      <c r="V314" s="2">
        <f t="shared" ca="1" si="64"/>
        <v>0.19294344969981547</v>
      </c>
    </row>
    <row r="315" spans="6:22" x14ac:dyDescent="0.15">
      <c r="F315" s="6">
        <f t="shared" ca="1" si="65"/>
        <v>0.33543184620467903</v>
      </c>
      <c r="G315" s="6">
        <f t="shared" ca="1" si="65"/>
        <v>8.1710056116920934E-2</v>
      </c>
      <c r="H315" s="6">
        <f t="shared" ca="1" si="59"/>
        <v>0.29496386784865974</v>
      </c>
      <c r="I315" s="6">
        <f t="shared" ca="1" si="60"/>
        <v>0.17940839830584349</v>
      </c>
      <c r="J315" t="str">
        <f t="shared" ca="1" si="61"/>
        <v>liberal</v>
      </c>
      <c r="K315" t="str">
        <f t="shared" ca="1" si="62"/>
        <v>liberal</v>
      </c>
      <c r="L315" t="str">
        <f t="shared" ca="1" si="58"/>
        <v>liberal</v>
      </c>
      <c r="M315" s="2">
        <f t="shared" ca="1" si="63"/>
        <v>0.50652642413159144</v>
      </c>
      <c r="N315" s="2">
        <f t="shared" ca="1" si="64"/>
        <v>0.80874890789072729</v>
      </c>
      <c r="O315" s="2">
        <f t="shared" ca="1" si="64"/>
        <v>0.64138891419624933</v>
      </c>
      <c r="P315" s="2">
        <f t="shared" ca="1" si="64"/>
        <v>0.86241046950841427</v>
      </c>
      <c r="Q315" s="2">
        <f t="shared" ca="1" si="64"/>
        <v>0.79177478038604188</v>
      </c>
      <c r="R315" s="2">
        <f t="shared" ca="1" si="64"/>
        <v>0.17717421981937098</v>
      </c>
      <c r="S315" s="2">
        <f t="shared" ca="1" si="64"/>
        <v>0.71674834857225922</v>
      </c>
      <c r="T315" s="2">
        <f t="shared" ca="1" si="64"/>
        <v>0.62522348128421745</v>
      </c>
      <c r="U315" s="2">
        <f t="shared" ca="1" si="64"/>
        <v>0.29391345081997777</v>
      </c>
      <c r="V315" s="2">
        <f t="shared" ca="1" si="64"/>
        <v>9.7959391923291173E-2</v>
      </c>
    </row>
    <row r="316" spans="6:22" x14ac:dyDescent="0.15">
      <c r="F316" s="6">
        <f t="shared" ca="1" si="65"/>
        <v>1.0854142449570179E-2</v>
      </c>
      <c r="G316" s="6">
        <f t="shared" ca="1" si="65"/>
        <v>-0.20581365248745701</v>
      </c>
      <c r="H316" s="6">
        <f t="shared" ca="1" si="59"/>
        <v>-0.13785719160459653</v>
      </c>
      <c r="I316" s="6">
        <f t="shared" ca="1" si="60"/>
        <v>0.15320726706470825</v>
      </c>
      <c r="J316" t="str">
        <f t="shared" ca="1" si="61"/>
        <v>conservative</v>
      </c>
      <c r="K316" t="str">
        <f t="shared" ca="1" si="62"/>
        <v>liberal</v>
      </c>
      <c r="L316" t="str">
        <f t="shared" ca="1" si="58"/>
        <v>communitarian</v>
      </c>
      <c r="M316" s="2">
        <f t="shared" ca="1" si="63"/>
        <v>0.84737553312005831</v>
      </c>
      <c r="N316" s="2">
        <f t="shared" ca="1" si="64"/>
        <v>0.40562483763244572</v>
      </c>
      <c r="O316" s="2">
        <f t="shared" ca="1" si="64"/>
        <v>0.8404623969475542</v>
      </c>
      <c r="P316" s="2">
        <f t="shared" ca="1" si="64"/>
        <v>0.70080971990906815</v>
      </c>
      <c r="Q316" s="2">
        <f t="shared" ca="1" si="64"/>
        <v>0.7702191562371683</v>
      </c>
      <c r="R316" s="2">
        <f t="shared" ca="1" si="64"/>
        <v>0.42972789044025717</v>
      </c>
      <c r="S316" s="2">
        <f t="shared" ca="1" si="64"/>
        <v>0.74748273175164348</v>
      </c>
      <c r="T316" s="2">
        <f t="shared" ca="1" si="64"/>
        <v>0.71188830861181329</v>
      </c>
      <c r="U316" s="2">
        <f t="shared" ca="1" si="64"/>
        <v>0.56961039785576983</v>
      </c>
      <c r="V316" s="2">
        <f t="shared" ca="1" si="64"/>
        <v>0.52291304791320403</v>
      </c>
    </row>
    <row r="317" spans="6:22" x14ac:dyDescent="0.15">
      <c r="F317" s="6">
        <f t="shared" ca="1" si="65"/>
        <v>-0.21779368711127522</v>
      </c>
      <c r="G317" s="6">
        <f t="shared" ca="1" si="65"/>
        <v>-3.8175569940834223E-2</v>
      </c>
      <c r="H317" s="6">
        <f t="shared" ca="1" si="59"/>
        <v>-0.18099759743682908</v>
      </c>
      <c r="I317" s="6">
        <f t="shared" ca="1" si="60"/>
        <v>-0.12700918867517869</v>
      </c>
      <c r="J317" t="str">
        <f t="shared" ca="1" si="61"/>
        <v>conservative</v>
      </c>
      <c r="K317" t="str">
        <f t="shared" ca="1" si="62"/>
        <v>conservative</v>
      </c>
      <c r="L317" t="str">
        <f t="shared" ca="1" si="58"/>
        <v>conservative</v>
      </c>
      <c r="M317" s="2">
        <f t="shared" ca="1" si="63"/>
        <v>0.57424926403571841</v>
      </c>
      <c r="N317" s="2">
        <f t="shared" ca="1" si="64"/>
        <v>0.33922157332199132</v>
      </c>
      <c r="O317" s="2">
        <f t="shared" ca="1" si="64"/>
        <v>0.78147932397033382</v>
      </c>
      <c r="P317" s="2">
        <f t="shared" ca="1" si="64"/>
        <v>0.53183749681908832</v>
      </c>
      <c r="Q317" s="2">
        <f t="shared" ca="1" si="64"/>
        <v>0.57854218887566822</v>
      </c>
      <c r="R317" s="2">
        <f t="shared" ca="1" si="64"/>
        <v>0.70892184642943712</v>
      </c>
      <c r="S317" s="2">
        <f t="shared" ca="1" si="64"/>
        <v>0.49516064265959725</v>
      </c>
      <c r="T317" s="2">
        <f t="shared" ca="1" si="64"/>
        <v>0.78710737814445453</v>
      </c>
      <c r="U317" s="2">
        <f t="shared" ca="1" si="64"/>
        <v>0.84636541742179794</v>
      </c>
      <c r="V317" s="2">
        <f t="shared" ca="1" si="64"/>
        <v>0.57481460793532968</v>
      </c>
    </row>
    <row r="318" spans="6:22" x14ac:dyDescent="0.15">
      <c r="F318" s="6">
        <f t="shared" ca="1" si="65"/>
        <v>0.33673260892750995</v>
      </c>
      <c r="G318" s="6">
        <f t="shared" ca="1" si="65"/>
        <v>-9.1586399395612653E-2</v>
      </c>
      <c r="H318" s="6">
        <f t="shared" ca="1" si="59"/>
        <v>0.17334454714218284</v>
      </c>
      <c r="I318" s="6">
        <f t="shared" ca="1" si="60"/>
        <v>0.30286727529637725</v>
      </c>
      <c r="J318" t="str">
        <f t="shared" ca="1" si="61"/>
        <v>liberal</v>
      </c>
      <c r="K318" t="str">
        <f t="shared" ca="1" si="62"/>
        <v>liberal</v>
      </c>
      <c r="L318" t="str">
        <f t="shared" ca="1" si="58"/>
        <v>liberal</v>
      </c>
      <c r="M318" s="2">
        <f t="shared" ca="1" si="63"/>
        <v>0.64276548125937716</v>
      </c>
      <c r="N318" s="2">
        <f t="shared" ca="1" si="64"/>
        <v>0.63677077268516857</v>
      </c>
      <c r="O318" s="2">
        <f t="shared" ca="1" si="64"/>
        <v>0.66083599805304338</v>
      </c>
      <c r="P318" s="2">
        <f t="shared" ca="1" si="64"/>
        <v>0.89162594792735073</v>
      </c>
      <c r="Q318" s="2">
        <f t="shared" ca="1" si="64"/>
        <v>0.86436335449098767</v>
      </c>
      <c r="R318" s="2">
        <f t="shared" ca="1" si="64"/>
        <v>0.15991053937161959</v>
      </c>
      <c r="S318" s="2">
        <f t="shared" ca="1" si="64"/>
        <v>0.87532316336225624</v>
      </c>
      <c r="T318" s="2">
        <f t="shared" ca="1" si="64"/>
        <v>0.587515667922341</v>
      </c>
      <c r="U318" s="2">
        <f t="shared" ca="1" si="64"/>
        <v>0.29096070541394647</v>
      </c>
      <c r="V318" s="2">
        <f t="shared" ca="1" si="64"/>
        <v>0.17883868197242991</v>
      </c>
    </row>
    <row r="319" spans="6:22" x14ac:dyDescent="0.15">
      <c r="F319" s="6">
        <f t="shared" ca="1" si="65"/>
        <v>0.47104590345442615</v>
      </c>
      <c r="G319" s="6">
        <f t="shared" ca="1" si="65"/>
        <v>0.16082800899515007</v>
      </c>
      <c r="H319" s="6">
        <f t="shared" ca="1" si="59"/>
        <v>0.44680232834797018</v>
      </c>
      <c r="I319" s="6">
        <f t="shared" ca="1" si="60"/>
        <v>0.21935717681756678</v>
      </c>
      <c r="J319" t="str">
        <f t="shared" ca="1" si="61"/>
        <v>liberal</v>
      </c>
      <c r="K319" t="str">
        <f t="shared" ca="1" si="62"/>
        <v>liberal</v>
      </c>
      <c r="L319" t="str">
        <f t="shared" ca="1" si="58"/>
        <v>liberal</v>
      </c>
      <c r="M319" s="2">
        <f t="shared" ca="1" si="63"/>
        <v>0.36435628801089859</v>
      </c>
      <c r="N319" s="2">
        <f t="shared" ca="1" si="64"/>
        <v>0.84853696195069583</v>
      </c>
      <c r="O319" s="2">
        <f t="shared" ca="1" si="64"/>
        <v>0.48581831049209268</v>
      </c>
      <c r="P319" s="2">
        <f t="shared" ca="1" si="64"/>
        <v>0.71053929385911818</v>
      </c>
      <c r="Q319" s="2">
        <f t="shared" ca="1" si="64"/>
        <v>0.64010532718073865</v>
      </c>
      <c r="R319" s="2">
        <f t="shared" ca="1" si="64"/>
        <v>3.7486429232049923E-2</v>
      </c>
      <c r="S319" s="2">
        <f t="shared" ca="1" si="64"/>
        <v>0.59029492406621242</v>
      </c>
      <c r="T319" s="2">
        <f t="shared" ca="1" si="64"/>
        <v>0.48293456505127452</v>
      </c>
      <c r="U319" s="2">
        <f t="shared" ca="1" si="64"/>
        <v>0.14786866547393962</v>
      </c>
      <c r="V319" s="2">
        <f t="shared" ca="1" si="64"/>
        <v>0</v>
      </c>
    </row>
    <row r="320" spans="6:22" x14ac:dyDescent="0.15">
      <c r="F320" s="6">
        <f t="shared" ca="1" si="65"/>
        <v>-0.24332300975010315</v>
      </c>
      <c r="G320" s="6">
        <f t="shared" ca="1" si="65"/>
        <v>2.8959051497562952E-2</v>
      </c>
      <c r="H320" s="6">
        <f t="shared" ca="1" si="59"/>
        <v>-0.15157820852236117</v>
      </c>
      <c r="I320" s="6">
        <f t="shared" ca="1" si="60"/>
        <v>-0.19253249190367555</v>
      </c>
      <c r="J320" t="str">
        <f t="shared" ca="1" si="61"/>
        <v>conservative</v>
      </c>
      <c r="K320" t="str">
        <f t="shared" ca="1" si="62"/>
        <v>conservative</v>
      </c>
      <c r="L320" t="str">
        <f t="shared" ca="1" si="58"/>
        <v>conservative</v>
      </c>
      <c r="M320" s="2">
        <f t="shared" ca="1" si="63"/>
        <v>0.50767572567978991</v>
      </c>
      <c r="N320" s="2">
        <f t="shared" ca="1" si="64"/>
        <v>0.34411511052138899</v>
      </c>
      <c r="O320" s="2">
        <f t="shared" ca="1" si="64"/>
        <v>0.74467394108875418</v>
      </c>
      <c r="P320" s="2">
        <f t="shared" ca="1" si="64"/>
        <v>0.50337277847827444</v>
      </c>
      <c r="Q320" s="2">
        <f t="shared" ca="1" si="64"/>
        <v>0.54223296799768406</v>
      </c>
      <c r="R320" s="2">
        <f t="shared" ca="1" si="64"/>
        <v>0.75227303526320943</v>
      </c>
      <c r="S320" s="2">
        <f t="shared" ca="1" si="64"/>
        <v>0.44751397462678744</v>
      </c>
      <c r="T320" s="2">
        <f t="shared" ca="1" si="64"/>
        <v>0.79021493314025837</v>
      </c>
      <c r="U320" s="2">
        <f t="shared" ca="1" si="64"/>
        <v>0.87424206275692251</v>
      </c>
      <c r="V320" s="2">
        <f t="shared" ca="1" si="64"/>
        <v>0.52465068401697967</v>
      </c>
    </row>
    <row r="321" spans="6:22" x14ac:dyDescent="0.15">
      <c r="F321" s="6">
        <f t="shared" ca="1" si="65"/>
        <v>-0.4411900802071454</v>
      </c>
      <c r="G321" s="6">
        <f t="shared" ca="1" si="65"/>
        <v>-5.7300680490094326E-2</v>
      </c>
      <c r="H321" s="6">
        <f t="shared" ca="1" si="59"/>
        <v>-0.35248619724785873</v>
      </c>
      <c r="I321" s="6">
        <f t="shared" ca="1" si="60"/>
        <v>-0.27145079776555991</v>
      </c>
      <c r="J321" t="str">
        <f t="shared" ca="1" si="61"/>
        <v>conservative</v>
      </c>
      <c r="K321" t="str">
        <f t="shared" ca="1" si="62"/>
        <v>conservative</v>
      </c>
      <c r="L321" t="str">
        <f t="shared" ca="1" si="58"/>
        <v>conservative</v>
      </c>
      <c r="M321" s="2">
        <f t="shared" ca="1" si="63"/>
        <v>0.40540681965843717</v>
      </c>
      <c r="N321" s="2">
        <f t="shared" ca="1" si="64"/>
        <v>0.12835740564587428</v>
      </c>
      <c r="O321" s="2">
        <f t="shared" ca="1" si="64"/>
        <v>0.55811631522966632</v>
      </c>
      <c r="P321" s="2">
        <f t="shared" ca="1" si="64"/>
        <v>0.30789741432167006</v>
      </c>
      <c r="Q321" s="2">
        <f t="shared" ca="1" si="64"/>
        <v>0.35669612756545765</v>
      </c>
      <c r="R321" s="2">
        <f t="shared" ca="1" si="64"/>
        <v>0.86298510768030134</v>
      </c>
      <c r="S321" s="2">
        <f t="shared" ca="1" si="64"/>
        <v>0.28301944891512387</v>
      </c>
      <c r="T321" s="2">
        <f t="shared" ca="1" si="64"/>
        <v>0.57600341185214932</v>
      </c>
      <c r="U321" s="2">
        <f t="shared" ca="1" si="64"/>
        <v>0.90443107202725415</v>
      </c>
      <c r="V321" s="2">
        <f t="shared" ca="1" si="64"/>
        <v>0.64388616898089479</v>
      </c>
    </row>
    <row r="322" spans="6:22" x14ac:dyDescent="0.15">
      <c r="F322" s="6">
        <f t="shared" ca="1" si="65"/>
        <v>-0.14085080670153238</v>
      </c>
      <c r="G322" s="6">
        <f t="shared" ca="1" si="65"/>
        <v>-0.17845920331290127</v>
      </c>
      <c r="H322" s="6">
        <f t="shared" ca="1" si="59"/>
        <v>-0.22578627338195045</v>
      </c>
      <c r="I322" s="6">
        <f t="shared" ca="1" si="60"/>
        <v>2.6593152273452131E-2</v>
      </c>
      <c r="J322" t="str">
        <f t="shared" ca="1" si="61"/>
        <v>conservative</v>
      </c>
      <c r="K322" t="str">
        <f t="shared" ca="1" si="62"/>
        <v>liberal</v>
      </c>
      <c r="L322" t="str">
        <f t="shared" ca="1" si="58"/>
        <v>communitarian</v>
      </c>
      <c r="M322" s="2">
        <f t="shared" ca="1" si="63"/>
        <v>0.72465150104271447</v>
      </c>
      <c r="N322" s="2">
        <f t="shared" ca="1" si="64"/>
        <v>0.32258143839906772</v>
      </c>
      <c r="O322" s="2">
        <f t="shared" ca="1" si="64"/>
        <v>0.8066534527723106</v>
      </c>
      <c r="P322" s="2">
        <f t="shared" ca="1" si="64"/>
        <v>0.58037768616125407</v>
      </c>
      <c r="Q322" s="2">
        <f t="shared" ca="1" si="64"/>
        <v>0.64293322358944671</v>
      </c>
      <c r="R322" s="2">
        <f t="shared" ca="1" si="64"/>
        <v>0.57264191692454536</v>
      </c>
      <c r="S322" s="2">
        <f t="shared" ca="1" si="64"/>
        <v>0.59591800863968425</v>
      </c>
      <c r="T322" s="2">
        <f t="shared" ca="1" si="64"/>
        <v>0.724274205835294</v>
      </c>
      <c r="U322" s="2">
        <f t="shared" ca="1" si="64"/>
        <v>0.71145505112834373</v>
      </c>
      <c r="V322" s="2">
        <f t="shared" ca="1" si="64"/>
        <v>0.6363194740791549</v>
      </c>
    </row>
    <row r="323" spans="6:22" x14ac:dyDescent="0.15">
      <c r="F323" s="6">
        <f t="shared" ca="1" si="65"/>
        <v>-5.1638695819783413E-2</v>
      </c>
      <c r="G323" s="6">
        <f t="shared" ca="1" si="65"/>
        <v>-0.16611749270313586</v>
      </c>
      <c r="H323" s="6">
        <f t="shared" ca="1" si="59"/>
        <v>-0.15397687754989245</v>
      </c>
      <c r="I323" s="6">
        <f t="shared" ca="1" si="60"/>
        <v>8.0948733578295934E-2</v>
      </c>
      <c r="J323" t="str">
        <f t="shared" ca="1" si="61"/>
        <v>conservative</v>
      </c>
      <c r="K323" t="str">
        <f t="shared" ca="1" si="62"/>
        <v>liberal</v>
      </c>
      <c r="L323" t="str">
        <f t="shared" ca="1" si="58"/>
        <v>communitarian</v>
      </c>
      <c r="M323" s="2">
        <f t="shared" ca="1" si="63"/>
        <v>0.78017538245954987</v>
      </c>
      <c r="N323" s="2">
        <f t="shared" ca="1" si="64"/>
        <v>0.39551352215801749</v>
      </c>
      <c r="O323" s="2">
        <f t="shared" ca="1" si="64"/>
        <v>0.8695867848131702</v>
      </c>
      <c r="P323" s="2">
        <f t="shared" ca="1" si="64"/>
        <v>0.66734051249742188</v>
      </c>
      <c r="Q323" s="2">
        <f t="shared" ca="1" si="64"/>
        <v>0.73168444762094254</v>
      </c>
      <c r="R323" s="2">
        <f t="shared" ca="1" si="64"/>
        <v>0.503621262771349</v>
      </c>
      <c r="S323" s="2">
        <f t="shared" ca="1" si="64"/>
        <v>0.68428827596095254</v>
      </c>
      <c r="T323" s="2">
        <f t="shared" ca="1" si="64"/>
        <v>0.75567741675670597</v>
      </c>
      <c r="U323" s="2">
        <f t="shared" ca="1" si="64"/>
        <v>0.64347109112773671</v>
      </c>
      <c r="V323" s="2">
        <f t="shared" ca="1" si="64"/>
        <v>0.55751731980338737</v>
      </c>
    </row>
    <row r="324" spans="6:22" x14ac:dyDescent="0.15">
      <c r="F324" s="6">
        <f t="shared" ca="1" si="65"/>
        <v>-2.3935277521468956E-2</v>
      </c>
      <c r="G324" s="6">
        <f t="shared" ca="1" si="65"/>
        <v>0.20991778070485989</v>
      </c>
      <c r="H324" s="6">
        <f t="shared" ca="1" si="59"/>
        <v>0.13150948918302435</v>
      </c>
      <c r="I324" s="6">
        <f t="shared" ca="1" si="60"/>
        <v>-0.16535908327304966</v>
      </c>
      <c r="J324" t="str">
        <f t="shared" ca="1" si="61"/>
        <v>liberal</v>
      </c>
      <c r="K324" t="str">
        <f t="shared" ca="1" si="62"/>
        <v>conservative</v>
      </c>
      <c r="L324" t="str">
        <f t="shared" ca="1" si="58"/>
        <v>libertarian</v>
      </c>
      <c r="M324" s="2">
        <f t="shared" ca="1" si="63"/>
        <v>0.43889203588185643</v>
      </c>
      <c r="N324" s="2">
        <f t="shared" ca="1" si="64"/>
        <v>0.60490711341046399</v>
      </c>
      <c r="O324" s="2">
        <f t="shared" ca="1" si="64"/>
        <v>0.74230672649167306</v>
      </c>
      <c r="P324" s="2">
        <f t="shared" ca="1" si="64"/>
        <v>0.63810689667341913</v>
      </c>
      <c r="Q324" s="2">
        <f t="shared" ca="1" si="64"/>
        <v>0.63418107988706751</v>
      </c>
      <c r="R324" s="2">
        <f t="shared" ca="1" si="64"/>
        <v>0.51643113356744985</v>
      </c>
      <c r="S324" s="2">
        <f t="shared" ca="1" si="64"/>
        <v>0.5060672613845445</v>
      </c>
      <c r="T324" s="2">
        <f t="shared" ca="1" si="64"/>
        <v>0.86708284449012174</v>
      </c>
      <c r="U324" s="2">
        <f t="shared" ca="1" si="64"/>
        <v>0.59951738952789246</v>
      </c>
      <c r="V324" s="2">
        <f t="shared" ca="1" si="64"/>
        <v>0.26258381713550949</v>
      </c>
    </row>
    <row r="325" spans="6:22" x14ac:dyDescent="0.15">
      <c r="F325" s="6">
        <f t="shared" ca="1" si="65"/>
        <v>-0.22362421043484146</v>
      </c>
      <c r="G325" s="6">
        <f t="shared" ca="1" si="65"/>
        <v>1.8008025974379463E-2</v>
      </c>
      <c r="H325" s="6">
        <f t="shared" ca="1" si="59"/>
        <v>-0.14539259835369672</v>
      </c>
      <c r="I325" s="6">
        <f t="shared" ca="1" si="60"/>
        <v>-0.17085979291823108</v>
      </c>
      <c r="J325" t="str">
        <f t="shared" ca="1" si="61"/>
        <v>conservative</v>
      </c>
      <c r="K325" t="str">
        <f t="shared" ca="1" si="62"/>
        <v>conservative</v>
      </c>
      <c r="L325" t="str">
        <f t="shared" ca="1" si="58"/>
        <v>conservative</v>
      </c>
      <c r="M325" s="2">
        <f t="shared" ca="1" si="63"/>
        <v>0.52883490297234581</v>
      </c>
      <c r="N325" s="2">
        <f t="shared" ca="1" si="64"/>
        <v>0.35816200575170654</v>
      </c>
      <c r="O325" s="2">
        <f t="shared" ca="1" si="64"/>
        <v>0.7666853751280267</v>
      </c>
      <c r="P325" s="2">
        <f t="shared" ca="1" si="64"/>
        <v>0.52408868477164683</v>
      </c>
      <c r="Q325" s="2">
        <f t="shared" ca="1" si="64"/>
        <v>0.56390281955714427</v>
      </c>
      <c r="R325" s="2">
        <f t="shared" ca="1" si="64"/>
        <v>0.73087850981585889</v>
      </c>
      <c r="S325" s="2">
        <f t="shared" ca="1" si="64"/>
        <v>0.46994463635911088</v>
      </c>
      <c r="T325" s="2">
        <f t="shared" ca="1" si="64"/>
        <v>0.80621530228929683</v>
      </c>
      <c r="U325" s="2">
        <f t="shared" ca="1" si="64"/>
        <v>0.85658707308379178</v>
      </c>
      <c r="V325" s="2">
        <f t="shared" ca="1" si="64"/>
        <v>0.52701629931386651</v>
      </c>
    </row>
    <row r="326" spans="6:22" x14ac:dyDescent="0.15">
      <c r="F326" s="6">
        <f t="shared" ca="1" si="65"/>
        <v>-0.38712717196429253</v>
      </c>
      <c r="G326" s="6">
        <f t="shared" ca="1" si="65"/>
        <v>0.13254276240219887</v>
      </c>
      <c r="H326" s="6">
        <f t="shared" ca="1" si="59"/>
        <v>-0.1800183623857298</v>
      </c>
      <c r="I326" s="6">
        <f t="shared" ca="1" si="60"/>
        <v>-0.36746213456931415</v>
      </c>
      <c r="J326" t="str">
        <f t="shared" ca="1" si="61"/>
        <v>conservative</v>
      </c>
      <c r="K326" t="str">
        <f t="shared" ca="1" si="62"/>
        <v>conservative</v>
      </c>
      <c r="L326" t="str">
        <f t="shared" ca="1" si="58"/>
        <v>conservative</v>
      </c>
      <c r="M326" s="2">
        <f t="shared" ca="1" si="63"/>
        <v>0.33379486988137219</v>
      </c>
      <c r="N326" s="2">
        <f t="shared" ca="1" si="64"/>
        <v>0.23386648935102639</v>
      </c>
      <c r="O326" s="2">
        <f t="shared" ca="1" si="64"/>
        <v>0.57291722501896392</v>
      </c>
      <c r="P326" s="2">
        <f t="shared" ca="1" si="64"/>
        <v>0.34315479250885794</v>
      </c>
      <c r="Q326" s="2">
        <f t="shared" ca="1" si="64"/>
        <v>0.3745989439616213</v>
      </c>
      <c r="R326" s="2">
        <f t="shared" ca="1" si="64"/>
        <v>0.88277457092980782</v>
      </c>
      <c r="S326" s="2">
        <f t="shared" ca="1" si="64"/>
        <v>0.27331300791584245</v>
      </c>
      <c r="T326" s="2">
        <f t="shared" ca="1" si="64"/>
        <v>0.6479309756545697</v>
      </c>
      <c r="U326" s="2">
        <f t="shared" ca="1" si="64"/>
        <v>0.86762732645144558</v>
      </c>
      <c r="V326" s="2">
        <f t="shared" ca="1" si="64"/>
        <v>0.45380044258298169</v>
      </c>
    </row>
    <row r="327" spans="6:22" x14ac:dyDescent="0.15">
      <c r="F327" s="6">
        <f t="shared" ca="1" si="65"/>
        <v>-0.34086261622559583</v>
      </c>
      <c r="G327" s="6">
        <f t="shared" ca="1" si="65"/>
        <v>1.078771485405149E-2</v>
      </c>
      <c r="H327" s="6">
        <f t="shared" ca="1" si="59"/>
        <v>-0.23339820105929987</v>
      </c>
      <c r="I327" s="6">
        <f t="shared" ca="1" si="60"/>
        <v>-0.24865433371291315</v>
      </c>
      <c r="J327" t="str">
        <f t="shared" ca="1" si="61"/>
        <v>conservative</v>
      </c>
      <c r="K327" t="str">
        <f t="shared" ca="1" si="62"/>
        <v>conservative</v>
      </c>
      <c r="L327" t="str">
        <f t="shared" ca="1" si="58"/>
        <v>conservative</v>
      </c>
      <c r="M327" s="2">
        <f t="shared" ca="1" si="63"/>
        <v>0.45037730470422832</v>
      </c>
      <c r="N327" s="2">
        <f t="shared" ca="1" si="64"/>
        <v>0.24649629151981833</v>
      </c>
      <c r="O327" s="2">
        <f t="shared" ref="N327:V355" ca="1" si="66">IFERROR(1-MIN(SQRT(($H327-INDEX($Q$6:$Q$15,MATCH(O$34,$N$6:$N$15,0)))^2+($I327-INDEX($R$6:$R$15,MATCH(O$34,$N$6:$N$15,0)))^2),1),"")</f>
        <v>0.65378246667044393</v>
      </c>
      <c r="P327" s="2">
        <f t="shared" ca="1" si="66"/>
        <v>0.40775542355691841</v>
      </c>
      <c r="Q327" s="2">
        <f t="shared" ca="1" si="66"/>
        <v>0.45014573431310201</v>
      </c>
      <c r="R327" s="2">
        <f t="shared" ca="1" si="66"/>
        <v>0.8413645229923119</v>
      </c>
      <c r="S327" s="2">
        <f t="shared" ca="1" si="66"/>
        <v>0.36295735194851908</v>
      </c>
      <c r="T327" s="2">
        <f t="shared" ca="1" si="66"/>
        <v>0.69108558177718005</v>
      </c>
      <c r="U327" s="2">
        <f t="shared" ca="1" si="66"/>
        <v>0.97320343877956872</v>
      </c>
      <c r="V327" s="2">
        <f t="shared" ca="1" si="66"/>
        <v>0.56933480635291356</v>
      </c>
    </row>
    <row r="328" spans="6:22" x14ac:dyDescent="0.15">
      <c r="F328" s="6">
        <f t="shared" ca="1" si="65"/>
        <v>-8.4305225828252117E-2</v>
      </c>
      <c r="G328" s="6">
        <f t="shared" ca="1" si="65"/>
        <v>-0.33656504769892653</v>
      </c>
      <c r="H328" s="6">
        <f t="shared" ca="1" si="59"/>
        <v>-0.29760022441090511</v>
      </c>
      <c r="I328" s="6">
        <f t="shared" ca="1" si="60"/>
        <v>0.17837463066566445</v>
      </c>
      <c r="J328" t="str">
        <f t="shared" ca="1" si="61"/>
        <v>conservative</v>
      </c>
      <c r="K328" t="str">
        <f t="shared" ca="1" si="62"/>
        <v>liberal</v>
      </c>
      <c r="L328" t="str">
        <f t="shared" ca="1" si="58"/>
        <v>communitarian</v>
      </c>
      <c r="M328" s="2">
        <f t="shared" ca="1" si="63"/>
        <v>0.83440611613654392</v>
      </c>
      <c r="N328" s="2">
        <f t="shared" ca="1" si="66"/>
        <v>0.2439210331081374</v>
      </c>
      <c r="O328" s="2">
        <f t="shared" ca="1" si="66"/>
        <v>0.69787788061947786</v>
      </c>
      <c r="P328" s="2">
        <f t="shared" ca="1" si="66"/>
        <v>0.54375358393066164</v>
      </c>
      <c r="Q328" s="2">
        <f t="shared" ca="1" si="66"/>
        <v>0.61435645609608991</v>
      </c>
      <c r="R328" s="2">
        <f t="shared" ca="1" si="66"/>
        <v>0.42630976729073111</v>
      </c>
      <c r="S328" s="2">
        <f t="shared" ca="1" si="66"/>
        <v>0.62385620056140023</v>
      </c>
      <c r="T328" s="2">
        <f t="shared" ca="1" si="66"/>
        <v>0.58310672615570358</v>
      </c>
      <c r="U328" s="2">
        <f t="shared" ca="1" si="66"/>
        <v>0.55960886542323385</v>
      </c>
      <c r="V328" s="2">
        <f t="shared" ca="1" si="66"/>
        <v>0.65672086422122966</v>
      </c>
    </row>
    <row r="329" spans="6:22" x14ac:dyDescent="0.15">
      <c r="F329" s="6">
        <f t="shared" ca="1" si="65"/>
        <v>9.8767274008353653E-2</v>
      </c>
      <c r="G329" s="6">
        <f t="shared" ca="1" si="65"/>
        <v>0.19313556529757289</v>
      </c>
      <c r="H329" s="6">
        <f t="shared" ca="1" si="59"/>
        <v>0.20640647712082771</v>
      </c>
      <c r="I329" s="6">
        <f t="shared" ca="1" si="60"/>
        <v>-6.6728458699594345E-2</v>
      </c>
      <c r="J329" t="str">
        <f t="shared" ca="1" si="61"/>
        <v>liberal</v>
      </c>
      <c r="K329" t="str">
        <f t="shared" ca="1" si="62"/>
        <v>conservative</v>
      </c>
      <c r="L329" t="str">
        <f t="shared" ca="1" si="58"/>
        <v>libertarian</v>
      </c>
      <c r="M329" s="2">
        <f t="shared" ca="1" si="63"/>
        <v>0.4653282353049264</v>
      </c>
      <c r="N329" s="2">
        <f t="shared" ca="1" si="66"/>
        <v>0.7213379716995979</v>
      </c>
      <c r="O329" s="2">
        <f t="shared" ca="1" si="66"/>
        <v>0.74092292572592422</v>
      </c>
      <c r="P329" s="2">
        <f t="shared" ca="1" si="66"/>
        <v>0.7333609569958206</v>
      </c>
      <c r="Q329" s="2">
        <f t="shared" ca="1" si="66"/>
        <v>0.70998905377445032</v>
      </c>
      <c r="R329" s="2">
        <f t="shared" ca="1" si="66"/>
        <v>0.40145362072325175</v>
      </c>
      <c r="S329" s="2">
        <f t="shared" ca="1" si="66"/>
        <v>0.58119526564590762</v>
      </c>
      <c r="T329" s="2">
        <f t="shared" ca="1" si="66"/>
        <v>0.82013887519707707</v>
      </c>
      <c r="U329" s="2">
        <f t="shared" ca="1" si="66"/>
        <v>0.49729245501738861</v>
      </c>
      <c r="V329" s="2">
        <f t="shared" ca="1" si="66"/>
        <v>0.20301838651308424</v>
      </c>
    </row>
    <row r="330" spans="6:22" x14ac:dyDescent="0.15">
      <c r="F330" s="6">
        <f t="shared" ca="1" si="65"/>
        <v>0.47709309325612992</v>
      </c>
      <c r="G330" s="6">
        <f t="shared" ca="1" si="65"/>
        <v>-0.26594005679189409</v>
      </c>
      <c r="H330" s="6">
        <f t="shared" ca="1" si="59"/>
        <v>0.14930774395199156</v>
      </c>
      <c r="I330" s="6">
        <f t="shared" ca="1" si="60"/>
        <v>0.52540377904535918</v>
      </c>
      <c r="J330" t="str">
        <f t="shared" ca="1" si="61"/>
        <v>liberal</v>
      </c>
      <c r="K330" t="str">
        <f t="shared" ca="1" si="62"/>
        <v>liberal</v>
      </c>
      <c r="L330" t="str">
        <f t="shared" ca="1" si="58"/>
        <v>liberal</v>
      </c>
      <c r="M330" s="2">
        <f t="shared" ca="1" si="63"/>
        <v>0.59702988352919695</v>
      </c>
      <c r="N330" s="2">
        <f t="shared" ca="1" si="66"/>
        <v>0.45235520024417386</v>
      </c>
      <c r="O330" s="2">
        <f t="shared" ca="1" si="66"/>
        <v>0.47541805848348873</v>
      </c>
      <c r="P330" s="2">
        <f t="shared" ca="1" si="66"/>
        <v>0.67001234462512149</v>
      </c>
      <c r="Q330" s="2">
        <f t="shared" ca="1" si="66"/>
        <v>0.66663578481996222</v>
      </c>
      <c r="R330" s="2">
        <f t="shared" ca="1" si="66"/>
        <v>0</v>
      </c>
      <c r="S330" s="2">
        <f t="shared" ca="1" si="66"/>
        <v>0.77353891558127008</v>
      </c>
      <c r="T330" s="2">
        <f t="shared" ca="1" si="66"/>
        <v>0.37958870094443908</v>
      </c>
      <c r="U330" s="2">
        <f t="shared" ca="1" si="66"/>
        <v>0.11528287507210333</v>
      </c>
      <c r="V330" s="2">
        <f t="shared" ca="1" si="66"/>
        <v>9.1935411966980518E-2</v>
      </c>
    </row>
    <row r="331" spans="6:22" x14ac:dyDescent="0.15">
      <c r="F331" s="6">
        <f t="shared" ca="1" si="65"/>
        <v>0.1736346559885846</v>
      </c>
      <c r="G331" s="6">
        <f t="shared" ca="1" si="65"/>
        <v>-0.13286388274806071</v>
      </c>
      <c r="H331" s="6">
        <f t="shared" ca="1" si="59"/>
        <v>2.8829290232593494E-2</v>
      </c>
      <c r="I331" s="6">
        <f t="shared" ca="1" si="60"/>
        <v>0.2167271951644496</v>
      </c>
      <c r="J331" t="str">
        <f t="shared" ca="1" si="61"/>
        <v>liberal</v>
      </c>
      <c r="K331" t="str">
        <f t="shared" ca="1" si="62"/>
        <v>liberal</v>
      </c>
      <c r="L331" t="str">
        <f t="shared" ca="1" si="58"/>
        <v>liberal</v>
      </c>
      <c r="M331" s="2">
        <f t="shared" ca="1" si="63"/>
        <v>0.77204370950352708</v>
      </c>
      <c r="N331" s="2">
        <f t="shared" ca="1" si="66"/>
        <v>0.55297098023047475</v>
      </c>
      <c r="O331" s="2">
        <f t="shared" ca="1" si="66"/>
        <v>0.80662623775322262</v>
      </c>
      <c r="P331" s="2">
        <f t="shared" ca="1" si="66"/>
        <v>0.86878415185346547</v>
      </c>
      <c r="Q331" s="2">
        <f t="shared" ca="1" si="66"/>
        <v>0.93830403331331957</v>
      </c>
      <c r="R331" s="2">
        <f t="shared" ca="1" si="66"/>
        <v>0.30809743122780453</v>
      </c>
      <c r="S331" s="2">
        <f t="shared" ca="1" si="66"/>
        <v>0.89277151688409973</v>
      </c>
      <c r="T331" s="2">
        <f t="shared" ca="1" si="66"/>
        <v>0.70038180674159434</v>
      </c>
      <c r="U331" s="2">
        <f t="shared" ca="1" si="66"/>
        <v>0.44368529242238908</v>
      </c>
      <c r="V331" s="2">
        <f t="shared" ca="1" si="66"/>
        <v>0.34458207871248603</v>
      </c>
    </row>
    <row r="332" spans="6:22" x14ac:dyDescent="0.15">
      <c r="F332" s="6">
        <f t="shared" ca="1" si="65"/>
        <v>-9.0295156135436178E-2</v>
      </c>
      <c r="G332" s="6">
        <f t="shared" ca="1" si="65"/>
        <v>-8.7838564087920762E-2</v>
      </c>
      <c r="H332" s="6">
        <f t="shared" ca="1" si="59"/>
        <v>-0.12595956152792293</v>
      </c>
      <c r="I332" s="6">
        <f t="shared" ca="1" si="60"/>
        <v>-1.737072895407088E-3</v>
      </c>
      <c r="J332" t="str">
        <f t="shared" ca="1" si="61"/>
        <v>conservative</v>
      </c>
      <c r="K332" t="str">
        <f t="shared" ca="1" si="62"/>
        <v>conservative</v>
      </c>
      <c r="L332" t="str">
        <f t="shared" ca="1" si="58"/>
        <v>conservative</v>
      </c>
      <c r="M332" s="2">
        <f t="shared" ca="1" si="63"/>
        <v>0.69400203609796929</v>
      </c>
      <c r="N332" s="2">
        <f t="shared" ca="1" si="66"/>
        <v>0.41947474263677187</v>
      </c>
      <c r="O332" s="2">
        <f t="shared" ca="1" si="66"/>
        <v>0.90022341829571273</v>
      </c>
      <c r="P332" s="2">
        <f t="shared" ca="1" si="66"/>
        <v>0.65397304396950995</v>
      </c>
      <c r="Q332" s="2">
        <f t="shared" ca="1" si="66"/>
        <v>0.70775604697756356</v>
      </c>
      <c r="R332" s="2">
        <f t="shared" ca="1" si="66"/>
        <v>0.57210386394381219</v>
      </c>
      <c r="S332" s="2">
        <f t="shared" ca="1" si="66"/>
        <v>0.63163471562259155</v>
      </c>
      <c r="T332" s="2">
        <f t="shared" ca="1" si="66"/>
        <v>0.8266061864196067</v>
      </c>
      <c r="U332" s="2">
        <f t="shared" ca="1" si="66"/>
        <v>0.70995713955595896</v>
      </c>
      <c r="V332" s="2">
        <f t="shared" ca="1" si="66"/>
        <v>0.53781278946919764</v>
      </c>
    </row>
    <row r="333" spans="6:22" x14ac:dyDescent="0.15">
      <c r="F333" s="6">
        <f t="shared" ca="1" si="65"/>
        <v>0.44255594506419427</v>
      </c>
      <c r="G333" s="6">
        <f t="shared" ca="1" si="65"/>
        <v>-1.4031366343969084E-3</v>
      </c>
      <c r="H333" s="6">
        <f t="shared" ca="1" si="59"/>
        <v>0.31194214238019963</v>
      </c>
      <c r="I333" s="6">
        <f t="shared" ca="1" si="60"/>
        <v>0.31392647723842626</v>
      </c>
      <c r="J333" t="str">
        <f t="shared" ca="1" si="61"/>
        <v>liberal</v>
      </c>
      <c r="K333" t="str">
        <f t="shared" ca="1" si="62"/>
        <v>liberal</v>
      </c>
      <c r="L333" t="str">
        <f t="shared" ca="1" si="58"/>
        <v>liberal</v>
      </c>
      <c r="M333" s="2">
        <f t="shared" ca="1" si="63"/>
        <v>0.50395904976551731</v>
      </c>
      <c r="N333" s="2">
        <f t="shared" ca="1" si="66"/>
        <v>0.7177352646184717</v>
      </c>
      <c r="O333" s="2">
        <f t="shared" ca="1" si="66"/>
        <v>0.5557025935692792</v>
      </c>
      <c r="P333" s="2">
        <f t="shared" ca="1" si="66"/>
        <v>0.80605592559330419</v>
      </c>
      <c r="Q333" s="2">
        <f t="shared" ca="1" si="66"/>
        <v>0.74734700796826825</v>
      </c>
      <c r="R333" s="2">
        <f t="shared" ca="1" si="66"/>
        <v>6.724098546760382E-2</v>
      </c>
      <c r="S333" s="2">
        <f t="shared" ca="1" si="66"/>
        <v>0.7380557446311069</v>
      </c>
      <c r="T333" s="2">
        <f t="shared" ca="1" si="66"/>
        <v>0.51163782071286068</v>
      </c>
      <c r="U333" s="2">
        <f t="shared" ca="1" si="66"/>
        <v>0.19131387618549145</v>
      </c>
      <c r="V333" s="2">
        <f t="shared" ca="1" si="66"/>
        <v>4.5267276202782369E-2</v>
      </c>
    </row>
    <row r="334" spans="6:22" x14ac:dyDescent="0.15">
      <c r="F334" s="6">
        <f t="shared" ca="1" si="65"/>
        <v>-0.46461211936551988</v>
      </c>
      <c r="G334" s="6">
        <f t="shared" ca="1" si="65"/>
        <v>-7.0380319108482775E-2</v>
      </c>
      <c r="H334" s="6">
        <f t="shared" ca="1" si="59"/>
        <v>-0.37829678112849408</v>
      </c>
      <c r="I334" s="6">
        <f t="shared" ca="1" si="60"/>
        <v>-0.27876397932113139</v>
      </c>
      <c r="J334" t="str">
        <f t="shared" ca="1" si="61"/>
        <v>conservative</v>
      </c>
      <c r="K334" t="str">
        <f t="shared" ca="1" si="62"/>
        <v>conservative</v>
      </c>
      <c r="L334" t="str">
        <f t="shared" ca="1" si="58"/>
        <v>conservative</v>
      </c>
      <c r="M334" s="2">
        <f t="shared" ca="1" si="63"/>
        <v>0.39065216205357234</v>
      </c>
      <c r="N334" s="2">
        <f t="shared" ca="1" si="66"/>
        <v>0.10173009187237314</v>
      </c>
      <c r="O334" s="2">
        <f t="shared" ca="1" si="66"/>
        <v>0.53421663898399563</v>
      </c>
      <c r="P334" s="2">
        <f t="shared" ca="1" si="66"/>
        <v>0.28381245322760429</v>
      </c>
      <c r="Q334" s="2">
        <f t="shared" ca="1" si="66"/>
        <v>0.33356285862937674</v>
      </c>
      <c r="R334" s="2">
        <f t="shared" ca="1" si="66"/>
        <v>0.85610399807339865</v>
      </c>
      <c r="S334" s="2">
        <f t="shared" ca="1" si="66"/>
        <v>0.26227306197365119</v>
      </c>
      <c r="T334" s="2">
        <f t="shared" ca="1" si="66"/>
        <v>0.54960642306468332</v>
      </c>
      <c r="U334" s="2">
        <f t="shared" ca="1" si="66"/>
        <v>0.87786577935842602</v>
      </c>
      <c r="V334" s="2">
        <f t="shared" ca="1" si="66"/>
        <v>0.65463469125052298</v>
      </c>
    </row>
    <row r="335" spans="6:22" x14ac:dyDescent="0.15">
      <c r="F335" s="6">
        <f t="shared" ca="1" si="65"/>
        <v>8.1010358019504292E-2</v>
      </c>
      <c r="G335" s="6">
        <f t="shared" ca="1" si="65"/>
        <v>-4.5911252764859051E-2</v>
      </c>
      <c r="H335" s="6">
        <f t="shared" ca="1" si="59"/>
        <v>2.4818815339140043E-2</v>
      </c>
      <c r="I335" s="6">
        <f t="shared" ca="1" si="60"/>
        <v>8.9747131664742963E-2</v>
      </c>
      <c r="J335" t="str">
        <f t="shared" ca="1" si="61"/>
        <v>liberal</v>
      </c>
      <c r="K335" t="str">
        <f t="shared" ca="1" si="62"/>
        <v>liberal</v>
      </c>
      <c r="L335" t="str">
        <f t="shared" ca="1" si="58"/>
        <v>liberal</v>
      </c>
      <c r="M335" s="2">
        <f t="shared" ca="1" si="63"/>
        <v>0.7046629153601851</v>
      </c>
      <c r="N335" s="2">
        <f t="shared" ca="1" si="66"/>
        <v>0.57389071168740946</v>
      </c>
      <c r="O335" s="2">
        <f t="shared" ca="1" si="66"/>
        <v>0.91955084357515759</v>
      </c>
      <c r="P335" s="2">
        <f t="shared" ca="1" si="66"/>
        <v>0.82966091785143004</v>
      </c>
      <c r="Q335" s="2">
        <f t="shared" ca="1" si="66"/>
        <v>0.87504774836423049</v>
      </c>
      <c r="R335" s="2">
        <f t="shared" ca="1" si="66"/>
        <v>0.41961284095684337</v>
      </c>
      <c r="S335" s="2">
        <f t="shared" ca="1" si="66"/>
        <v>0.76655097992526888</v>
      </c>
      <c r="T335" s="2">
        <f t="shared" ca="1" si="66"/>
        <v>0.82734847530041911</v>
      </c>
      <c r="U335" s="2">
        <f t="shared" ca="1" si="66"/>
        <v>0.55032270281471174</v>
      </c>
      <c r="V335" s="2">
        <f t="shared" ca="1" si="66"/>
        <v>0.37984544226974259</v>
      </c>
    </row>
    <row r="336" spans="6:22" x14ac:dyDescent="0.15">
      <c r="F336" s="6">
        <f t="shared" ca="1" si="65"/>
        <v>0.28148672761261034</v>
      </c>
      <c r="G336" s="6">
        <f t="shared" ca="1" si="65"/>
        <v>5.620617376915981E-2</v>
      </c>
      <c r="H336" s="6">
        <f t="shared" ca="1" si="59"/>
        <v>0.23878494052560972</v>
      </c>
      <c r="I336" s="6">
        <f t="shared" ca="1" si="60"/>
        <v>0.15929740729216499</v>
      </c>
      <c r="J336" t="str">
        <f t="shared" ca="1" si="61"/>
        <v>liberal</v>
      </c>
      <c r="K336" t="str">
        <f t="shared" ca="1" si="62"/>
        <v>liberal</v>
      </c>
      <c r="L336" t="str">
        <f t="shared" ca="1" si="58"/>
        <v>liberal</v>
      </c>
      <c r="M336" s="2">
        <f t="shared" ca="1" si="63"/>
        <v>0.5549429020763248</v>
      </c>
      <c r="N336" s="2">
        <f t="shared" ca="1" si="66"/>
        <v>0.76953326570897096</v>
      </c>
      <c r="O336" s="2">
        <f t="shared" ca="1" si="66"/>
        <v>0.7008541194184873</v>
      </c>
      <c r="P336" s="2">
        <f t="shared" ca="1" si="66"/>
        <v>0.91175280760221566</v>
      </c>
      <c r="Q336" s="2">
        <f t="shared" ca="1" si="66"/>
        <v>0.84394173205834966</v>
      </c>
      <c r="R336" s="2">
        <f t="shared" ca="1" si="66"/>
        <v>0.23102378277130309</v>
      </c>
      <c r="S336" s="2">
        <f t="shared" ca="1" si="66"/>
        <v>0.75098258580258137</v>
      </c>
      <c r="T336" s="2">
        <f t="shared" ca="1" si="66"/>
        <v>0.67845573686467442</v>
      </c>
      <c r="U336" s="2">
        <f t="shared" ca="1" si="66"/>
        <v>0.35011222869669933</v>
      </c>
      <c r="V336" s="2">
        <f t="shared" ca="1" si="66"/>
        <v>0.15701792552935423</v>
      </c>
    </row>
    <row r="337" spans="6:22" x14ac:dyDescent="0.15">
      <c r="F337" s="6">
        <f t="shared" ca="1" si="65"/>
        <v>-0.21512780705591492</v>
      </c>
      <c r="G337" s="6">
        <f t="shared" ca="1" si="65"/>
        <v>0.16303338760542044</v>
      </c>
      <c r="H337" s="6">
        <f t="shared" ca="1" si="59"/>
        <v>-3.6836317255421053E-2</v>
      </c>
      <c r="I337" s="6">
        <f t="shared" ca="1" si="60"/>
        <v>-0.26740034512663624</v>
      </c>
      <c r="J337" t="str">
        <f t="shared" ca="1" si="61"/>
        <v>conservative</v>
      </c>
      <c r="K337" t="str">
        <f t="shared" ca="1" si="62"/>
        <v>conservative</v>
      </c>
      <c r="L337" t="str">
        <f t="shared" ca="1" si="58"/>
        <v>conservative</v>
      </c>
      <c r="M337" s="2">
        <f t="shared" ca="1" si="63"/>
        <v>0.41508681063286035</v>
      </c>
      <c r="N337" s="2">
        <f t="shared" ca="1" si="66"/>
        <v>0.40854408554122057</v>
      </c>
      <c r="O337" s="2">
        <f t="shared" ca="1" si="66"/>
        <v>0.69921326208972534</v>
      </c>
      <c r="P337" s="2">
        <f t="shared" ca="1" si="66"/>
        <v>0.4976053827893735</v>
      </c>
      <c r="Q337" s="2">
        <f t="shared" ca="1" si="66"/>
        <v>0.51844744085150452</v>
      </c>
      <c r="R337" s="2">
        <f t="shared" ca="1" si="66"/>
        <v>0.71288395672372218</v>
      </c>
      <c r="S337" s="2">
        <f t="shared" ca="1" si="66"/>
        <v>0.4043968682881488</v>
      </c>
      <c r="T337" s="2">
        <f t="shared" ca="1" si="66"/>
        <v>0.8046665637238688</v>
      </c>
      <c r="U337" s="2">
        <f t="shared" ca="1" si="66"/>
        <v>0.77913626736815267</v>
      </c>
      <c r="V337" s="2">
        <f t="shared" ca="1" si="66"/>
        <v>0.38920311057870605</v>
      </c>
    </row>
    <row r="338" spans="6:22" x14ac:dyDescent="0.15">
      <c r="F338" s="6">
        <f t="shared" ca="1" si="65"/>
        <v>2.0134145744751766E-2</v>
      </c>
      <c r="G338" s="6">
        <f t="shared" ca="1" si="65"/>
        <v>7.1239591508817202E-2</v>
      </c>
      <c r="H338" s="6">
        <f t="shared" ca="1" si="59"/>
        <v>6.4610989234356472E-2</v>
      </c>
      <c r="I338" s="6">
        <f t="shared" ca="1" si="60"/>
        <v>-3.6137007255331997E-2</v>
      </c>
      <c r="J338" t="str">
        <f t="shared" ca="1" si="61"/>
        <v>liberal</v>
      </c>
      <c r="K338" t="str">
        <f t="shared" ca="1" si="62"/>
        <v>conservative</v>
      </c>
      <c r="L338" t="str">
        <f t="shared" ca="1" si="58"/>
        <v>libertarian</v>
      </c>
      <c r="M338" s="2">
        <f t="shared" ca="1" si="63"/>
        <v>0.5830131823775877</v>
      </c>
      <c r="N338" s="2">
        <f t="shared" ca="1" si="66"/>
        <v>0.60044916414969307</v>
      </c>
      <c r="O338" s="2">
        <f t="shared" ca="1" si="66"/>
        <v>0.8805383213834389</v>
      </c>
      <c r="P338" s="2">
        <f t="shared" ca="1" si="66"/>
        <v>0.75008823674946856</v>
      </c>
      <c r="Q338" s="2">
        <f t="shared" ca="1" si="66"/>
        <v>0.76493136502735115</v>
      </c>
      <c r="R338" s="2">
        <f t="shared" ca="1" si="66"/>
        <v>0.49253246427602781</v>
      </c>
      <c r="S338" s="2">
        <f t="shared" ca="1" si="66"/>
        <v>0.64174830164472285</v>
      </c>
      <c r="T338" s="2">
        <f t="shared" ca="1" si="66"/>
        <v>0.94016933086303378</v>
      </c>
      <c r="U338" s="2">
        <f t="shared" ca="1" si="66"/>
        <v>0.60755839727813754</v>
      </c>
      <c r="V338" s="2">
        <f t="shared" ca="1" si="66"/>
        <v>0.34648200594508671</v>
      </c>
    </row>
    <row r="339" spans="6:22" x14ac:dyDescent="0.15">
      <c r="F339" s="6">
        <f t="shared" ca="1" si="65"/>
        <v>-3.256312525196324E-2</v>
      </c>
      <c r="G339" s="6">
        <f t="shared" ca="1" si="65"/>
        <v>4.4733483753934926E-2</v>
      </c>
      <c r="H339" s="6">
        <f t="shared" ca="1" si="59"/>
        <v>8.6057430262155253E-3</v>
      </c>
      <c r="I339" s="6">
        <f t="shared" ca="1" si="60"/>
        <v>-5.4656956390795756E-2</v>
      </c>
      <c r="J339" t="str">
        <f t="shared" ca="1" si="61"/>
        <v>liberal</v>
      </c>
      <c r="K339" t="str">
        <f t="shared" ca="1" si="62"/>
        <v>conservative</v>
      </c>
      <c r="L339" t="str">
        <f t="shared" ca="1" si="58"/>
        <v>libertarian</v>
      </c>
      <c r="M339" s="2">
        <f t="shared" ca="1" si="63"/>
        <v>0.59759590205765423</v>
      </c>
      <c r="N339" s="2">
        <f t="shared" ca="1" si="66"/>
        <v>0.54154137665046753</v>
      </c>
      <c r="O339" s="2">
        <f t="shared" ca="1" si="66"/>
        <v>0.90283657569741094</v>
      </c>
      <c r="P339" s="2">
        <f t="shared" ca="1" si="66"/>
        <v>0.70842928311501374</v>
      </c>
      <c r="Q339" s="2">
        <f t="shared" ca="1" si="66"/>
        <v>0.73547784833314966</v>
      </c>
      <c r="R339" s="2">
        <f t="shared" ca="1" si="66"/>
        <v>0.5444305139113188</v>
      </c>
      <c r="S339" s="2">
        <f t="shared" ca="1" si="66"/>
        <v>0.6212400416627244</v>
      </c>
      <c r="T339" s="2">
        <f t="shared" ca="1" si="66"/>
        <v>0.96615644397245437</v>
      </c>
      <c r="U339" s="2">
        <f t="shared" ca="1" si="66"/>
        <v>0.66369378448738425</v>
      </c>
      <c r="V339" s="2">
        <f t="shared" ca="1" si="66"/>
        <v>0.40114785174732703</v>
      </c>
    </row>
    <row r="340" spans="6:22" x14ac:dyDescent="0.15">
      <c r="F340" s="6">
        <f t="shared" ca="1" si="65"/>
        <v>-8.4386194005994938E-2</v>
      </c>
      <c r="G340" s="6">
        <f t="shared" ca="1" si="65"/>
        <v>-0.1403766986518197</v>
      </c>
      <c r="H340" s="6">
        <f t="shared" ca="1" si="59"/>
        <v>-0.1589313655574448</v>
      </c>
      <c r="I340" s="6">
        <f t="shared" ca="1" si="60"/>
        <v>3.9591265517119605E-2</v>
      </c>
      <c r="J340" t="str">
        <f t="shared" ca="1" si="61"/>
        <v>conservative</v>
      </c>
      <c r="K340" t="str">
        <f t="shared" ca="1" si="62"/>
        <v>liberal</v>
      </c>
      <c r="L340" t="str">
        <f t="shared" ca="1" si="58"/>
        <v>communitarian</v>
      </c>
      <c r="M340" s="2">
        <f t="shared" ca="1" si="63"/>
        <v>0.73966253044932806</v>
      </c>
      <c r="N340" s="2">
        <f t="shared" ca="1" si="66"/>
        <v>0.39004015861768926</v>
      </c>
      <c r="O340" s="2">
        <f t="shared" ca="1" si="66"/>
        <v>0.87347293816377347</v>
      </c>
      <c r="P340" s="2">
        <f t="shared" ca="1" si="66"/>
        <v>0.64648868886344879</v>
      </c>
      <c r="Q340" s="2">
        <f t="shared" ca="1" si="66"/>
        <v>0.70710469337101056</v>
      </c>
      <c r="R340" s="2">
        <f t="shared" ca="1" si="66"/>
        <v>0.54464600056418544</v>
      </c>
      <c r="S340" s="2">
        <f t="shared" ca="1" si="66"/>
        <v>0.64878068839367242</v>
      </c>
      <c r="T340" s="2">
        <f t="shared" ca="1" si="66"/>
        <v>0.77712593112437311</v>
      </c>
      <c r="U340" s="2">
        <f t="shared" ca="1" si="66"/>
        <v>0.68439965261367708</v>
      </c>
      <c r="V340" s="2">
        <f t="shared" ca="1" si="66"/>
        <v>0.56853811001738097</v>
      </c>
    </row>
    <row r="341" spans="6:22" x14ac:dyDescent="0.15">
      <c r="F341" s="6">
        <f t="shared" ca="1" si="65"/>
        <v>-0.48172734077756857</v>
      </c>
      <c r="G341" s="6">
        <f t="shared" ca="1" si="65"/>
        <v>-3.4097291391538942E-2</v>
      </c>
      <c r="H341" s="6">
        <f t="shared" ca="1" si="59"/>
        <v>-0.36474309530983245</v>
      </c>
      <c r="I341" s="6">
        <f t="shared" ca="1" si="60"/>
        <v>-0.31652224338373069</v>
      </c>
      <c r="J341" t="str">
        <f t="shared" ca="1" si="61"/>
        <v>conservative</v>
      </c>
      <c r="K341" t="str">
        <f t="shared" ca="1" si="62"/>
        <v>conservative</v>
      </c>
      <c r="L341" t="str">
        <f t="shared" ca="1" si="58"/>
        <v>conservative</v>
      </c>
      <c r="M341" s="2">
        <f t="shared" ca="1" si="63"/>
        <v>0.35870899534780853</v>
      </c>
      <c r="N341" s="2">
        <f t="shared" ca="1" si="66"/>
        <v>9.8769262964157112E-2</v>
      </c>
      <c r="O341" s="2">
        <f t="shared" ca="1" si="66"/>
        <v>0.51754619475285801</v>
      </c>
      <c r="P341" s="2">
        <f t="shared" ca="1" si="66"/>
        <v>0.26801272494851491</v>
      </c>
      <c r="Q341" s="2">
        <f t="shared" ca="1" si="66"/>
        <v>0.31508464250833168</v>
      </c>
      <c r="R341" s="2">
        <f t="shared" ca="1" si="66"/>
        <v>0.89404376749441605</v>
      </c>
      <c r="S341" s="2">
        <f t="shared" ca="1" si="66"/>
        <v>0.23869101153273675</v>
      </c>
      <c r="T341" s="2">
        <f t="shared" ca="1" si="66"/>
        <v>0.54364290894321066</v>
      </c>
      <c r="U341" s="2">
        <f t="shared" ca="1" si="66"/>
        <v>0.87893717518379044</v>
      </c>
      <c r="V341" s="2">
        <f t="shared" ca="1" si="66"/>
        <v>0.61621691876387108</v>
      </c>
    </row>
    <row r="342" spans="6:22" x14ac:dyDescent="0.15">
      <c r="F342" s="6">
        <f t="shared" ca="1" si="65"/>
        <v>-3.229931350690516E-2</v>
      </c>
      <c r="G342" s="6">
        <f t="shared" ca="1" si="65"/>
        <v>-0.19104784120575183</v>
      </c>
      <c r="H342" s="6">
        <f t="shared" ca="1" si="59"/>
        <v>-0.1579302876560407</v>
      </c>
      <c r="I342" s="6">
        <f t="shared" ca="1" si="60"/>
        <v>0.11225216043923497</v>
      </c>
      <c r="J342" t="str">
        <f t="shared" ca="1" si="61"/>
        <v>conservative</v>
      </c>
      <c r="K342" t="str">
        <f t="shared" ca="1" si="62"/>
        <v>liberal</v>
      </c>
      <c r="L342" t="str">
        <f t="shared" ca="1" si="58"/>
        <v>communitarian</v>
      </c>
      <c r="M342" s="2">
        <f t="shared" ca="1" si="63"/>
        <v>0.81172533254290924</v>
      </c>
      <c r="N342" s="2">
        <f t="shared" ca="1" si="66"/>
        <v>0.39008806285377196</v>
      </c>
      <c r="O342" s="2">
        <f t="shared" ca="1" si="66"/>
        <v>0.85186893932183083</v>
      </c>
      <c r="P342" s="2">
        <f t="shared" ca="1" si="66"/>
        <v>0.67296328294678731</v>
      </c>
      <c r="Q342" s="2">
        <f t="shared" ca="1" si="66"/>
        <v>0.74003417981638364</v>
      </c>
      <c r="R342" s="2">
        <f t="shared" ca="1" si="66"/>
        <v>0.47454992580794353</v>
      </c>
      <c r="S342" s="2">
        <f t="shared" ca="1" si="66"/>
        <v>0.70469865995740699</v>
      </c>
      <c r="T342" s="2">
        <f t="shared" ca="1" si="66"/>
        <v>0.73096579573724085</v>
      </c>
      <c r="U342" s="2">
        <f t="shared" ca="1" si="66"/>
        <v>0.61445218970374094</v>
      </c>
      <c r="V342" s="2">
        <f t="shared" ca="1" si="66"/>
        <v>0.55424144490737559</v>
      </c>
    </row>
    <row r="343" spans="6:22" x14ac:dyDescent="0.15">
      <c r="F343" s="6">
        <f t="shared" ca="1" si="65"/>
        <v>-0.16924597159753976</v>
      </c>
      <c r="G343" s="6">
        <f t="shared" ca="1" si="65"/>
        <v>0.4499495930213438</v>
      </c>
      <c r="H343" s="6">
        <f t="shared" ca="1" si="59"/>
        <v>0.19848743421239323</v>
      </c>
      <c r="I343" s="6">
        <f t="shared" ca="1" si="60"/>
        <v>-0.43783738262264565</v>
      </c>
      <c r="J343" t="str">
        <f t="shared" ca="1" si="61"/>
        <v>liberal</v>
      </c>
      <c r="K343" t="str">
        <f t="shared" ca="1" si="62"/>
        <v>conservative</v>
      </c>
      <c r="L343" t="str">
        <f t="shared" ca="1" si="58"/>
        <v>libertarian</v>
      </c>
      <c r="M343" s="2">
        <f t="shared" ca="1" si="63"/>
        <v>0.17010334356939449</v>
      </c>
      <c r="N343" s="2">
        <f t="shared" ca="1" si="66"/>
        <v>0.43497658871484268</v>
      </c>
      <c r="O343" s="2">
        <f t="shared" ca="1" si="66"/>
        <v>0.47520939406249041</v>
      </c>
      <c r="P343" s="2">
        <f t="shared" ca="1" si="66"/>
        <v>0.3653511297756783</v>
      </c>
      <c r="Q343" s="2">
        <f t="shared" ca="1" si="66"/>
        <v>0.3547456357191594</v>
      </c>
      <c r="R343" s="2">
        <f t="shared" ca="1" si="66"/>
        <v>0.50578927016066721</v>
      </c>
      <c r="S343" s="2">
        <f t="shared" ca="1" si="66"/>
        <v>0.22598757084509702</v>
      </c>
      <c r="T343" s="2">
        <f t="shared" ca="1" si="66"/>
        <v>0.60591332414261045</v>
      </c>
      <c r="U343" s="2">
        <f t="shared" ca="1" si="66"/>
        <v>0.51055466725845722</v>
      </c>
      <c r="V343" s="2">
        <f t="shared" ca="1" si="66"/>
        <v>0.10189193532909635</v>
      </c>
    </row>
    <row r="344" spans="6:22" x14ac:dyDescent="0.15">
      <c r="F344" s="6">
        <f t="shared" ca="1" si="65"/>
        <v>-0.4270123453317255</v>
      </c>
      <c r="G344" s="6">
        <f t="shared" ca="1" si="65"/>
        <v>-9.0509929388976784E-2</v>
      </c>
      <c r="H344" s="6">
        <f t="shared" ca="1" si="59"/>
        <v>-0.36594350987009594</v>
      </c>
      <c r="I344" s="6">
        <f t="shared" ca="1" si="60"/>
        <v>-0.2379431401987738</v>
      </c>
      <c r="J344" t="str">
        <f t="shared" ca="1" si="61"/>
        <v>conservative</v>
      </c>
      <c r="K344" t="str">
        <f t="shared" ca="1" si="62"/>
        <v>conservative</v>
      </c>
      <c r="L344" t="str">
        <f t="shared" ca="1" si="58"/>
        <v>conservative</v>
      </c>
      <c r="M344" s="2">
        <f t="shared" ca="1" si="63"/>
        <v>0.43327935555379204</v>
      </c>
      <c r="N344" s="2">
        <f t="shared" ca="1" si="66"/>
        <v>0.12826086916375468</v>
      </c>
      <c r="O344" s="2">
        <f t="shared" ca="1" si="66"/>
        <v>0.57017552587852682</v>
      </c>
      <c r="P344" s="2">
        <f t="shared" ca="1" si="66"/>
        <v>0.31973342996132448</v>
      </c>
      <c r="Q344" s="2">
        <f t="shared" ca="1" si="66"/>
        <v>0.37108059836045304</v>
      </c>
      <c r="R344" s="2">
        <f t="shared" ca="1" si="66"/>
        <v>0.82692751864308534</v>
      </c>
      <c r="S344" s="2">
        <f t="shared" ca="1" si="66"/>
        <v>0.302545655364308</v>
      </c>
      <c r="T344" s="2">
        <f t="shared" ca="1" si="66"/>
        <v>0.57731646487160893</v>
      </c>
      <c r="U344" s="2">
        <f t="shared" ca="1" si="66"/>
        <v>0.88937794103013956</v>
      </c>
      <c r="V344" s="2">
        <f t="shared" ca="1" si="66"/>
        <v>0.67768672968785726</v>
      </c>
    </row>
    <row r="345" spans="6:22" x14ac:dyDescent="0.15">
      <c r="F345" s="6">
        <f t="shared" ca="1" si="65"/>
        <v>-0.19445299345099196</v>
      </c>
      <c r="G345" s="6">
        <f t="shared" ca="1" si="65"/>
        <v>0.22780278781031676</v>
      </c>
      <c r="H345" s="6">
        <f t="shared" ca="1" si="59"/>
        <v>2.3581865742655417E-2</v>
      </c>
      <c r="I345" s="6">
        <f t="shared" ca="1" si="60"/>
        <v>-0.29857992632509489</v>
      </c>
      <c r="J345" t="str">
        <f t="shared" ca="1" si="61"/>
        <v>liberal</v>
      </c>
      <c r="K345" t="str">
        <f t="shared" ca="1" si="62"/>
        <v>conservative</v>
      </c>
      <c r="L345" t="str">
        <f t="shared" ca="1" si="58"/>
        <v>libertarian</v>
      </c>
      <c r="M345" s="2">
        <f t="shared" ca="1" si="63"/>
        <v>0.3676899252549507</v>
      </c>
      <c r="N345" s="2">
        <f t="shared" ca="1" si="66"/>
        <v>0.43743290053693762</v>
      </c>
      <c r="O345" s="2">
        <f t="shared" ca="1" si="66"/>
        <v>0.66335014562396555</v>
      </c>
      <c r="P345" s="2">
        <f t="shared" ca="1" si="66"/>
        <v>0.48783885685301476</v>
      </c>
      <c r="Q345" s="2">
        <f t="shared" ca="1" si="66"/>
        <v>0.4995055538002573</v>
      </c>
      <c r="R345" s="2">
        <f t="shared" ca="1" si="66"/>
        <v>0.6681211252905277</v>
      </c>
      <c r="S345" s="2">
        <f t="shared" ca="1" si="66"/>
        <v>0.37903150087708382</v>
      </c>
      <c r="T345" s="2">
        <f t="shared" ca="1" si="66"/>
        <v>0.78427545329853032</v>
      </c>
      <c r="U345" s="2">
        <f t="shared" ca="1" si="66"/>
        <v>0.71622751769227366</v>
      </c>
      <c r="V345" s="2">
        <f t="shared" ca="1" si="66"/>
        <v>0.32124409005171728</v>
      </c>
    </row>
    <row r="346" spans="6:22" x14ac:dyDescent="0.15">
      <c r="F346" s="6">
        <f t="shared" ca="1" si="65"/>
        <v>-6.7990158546339774E-2</v>
      </c>
      <c r="G346" s="6">
        <f t="shared" ca="1" si="65"/>
        <v>-0.13562981383285555</v>
      </c>
      <c r="H346" s="6">
        <f t="shared" ca="1" si="59"/>
        <v>-0.14398106325434651</v>
      </c>
      <c r="I346" s="6">
        <f t="shared" ca="1" si="60"/>
        <v>4.7828458930215825E-2</v>
      </c>
      <c r="J346" t="str">
        <f t="shared" ca="1" si="61"/>
        <v>conservative</v>
      </c>
      <c r="K346" t="str">
        <f t="shared" ca="1" si="62"/>
        <v>liberal</v>
      </c>
      <c r="L346" t="str">
        <f t="shared" ca="1" si="58"/>
        <v>communitarian</v>
      </c>
      <c r="M346" s="2">
        <f t="shared" ca="1" si="63"/>
        <v>0.74594618712049621</v>
      </c>
      <c r="N346" s="2">
        <f t="shared" ca="1" si="66"/>
        <v>0.40530937340528972</v>
      </c>
      <c r="O346" s="2">
        <f t="shared" ca="1" si="66"/>
        <v>0.88764100361650911</v>
      </c>
      <c r="P346" s="2">
        <f t="shared" ca="1" si="66"/>
        <v>0.6635384739568122</v>
      </c>
      <c r="Q346" s="2">
        <f t="shared" ca="1" si="66"/>
        <v>0.72413329905455104</v>
      </c>
      <c r="R346" s="2">
        <f t="shared" ca="1" si="66"/>
        <v>0.53219813367217805</v>
      </c>
      <c r="S346" s="2">
        <f t="shared" ca="1" si="66"/>
        <v>0.66422309396961876</v>
      </c>
      <c r="T346" s="2">
        <f t="shared" ca="1" si="66"/>
        <v>0.7845600911321482</v>
      </c>
      <c r="U346" s="2">
        <f t="shared" ca="1" si="66"/>
        <v>0.67169608975709705</v>
      </c>
      <c r="V346" s="2">
        <f t="shared" ca="1" si="66"/>
        <v>0.55277524939202283</v>
      </c>
    </row>
    <row r="347" spans="6:22" x14ac:dyDescent="0.15">
      <c r="F347" s="6">
        <f t="shared" ca="1" si="65"/>
        <v>-0.34498761487175178</v>
      </c>
      <c r="G347" s="6">
        <f t="shared" ca="1" si="65"/>
        <v>0.20049814066161761</v>
      </c>
      <c r="H347" s="6">
        <f t="shared" ca="1" si="59"/>
        <v>-0.10216948702406467</v>
      </c>
      <c r="I347" s="6">
        <f t="shared" ca="1" si="60"/>
        <v>-0.38571667677831278</v>
      </c>
      <c r="J347" t="str">
        <f t="shared" ca="1" si="61"/>
        <v>conservative</v>
      </c>
      <c r="K347" t="str">
        <f t="shared" ca="1" si="62"/>
        <v>conservative</v>
      </c>
      <c r="L347" t="str">
        <f t="shared" ca="1" si="58"/>
        <v>conservative</v>
      </c>
      <c r="M347" s="2">
        <f t="shared" ca="1" si="63"/>
        <v>0.31069298659232902</v>
      </c>
      <c r="N347" s="2">
        <f t="shared" ca="1" si="66"/>
        <v>0.28508724418585174</v>
      </c>
      <c r="O347" s="2">
        <f t="shared" ca="1" si="66"/>
        <v>0.57518517787797141</v>
      </c>
      <c r="P347" s="2">
        <f t="shared" ca="1" si="66"/>
        <v>0.36304242728751412</v>
      </c>
      <c r="Q347" s="2">
        <f t="shared" ca="1" si="66"/>
        <v>0.38640616284239349</v>
      </c>
      <c r="R347" s="2">
        <f t="shared" ca="1" si="66"/>
        <v>0.80804036172507954</v>
      </c>
      <c r="S347" s="2">
        <f t="shared" ca="1" si="66"/>
        <v>0.27625886607638084</v>
      </c>
      <c r="T347" s="2">
        <f t="shared" ca="1" si="66"/>
        <v>0.67066565898590946</v>
      </c>
      <c r="U347" s="2">
        <f t="shared" ca="1" si="66"/>
        <v>0.80022763211466597</v>
      </c>
      <c r="V347" s="2">
        <f t="shared" ca="1" si="66"/>
        <v>0.38232371463367865</v>
      </c>
    </row>
    <row r="348" spans="6:22" x14ac:dyDescent="0.15">
      <c r="F348" s="6">
        <f t="shared" ca="1" si="65"/>
        <v>-0.15079547002937788</v>
      </c>
      <c r="G348" s="6">
        <f t="shared" ca="1" si="65"/>
        <v>6.3497054531369668E-2</v>
      </c>
      <c r="H348" s="6">
        <f t="shared" ca="1" si="59"/>
        <v>-6.1729301585482413E-2</v>
      </c>
      <c r="I348" s="6">
        <f t="shared" ca="1" si="60"/>
        <v>-0.15152769727448936</v>
      </c>
      <c r="J348" t="str">
        <f t="shared" ca="1" si="61"/>
        <v>conservative</v>
      </c>
      <c r="K348" t="str">
        <f t="shared" ca="1" si="62"/>
        <v>conservative</v>
      </c>
      <c r="L348" t="str">
        <f t="shared" ca="1" si="58"/>
        <v>conservative</v>
      </c>
      <c r="M348" s="2">
        <f t="shared" ca="1" si="63"/>
        <v>0.53346910879583453</v>
      </c>
      <c r="N348" s="2">
        <f t="shared" ca="1" si="66"/>
        <v>0.44285586313404768</v>
      </c>
      <c r="O348" s="2">
        <f t="shared" ca="1" si="66"/>
        <v>0.81282913884554286</v>
      </c>
      <c r="P348" s="2">
        <f t="shared" ca="1" si="66"/>
        <v>0.58905158106798305</v>
      </c>
      <c r="Q348" s="2">
        <f t="shared" ca="1" si="66"/>
        <v>0.62010305396889231</v>
      </c>
      <c r="R348" s="2">
        <f t="shared" ca="1" si="66"/>
        <v>0.66336208491540805</v>
      </c>
      <c r="S348" s="2">
        <f t="shared" ca="1" si="66"/>
        <v>0.5136164985549867</v>
      </c>
      <c r="T348" s="2">
        <f t="shared" ca="1" si="66"/>
        <v>0.88760382852906583</v>
      </c>
      <c r="U348" s="2">
        <f t="shared" ca="1" si="66"/>
        <v>0.77602020059289267</v>
      </c>
      <c r="V348" s="2">
        <f t="shared" ca="1" si="66"/>
        <v>0.4534322632848572</v>
      </c>
    </row>
    <row r="349" spans="6:22" x14ac:dyDescent="0.15">
      <c r="F349" s="6">
        <f t="shared" ca="1" si="65"/>
        <v>0.24591469319660048</v>
      </c>
      <c r="G349" s="6">
        <f t="shared" ca="1" si="65"/>
        <v>-0.12300971626582581</v>
      </c>
      <c r="H349" s="6">
        <f t="shared" ca="1" si="59"/>
        <v>8.6906942629326966E-2</v>
      </c>
      <c r="I349" s="6">
        <f t="shared" ca="1" si="60"/>
        <v>0.26086895167612412</v>
      </c>
      <c r="J349" t="str">
        <f t="shared" ca="1" si="61"/>
        <v>liberal</v>
      </c>
      <c r="K349" t="str">
        <f t="shared" ca="1" si="62"/>
        <v>liberal</v>
      </c>
      <c r="L349" t="str">
        <f t="shared" ca="1" si="58"/>
        <v>liberal</v>
      </c>
      <c r="M349" s="2">
        <f t="shared" ca="1" si="63"/>
        <v>0.72659259880570648</v>
      </c>
      <c r="N349" s="2">
        <f t="shared" ca="1" si="66"/>
        <v>0.58850502496692503</v>
      </c>
      <c r="O349" s="2">
        <f t="shared" ca="1" si="66"/>
        <v>0.74302910613055229</v>
      </c>
      <c r="P349" s="2">
        <f t="shared" ca="1" si="66"/>
        <v>0.90321030661176804</v>
      </c>
      <c r="Q349" s="2">
        <f t="shared" ca="1" si="66"/>
        <v>0.93693711943631897</v>
      </c>
      <c r="R349" s="2">
        <f t="shared" ca="1" si="66"/>
        <v>0.24133774941230146</v>
      </c>
      <c r="S349" s="2">
        <f t="shared" ca="1" si="66"/>
        <v>0.92880515832920152</v>
      </c>
      <c r="T349" s="2">
        <f t="shared" ca="1" si="66"/>
        <v>0.65110980015681297</v>
      </c>
      <c r="U349" s="2">
        <f t="shared" ca="1" si="66"/>
        <v>0.37535599306872147</v>
      </c>
      <c r="V349" s="2">
        <f t="shared" ca="1" si="66"/>
        <v>0.27468261087509038</v>
      </c>
    </row>
    <row r="350" spans="6:22" x14ac:dyDescent="0.15">
      <c r="F350" s="6">
        <f t="shared" ca="1" si="65"/>
        <v>-8.662387177145018E-3</v>
      </c>
      <c r="G350" s="6">
        <f t="shared" ca="1" si="65"/>
        <v>-4.4195063246847535E-2</v>
      </c>
      <c r="H350" s="6">
        <f t="shared" ca="1" si="59"/>
        <v>-3.7375861631036886E-2</v>
      </c>
      <c r="I350" s="6">
        <f t="shared" ca="1" si="60"/>
        <v>2.5125396202591615E-2</v>
      </c>
      <c r="J350" t="str">
        <f t="shared" ca="1" si="61"/>
        <v>conservative</v>
      </c>
      <c r="K350" t="str">
        <f t="shared" ca="1" si="62"/>
        <v>liberal</v>
      </c>
      <c r="L350" t="str">
        <f t="shared" ca="1" si="58"/>
        <v>communitarian</v>
      </c>
      <c r="M350" s="2">
        <f t="shared" ca="1" si="63"/>
        <v>0.68964555552197893</v>
      </c>
      <c r="N350" s="2">
        <f t="shared" ca="1" si="66"/>
        <v>0.51037940895045675</v>
      </c>
      <c r="O350" s="2">
        <f t="shared" ca="1" si="66"/>
        <v>0.9904630348697363</v>
      </c>
      <c r="P350" s="2">
        <f t="shared" ca="1" si="66"/>
        <v>0.74050236933831981</v>
      </c>
      <c r="Q350" s="2">
        <f t="shared" ca="1" si="66"/>
        <v>0.78686376750969078</v>
      </c>
      <c r="R350" s="2">
        <f t="shared" ca="1" si="66"/>
        <v>0.50749636617699767</v>
      </c>
      <c r="S350" s="2">
        <f t="shared" ca="1" si="66"/>
        <v>0.69067253166951104</v>
      </c>
      <c r="T350" s="2">
        <f t="shared" ca="1" si="66"/>
        <v>0.87411871378528039</v>
      </c>
      <c r="U350" s="2">
        <f t="shared" ca="1" si="66"/>
        <v>0.63958575754800662</v>
      </c>
      <c r="V350" s="2">
        <f t="shared" ca="1" si="66"/>
        <v>0.44844313730931884</v>
      </c>
    </row>
    <row r="351" spans="6:22" x14ac:dyDescent="0.15">
      <c r="F351" s="6">
        <f t="shared" ca="1" si="65"/>
        <v>2.145008534814862E-3</v>
      </c>
      <c r="G351" s="6">
        <f t="shared" ca="1" si="65"/>
        <v>-0.22565744896901563</v>
      </c>
      <c r="H351" s="6">
        <f t="shared" ca="1" si="59"/>
        <v>-0.15804716231057761</v>
      </c>
      <c r="I351" s="6">
        <f t="shared" ca="1" si="60"/>
        <v>0.16108066247191888</v>
      </c>
      <c r="J351" t="str">
        <f t="shared" ca="1" si="61"/>
        <v>conservative</v>
      </c>
      <c r="K351" t="str">
        <f t="shared" ca="1" si="62"/>
        <v>liberal</v>
      </c>
      <c r="L351" t="str">
        <f t="shared" ca="1" si="58"/>
        <v>communitarian</v>
      </c>
      <c r="M351" s="2">
        <f t="shared" ca="1" si="63"/>
        <v>0.85994832003953348</v>
      </c>
      <c r="N351" s="2">
        <f t="shared" ca="1" si="66"/>
        <v>0.38449470700891941</v>
      </c>
      <c r="O351" s="2">
        <f t="shared" ca="1" si="66"/>
        <v>0.82094381000627425</v>
      </c>
      <c r="P351" s="2">
        <f t="shared" ca="1" si="66"/>
        <v>0.68175857899392578</v>
      </c>
      <c r="Q351" s="2">
        <f t="shared" ca="1" si="66"/>
        <v>0.75166840018215764</v>
      </c>
      <c r="R351" s="2">
        <f t="shared" ca="1" si="66"/>
        <v>0.42727265521125535</v>
      </c>
      <c r="S351" s="2">
        <f t="shared" ca="1" si="66"/>
        <v>0.73699838905973891</v>
      </c>
      <c r="T351" s="2">
        <f t="shared" ca="1" si="66"/>
        <v>0.69362827852012965</v>
      </c>
      <c r="U351" s="2">
        <f t="shared" ca="1" si="66"/>
        <v>0.56712578373790012</v>
      </c>
      <c r="V351" s="2">
        <f t="shared" ca="1" si="66"/>
        <v>0.53915081605763127</v>
      </c>
    </row>
    <row r="352" spans="6:22" x14ac:dyDescent="0.15">
      <c r="F352" s="6">
        <f t="shared" ca="1" si="65"/>
        <v>8.5027959002319034E-3</v>
      </c>
      <c r="G352" s="6">
        <f t="shared" ca="1" si="65"/>
        <v>-0.24661450359863127</v>
      </c>
      <c r="H352" s="6">
        <f t="shared" ca="1" si="59"/>
        <v>-0.16837040319344723</v>
      </c>
      <c r="I352" s="6">
        <f t="shared" ca="1" si="60"/>
        <v>0.18039517247364556</v>
      </c>
      <c r="J352" t="str">
        <f t="shared" ca="1" si="61"/>
        <v>conservative</v>
      </c>
      <c r="K352" t="str">
        <f t="shared" ca="1" si="62"/>
        <v>liberal</v>
      </c>
      <c r="L352" t="str">
        <f t="shared" ca="1" si="58"/>
        <v>communitarian</v>
      </c>
      <c r="M352" s="2">
        <f t="shared" ca="1" si="63"/>
        <v>0.880653060474621</v>
      </c>
      <c r="N352" s="2">
        <f t="shared" ca="1" si="66"/>
        <v>0.37112311973299961</v>
      </c>
      <c r="O352" s="2">
        <f t="shared" ca="1" si="66"/>
        <v>0.79983624796569786</v>
      </c>
      <c r="P352" s="2">
        <f t="shared" ca="1" si="66"/>
        <v>0.67295557933523598</v>
      </c>
      <c r="Q352" s="2">
        <f t="shared" ca="1" si="66"/>
        <v>0.74348451523344172</v>
      </c>
      <c r="R352" s="2">
        <f t="shared" ca="1" si="66"/>
        <v>0.41077666207116781</v>
      </c>
      <c r="S352" s="2">
        <f t="shared" ca="1" si="66"/>
        <v>0.7397346235130251</v>
      </c>
      <c r="T352" s="2">
        <f t="shared" ca="1" si="66"/>
        <v>0.67198523898428164</v>
      </c>
      <c r="U352" s="2">
        <f t="shared" ca="1" si="66"/>
        <v>0.55046902047077317</v>
      </c>
      <c r="V352" s="2">
        <f t="shared" ca="1" si="66"/>
        <v>0.54133201103066864</v>
      </c>
    </row>
    <row r="353" spans="6:22" x14ac:dyDescent="0.15">
      <c r="F353" s="6">
        <f t="shared" ca="1" si="65"/>
        <v>-0.43154472634101448</v>
      </c>
      <c r="G353" s="6">
        <f t="shared" ca="1" si="65"/>
        <v>7.3594278900828938E-2</v>
      </c>
      <c r="H353" s="6">
        <f t="shared" ca="1" si="59"/>
        <v>-0.25310918871371413</v>
      </c>
      <c r="I353" s="6">
        <f t="shared" ca="1" si="60"/>
        <v>-0.35718721604833448</v>
      </c>
      <c r="J353" t="str">
        <f t="shared" ca="1" si="61"/>
        <v>conservative</v>
      </c>
      <c r="K353" t="str">
        <f t="shared" ca="1" si="62"/>
        <v>conservative</v>
      </c>
      <c r="L353" t="str">
        <f t="shared" ca="1" si="58"/>
        <v>conservative</v>
      </c>
      <c r="M353" s="2">
        <f t="shared" ca="1" si="63"/>
        <v>0.34043614366237351</v>
      </c>
      <c r="N353" s="2">
        <f t="shared" ca="1" si="66"/>
        <v>0.178043688269656</v>
      </c>
      <c r="O353" s="2">
        <f t="shared" ca="1" si="66"/>
        <v>0.55148379393544422</v>
      </c>
      <c r="P353" s="2">
        <f t="shared" ca="1" si="66"/>
        <v>0.31095485631551012</v>
      </c>
      <c r="Q353" s="2">
        <f t="shared" ca="1" si="66"/>
        <v>0.34879177431264907</v>
      </c>
      <c r="R353" s="2">
        <f t="shared" ca="1" si="66"/>
        <v>0.94417976113062896</v>
      </c>
      <c r="S353" s="2">
        <f t="shared" ca="1" si="66"/>
        <v>0.25636116635549533</v>
      </c>
      <c r="T353" s="2">
        <f t="shared" ca="1" si="66"/>
        <v>0.60775695001620655</v>
      </c>
      <c r="U353" s="2">
        <f t="shared" ca="1" si="66"/>
        <v>0.90290424060041685</v>
      </c>
      <c r="V353" s="2">
        <f t="shared" ca="1" si="66"/>
        <v>0.51352038284052193</v>
      </c>
    </row>
    <row r="354" spans="6:22" x14ac:dyDescent="0.15">
      <c r="F354" s="6">
        <f t="shared" ca="1" si="65"/>
        <v>0.17885164912354987</v>
      </c>
      <c r="G354" s="6">
        <f t="shared" ca="1" si="65"/>
        <v>-0.17150744402635074</v>
      </c>
      <c r="H354" s="6">
        <f t="shared" ca="1" si="59"/>
        <v>5.1931372266543346E-3</v>
      </c>
      <c r="I354" s="6">
        <f t="shared" ca="1" si="60"/>
        <v>0.24774129061666397</v>
      </c>
      <c r="J354" t="str">
        <f t="shared" ca="1" si="61"/>
        <v>liberal</v>
      </c>
      <c r="K354" t="str">
        <f t="shared" ca="1" si="62"/>
        <v>liberal</v>
      </c>
      <c r="L354" t="str">
        <f t="shared" ca="1" si="58"/>
        <v>liberal</v>
      </c>
      <c r="M354" s="2">
        <f t="shared" ca="1" si="63"/>
        <v>0.80418526303854199</v>
      </c>
      <c r="N354" s="2">
        <f t="shared" ca="1" si="66"/>
        <v>0.51988344682901122</v>
      </c>
      <c r="O354" s="2">
        <f t="shared" ca="1" si="66"/>
        <v>0.78231624090344609</v>
      </c>
      <c r="P354" s="2">
        <f t="shared" ca="1" si="66"/>
        <v>0.83821661696161875</v>
      </c>
      <c r="Q354" s="2">
        <f t="shared" ca="1" si="66"/>
        <v>0.90368597768345493</v>
      </c>
      <c r="R354" s="2">
        <f t="shared" ca="1" si="66"/>
        <v>0.29080524220157522</v>
      </c>
      <c r="S354" s="2">
        <f t="shared" ca="1" si="66"/>
        <v>0.91336281568051458</v>
      </c>
      <c r="T354" s="2">
        <f t="shared" ca="1" si="66"/>
        <v>0.66863533475453107</v>
      </c>
      <c r="U354" s="2">
        <f t="shared" ca="1" si="66"/>
        <v>0.42811728071651278</v>
      </c>
      <c r="V354" s="2">
        <f t="shared" ca="1" si="66"/>
        <v>0.35529275292986662</v>
      </c>
    </row>
    <row r="355" spans="6:22" x14ac:dyDescent="0.15">
      <c r="F355" s="6">
        <f t="shared" ca="1" si="65"/>
        <v>-0.24176806541373397</v>
      </c>
      <c r="G355" s="6">
        <f t="shared" ca="1" si="65"/>
        <v>1.2719636316061664E-2</v>
      </c>
      <c r="H355" s="6">
        <f t="shared" ca="1" si="59"/>
        <v>-0.16196169743509023</v>
      </c>
      <c r="I355" s="6">
        <f t="shared" ca="1" si="60"/>
        <v>-0.17994997962171794</v>
      </c>
      <c r="J355" t="str">
        <f t="shared" ca="1" si="61"/>
        <v>conservative</v>
      </c>
      <c r="K355" t="str">
        <f t="shared" ca="1" si="62"/>
        <v>conservative</v>
      </c>
      <c r="L355" t="str">
        <f t="shared" ref="L355:L418" ca="1" si="67">INDEX($C$13:$D$14,MATCH(K355,$B$13:$B$14,0),MATCH(J355,$C$12:$D$12,0))</f>
        <v>conservative</v>
      </c>
      <c r="M355" s="2">
        <f t="shared" ca="1" si="63"/>
        <v>0.52081723020055692</v>
      </c>
      <c r="N355" s="2">
        <f t="shared" ca="1" si="66"/>
        <v>0.33939644253027079</v>
      </c>
      <c r="O355" s="2">
        <f t="shared" ca="1" si="66"/>
        <v>0.75051105528599105</v>
      </c>
      <c r="P355" s="2">
        <f t="shared" ca="1" si="66"/>
        <v>0.50646721178032095</v>
      </c>
      <c r="Q355" s="2">
        <f t="shared" ca="1" si="66"/>
        <v>0.54727506387659663</v>
      </c>
      <c r="R355" s="2">
        <f t="shared" ref="N355:V383" ca="1" si="68">IFERROR(1-MIN(SQRT(($H355-INDEX($Q$6:$Q$15,MATCH(R$34,$N$6:$N$15,0)))^2+($I355-INDEX($R$6:$R$15,MATCH(R$34,$N$6:$N$15,0)))^2),1),"")</f>
        <v>0.74744872124463135</v>
      </c>
      <c r="S355" s="2">
        <f t="shared" ca="1" si="68"/>
        <v>0.45525068636326482</v>
      </c>
      <c r="T355" s="2">
        <f t="shared" ca="1" si="68"/>
        <v>0.78732449612558242</v>
      </c>
      <c r="U355" s="2">
        <f t="shared" ca="1" si="68"/>
        <v>0.87517001750470758</v>
      </c>
      <c r="V355" s="2">
        <f t="shared" ca="1" si="68"/>
        <v>0.53910502638096736</v>
      </c>
    </row>
    <row r="356" spans="6:22" x14ac:dyDescent="0.15">
      <c r="F356" s="6">
        <f t="shared" ca="1" si="65"/>
        <v>-0.26440409983572921</v>
      </c>
      <c r="G356" s="6">
        <f t="shared" ca="1" si="65"/>
        <v>-0.13883364198420173</v>
      </c>
      <c r="H356" s="6">
        <f t="shared" ref="H356:H419" ca="1" si="69">MIN(MAX((COS(PI()/4)*$F356)+(SIN(PI()/4)*$G356),-1),1)</f>
        <v>-0.28513214167122347</v>
      </c>
      <c r="I356" s="6">
        <f t="shared" ref="I356:I419" ca="1" si="70">MIN(MAX((SIN(PI()/4)*$F356)-(COS(PI()/4)*$G356),-1),1)</f>
        <v>-8.8791722263514603E-2</v>
      </c>
      <c r="J356" t="str">
        <f t="shared" ref="J356:J419" ca="1" si="71">IF(H356&gt;0,"liberal","conservative")</f>
        <v>conservative</v>
      </c>
      <c r="K356" t="str">
        <f t="shared" ref="K356:K419" ca="1" si="72">IF(I356&gt;0,"liberal","conservative")</f>
        <v>conservative</v>
      </c>
      <c r="L356" t="str">
        <f t="shared" ca="1" si="67"/>
        <v>conservative</v>
      </c>
      <c r="M356" s="2">
        <f t="shared" ca="1" si="63"/>
        <v>0.59946364703611932</v>
      </c>
      <c r="N356" s="2">
        <f t="shared" ca="1" si="68"/>
        <v>0.24798515414798461</v>
      </c>
      <c r="O356" s="2">
        <f t="shared" ca="1" si="68"/>
        <v>0.71944031599165303</v>
      </c>
      <c r="P356" s="2">
        <f t="shared" ca="1" si="68"/>
        <v>0.47322038012648715</v>
      </c>
      <c r="Q356" s="2">
        <f t="shared" ca="1" si="68"/>
        <v>0.52985680013463654</v>
      </c>
      <c r="R356" s="2">
        <f t="shared" ca="1" si="68"/>
        <v>0.69336304054940701</v>
      </c>
      <c r="S356" s="2">
        <f t="shared" ca="1" si="68"/>
        <v>0.46991036190604552</v>
      </c>
      <c r="T356" s="2">
        <f t="shared" ca="1" si="68"/>
        <v>0.6875394080620123</v>
      </c>
      <c r="U356" s="2">
        <f t="shared" ca="1" si="68"/>
        <v>0.82639724807944603</v>
      </c>
      <c r="V356" s="2">
        <f t="shared" ca="1" si="68"/>
        <v>0.68547636501873599</v>
      </c>
    </row>
    <row r="357" spans="6:22" x14ac:dyDescent="0.15">
      <c r="F357" s="6">
        <f t="shared" ca="1" si="65"/>
        <v>0.23918999488003684</v>
      </c>
      <c r="G357" s="6">
        <f t="shared" ca="1" si="65"/>
        <v>-2.0180442802795719E-2</v>
      </c>
      <c r="H357" s="6">
        <f t="shared" ca="1" si="69"/>
        <v>0.15486313941844554</v>
      </c>
      <c r="I357" s="6">
        <f t="shared" ca="1" si="70"/>
        <v>0.18340259532485373</v>
      </c>
      <c r="J357" t="str">
        <f t="shared" ca="1" si="71"/>
        <v>liberal</v>
      </c>
      <c r="K357" t="str">
        <f t="shared" ca="1" si="72"/>
        <v>liberal</v>
      </c>
      <c r="L357" t="str">
        <f t="shared" ca="1" si="67"/>
        <v>liberal</v>
      </c>
      <c r="M357" s="2">
        <f t="shared" ref="M357:M420" ca="1" si="73">IFERROR(1-MIN(SQRT(($H357-INDEX($Q$6:$Q$15,MATCH(M$34,$N$6:$N$15,0)))^2+($I357-INDEX($R$6:$R$15,MATCH(M$34,$N$6:$N$15,0)))^2),1),"")</f>
        <v>0.6421756039135571</v>
      </c>
      <c r="N357" s="2">
        <f t="shared" ca="1" si="68"/>
        <v>0.68273587691684767</v>
      </c>
      <c r="O357" s="2">
        <f t="shared" ca="1" si="68"/>
        <v>0.7599152476074027</v>
      </c>
      <c r="P357" s="2">
        <f t="shared" ca="1" si="68"/>
        <v>0.98737971442001549</v>
      </c>
      <c r="Q357" s="2">
        <f t="shared" ca="1" si="68"/>
        <v>0.93116562825516502</v>
      </c>
      <c r="R357" s="2">
        <f t="shared" ca="1" si="68"/>
        <v>0.26768868332772311</v>
      </c>
      <c r="S357" s="2">
        <f t="shared" ca="1" si="68"/>
        <v>0.82641562717937911</v>
      </c>
      <c r="T357" s="2">
        <f t="shared" ca="1" si="68"/>
        <v>0.70472139137092571</v>
      </c>
      <c r="U357" s="2">
        <f t="shared" ca="1" si="68"/>
        <v>0.39428569873327557</v>
      </c>
      <c r="V357" s="2">
        <f t="shared" ca="1" si="68"/>
        <v>0.23361655554229677</v>
      </c>
    </row>
    <row r="358" spans="6:22" x14ac:dyDescent="0.15">
      <c r="F358" s="6">
        <f t="shared" ca="1" si="65"/>
        <v>0.11310956583128724</v>
      </c>
      <c r="G358" s="6">
        <f t="shared" ca="1" si="65"/>
        <v>-0.40123848375497595</v>
      </c>
      <c r="H358" s="6">
        <f t="shared" ca="1" si="69"/>
        <v>-0.20373791171978245</v>
      </c>
      <c r="I358" s="6">
        <f t="shared" ca="1" si="70"/>
        <v>0.36369899375252135</v>
      </c>
      <c r="J358" t="str">
        <f t="shared" ca="1" si="71"/>
        <v>conservative</v>
      </c>
      <c r="K358" t="str">
        <f t="shared" ca="1" si="72"/>
        <v>liberal</v>
      </c>
      <c r="L358" t="str">
        <f t="shared" ca="1" si="67"/>
        <v>communitarian</v>
      </c>
      <c r="M358" s="2">
        <f t="shared" ca="1" si="73"/>
        <v>0.93206166917274769</v>
      </c>
      <c r="N358" s="2">
        <f t="shared" ca="1" si="68"/>
        <v>0.28213357916957338</v>
      </c>
      <c r="O358" s="2">
        <f t="shared" ca="1" si="68"/>
        <v>0.62793943161914711</v>
      </c>
      <c r="P358" s="2">
        <f t="shared" ca="1" si="68"/>
        <v>0.60079337554170664</v>
      </c>
      <c r="Q358" s="2">
        <f t="shared" ca="1" si="68"/>
        <v>0.66478375672654599</v>
      </c>
      <c r="R358" s="2">
        <f t="shared" ca="1" si="68"/>
        <v>0.23566220629512302</v>
      </c>
      <c r="S358" s="2">
        <f t="shared" ca="1" si="68"/>
        <v>0.74271417665910244</v>
      </c>
      <c r="T358" s="2">
        <f t="shared" ca="1" si="68"/>
        <v>0.49720293386607417</v>
      </c>
      <c r="U358" s="2">
        <f t="shared" ca="1" si="68"/>
        <v>0.37378725872447338</v>
      </c>
      <c r="V358" s="2">
        <f t="shared" ca="1" si="68"/>
        <v>0.46773700741756652</v>
      </c>
    </row>
    <row r="359" spans="6:22" x14ac:dyDescent="0.15">
      <c r="F359" s="6">
        <f t="shared" ca="1" si="65"/>
        <v>-2.9395999071467442E-2</v>
      </c>
      <c r="G359" s="6">
        <f t="shared" ca="1" si="65"/>
        <v>0.23011948005943264</v>
      </c>
      <c r="H359" s="6">
        <f t="shared" ca="1" si="69"/>
        <v>0.14193293454995923</v>
      </c>
      <c r="I359" s="6">
        <f t="shared" ca="1" si="70"/>
        <v>-0.18350515511633542</v>
      </c>
      <c r="J359" t="str">
        <f t="shared" ca="1" si="71"/>
        <v>liberal</v>
      </c>
      <c r="K359" t="str">
        <f t="shared" ca="1" si="72"/>
        <v>conservative</v>
      </c>
      <c r="L359" t="str">
        <f t="shared" ca="1" si="67"/>
        <v>libertarian</v>
      </c>
      <c r="M359" s="2">
        <f t="shared" ca="1" si="73"/>
        <v>0.41802274038938414</v>
      </c>
      <c r="N359" s="2">
        <f t="shared" ca="1" si="68"/>
        <v>0.60206048071425855</v>
      </c>
      <c r="O359" s="2">
        <f t="shared" ca="1" si="68"/>
        <v>0.72165517033586979</v>
      </c>
      <c r="P359" s="2">
        <f t="shared" ca="1" si="68"/>
        <v>0.62060134432574032</v>
      </c>
      <c r="Q359" s="2">
        <f t="shared" ca="1" si="68"/>
        <v>0.61482741191615753</v>
      </c>
      <c r="R359" s="2">
        <f t="shared" ca="1" si="68"/>
        <v>0.51543850224335996</v>
      </c>
      <c r="S359" s="2">
        <f t="shared" ca="1" si="68"/>
        <v>0.48639987917983141</v>
      </c>
      <c r="T359" s="2">
        <f t="shared" ca="1" si="68"/>
        <v>0.84745163826372083</v>
      </c>
      <c r="U359" s="2">
        <f t="shared" ca="1" si="68"/>
        <v>0.59319067801373393</v>
      </c>
      <c r="V359" s="2">
        <f t="shared" ca="1" si="68"/>
        <v>0.24829366550032439</v>
      </c>
    </row>
    <row r="360" spans="6:22" x14ac:dyDescent="0.15">
      <c r="F360" s="6">
        <f t="shared" ca="1" si="65"/>
        <v>0.41661710618151965</v>
      </c>
      <c r="G360" s="6">
        <f t="shared" ca="1" si="65"/>
        <v>2.3002012539946236E-2</v>
      </c>
      <c r="H360" s="6">
        <f t="shared" ca="1" si="69"/>
        <v>0.31085765998720249</v>
      </c>
      <c r="I360" s="6">
        <f t="shared" ca="1" si="70"/>
        <v>0.27832790189133444</v>
      </c>
      <c r="J360" t="str">
        <f t="shared" ca="1" si="71"/>
        <v>liberal</v>
      </c>
      <c r="K360" t="str">
        <f t="shared" ca="1" si="72"/>
        <v>liberal</v>
      </c>
      <c r="L360" t="str">
        <f t="shared" ca="1" si="67"/>
        <v>liberal</v>
      </c>
      <c r="M360" s="2">
        <f t="shared" ca="1" si="73"/>
        <v>0.50485572124892331</v>
      </c>
      <c r="N360" s="2">
        <f t="shared" ca="1" si="68"/>
        <v>0.74755545299034742</v>
      </c>
      <c r="O360" s="2">
        <f t="shared" ca="1" si="68"/>
        <v>0.57816402450031101</v>
      </c>
      <c r="P360" s="2">
        <f t="shared" ca="1" si="68"/>
        <v>0.82644679515946873</v>
      </c>
      <c r="Q360" s="2">
        <f t="shared" ca="1" si="68"/>
        <v>0.762622513021745</v>
      </c>
      <c r="R360" s="2">
        <f t="shared" ca="1" si="68"/>
        <v>9.4738366333606883E-2</v>
      </c>
      <c r="S360" s="2">
        <f t="shared" ca="1" si="68"/>
        <v>0.7356566025787632</v>
      </c>
      <c r="T360" s="2">
        <f t="shared" ca="1" si="68"/>
        <v>0.54076517005092817</v>
      </c>
      <c r="U360" s="2">
        <f t="shared" ca="1" si="68"/>
        <v>0.21697342253913798</v>
      </c>
      <c r="V360" s="2">
        <f t="shared" ca="1" si="68"/>
        <v>5.7576174264305946E-2</v>
      </c>
    </row>
    <row r="361" spans="6:22" x14ac:dyDescent="0.15">
      <c r="F361" s="6">
        <f t="shared" ca="1" si="65"/>
        <v>-0.43481311648915666</v>
      </c>
      <c r="G361" s="6">
        <f t="shared" ca="1" si="65"/>
        <v>-7.0632918788532909E-2</v>
      </c>
      <c r="H361" s="6">
        <f t="shared" ca="1" si="69"/>
        <v>-0.35740431906870923</v>
      </c>
      <c r="I361" s="6">
        <f t="shared" ca="1" si="70"/>
        <v>-0.25751428736796855</v>
      </c>
      <c r="J361" t="str">
        <f t="shared" ca="1" si="71"/>
        <v>conservative</v>
      </c>
      <c r="K361" t="str">
        <f t="shared" ca="1" si="72"/>
        <v>conservative</v>
      </c>
      <c r="L361" t="str">
        <f t="shared" ca="1" si="67"/>
        <v>conservative</v>
      </c>
      <c r="M361" s="2">
        <f t="shared" ca="1" si="73"/>
        <v>0.41731197060710712</v>
      </c>
      <c r="N361" s="2">
        <f t="shared" ca="1" si="68"/>
        <v>0.12912884331462304</v>
      </c>
      <c r="O361" s="2">
        <f t="shared" ca="1" si="68"/>
        <v>0.56396031004314362</v>
      </c>
      <c r="P361" s="2">
        <f t="shared" ca="1" si="68"/>
        <v>0.31353629062538835</v>
      </c>
      <c r="Q361" s="2">
        <f t="shared" ca="1" si="68"/>
        <v>0.36336280080628025</v>
      </c>
      <c r="R361" s="2">
        <f t="shared" ca="1" si="68"/>
        <v>0.84827651020720585</v>
      </c>
      <c r="S361" s="2">
        <f t="shared" ca="1" si="68"/>
        <v>0.2916897999965602</v>
      </c>
      <c r="T361" s="2">
        <f t="shared" ca="1" si="68"/>
        <v>0.57754162613846416</v>
      </c>
      <c r="U361" s="2">
        <f t="shared" ca="1" si="68"/>
        <v>0.9001421764694687</v>
      </c>
      <c r="V361" s="2">
        <f t="shared" ca="1" si="68"/>
        <v>0.65754466751720231</v>
      </c>
    </row>
    <row r="362" spans="6:22" x14ac:dyDescent="0.15">
      <c r="F362" s="6">
        <f t="shared" ca="1" si="65"/>
        <v>6.6050162019719499E-2</v>
      </c>
      <c r="G362" s="6">
        <f t="shared" ca="1" si="65"/>
        <v>-6.0263442931164979E-2</v>
      </c>
      <c r="H362" s="6">
        <f t="shared" ca="1" si="69"/>
        <v>4.0918283083385409E-3</v>
      </c>
      <c r="I362" s="6">
        <f t="shared" ca="1" si="70"/>
        <v>8.9317206616889078E-2</v>
      </c>
      <c r="J362" t="str">
        <f t="shared" ca="1" si="71"/>
        <v>liberal</v>
      </c>
      <c r="K362" t="str">
        <f t="shared" ca="1" si="72"/>
        <v>liberal</v>
      </c>
      <c r="L362" t="str">
        <f t="shared" ca="1" si="67"/>
        <v>liberal</v>
      </c>
      <c r="M362" s="2">
        <f t="shared" ca="1" si="73"/>
        <v>0.7186058536833585</v>
      </c>
      <c r="N362" s="2">
        <f t="shared" ca="1" si="68"/>
        <v>0.55321041604504906</v>
      </c>
      <c r="O362" s="2">
        <f t="shared" ca="1" si="68"/>
        <v>0.93310550743348286</v>
      </c>
      <c r="P362" s="2">
        <f t="shared" ca="1" si="68"/>
        <v>0.81272894425587194</v>
      </c>
      <c r="Q362" s="2">
        <f t="shared" ca="1" si="68"/>
        <v>0.86311914364535336</v>
      </c>
      <c r="R362" s="2">
        <f t="shared" ca="1" si="68"/>
        <v>0.43109733100911851</v>
      </c>
      <c r="S362" s="2">
        <f t="shared" ca="1" si="68"/>
        <v>0.76298419351113811</v>
      </c>
      <c r="T362" s="2">
        <f t="shared" ca="1" si="68"/>
        <v>0.82624262990603858</v>
      </c>
      <c r="U362" s="2">
        <f t="shared" ca="1" si="68"/>
        <v>0.56338585526443685</v>
      </c>
      <c r="V362" s="2">
        <f t="shared" ca="1" si="68"/>
        <v>0.40039101223902174</v>
      </c>
    </row>
    <row r="363" spans="6:22" x14ac:dyDescent="0.15">
      <c r="F363" s="6">
        <f t="shared" ca="1" si="65"/>
        <v>8.2272350277734094E-2</v>
      </c>
      <c r="G363" s="6">
        <f t="shared" ca="1" si="65"/>
        <v>6.4087974698878655E-2</v>
      </c>
      <c r="H363" s="6">
        <f t="shared" ca="1" si="69"/>
        <v>0.10349237828762969</v>
      </c>
      <c r="I363" s="6">
        <f t="shared" ca="1" si="70"/>
        <v>1.2858295283451726E-2</v>
      </c>
      <c r="J363" t="str">
        <f t="shared" ca="1" si="71"/>
        <v>liberal</v>
      </c>
      <c r="K363" t="str">
        <f t="shared" ca="1" si="72"/>
        <v>liberal</v>
      </c>
      <c r="L363" t="str">
        <f t="shared" ca="1" si="67"/>
        <v>liberal</v>
      </c>
      <c r="M363" s="2">
        <f t="shared" ca="1" si="73"/>
        <v>0.59466240423463035</v>
      </c>
      <c r="N363" s="2">
        <f t="shared" ca="1" si="68"/>
        <v>0.64877738497405368</v>
      </c>
      <c r="O363" s="2">
        <f t="shared" ca="1" si="68"/>
        <v>0.86241413695786773</v>
      </c>
      <c r="P363" s="2">
        <f t="shared" ca="1" si="68"/>
        <v>0.80926780999208769</v>
      </c>
      <c r="Q363" s="2">
        <f t="shared" ca="1" si="68"/>
        <v>0.81436336722079439</v>
      </c>
      <c r="R363" s="2">
        <f t="shared" ca="1" si="68"/>
        <v>0.43034347723303612</v>
      </c>
      <c r="S363" s="2">
        <f t="shared" ca="1" si="68"/>
        <v>0.68646032955560943</v>
      </c>
      <c r="T363" s="2">
        <f t="shared" ca="1" si="68"/>
        <v>0.87762108237332837</v>
      </c>
      <c r="U363" s="2">
        <f t="shared" ca="1" si="68"/>
        <v>0.54730484097606991</v>
      </c>
      <c r="V363" s="2">
        <f t="shared" ca="1" si="68"/>
        <v>0.30815211167437961</v>
      </c>
    </row>
    <row r="364" spans="6:22" x14ac:dyDescent="0.15">
      <c r="F364" s="6">
        <f t="shared" ca="1" si="65"/>
        <v>0.15830773218655447</v>
      </c>
      <c r="G364" s="6">
        <f t="shared" ca="1" si="65"/>
        <v>2.2558583435001462E-2</v>
      </c>
      <c r="H364" s="6">
        <f t="shared" ca="1" si="69"/>
        <v>0.12789179826422858</v>
      </c>
      <c r="I364" s="6">
        <f t="shared" ca="1" si="70"/>
        <v>9.5989143622524475E-2</v>
      </c>
      <c r="J364" t="str">
        <f t="shared" ca="1" si="71"/>
        <v>liberal</v>
      </c>
      <c r="K364" t="str">
        <f t="shared" ca="1" si="72"/>
        <v>liberal</v>
      </c>
      <c r="L364" t="str">
        <f t="shared" ca="1" si="67"/>
        <v>liberal</v>
      </c>
      <c r="M364" s="2">
        <f t="shared" ca="1" si="73"/>
        <v>0.62811619362214022</v>
      </c>
      <c r="N364" s="2">
        <f t="shared" ca="1" si="68"/>
        <v>0.6763043794011534</v>
      </c>
      <c r="O364" s="2">
        <f t="shared" ca="1" si="68"/>
        <v>0.82775870291954323</v>
      </c>
      <c r="P364" s="2">
        <f t="shared" ca="1" si="68"/>
        <v>0.89590243163084948</v>
      </c>
      <c r="Q364" s="2">
        <f t="shared" ca="1" si="68"/>
        <v>0.89048033911405655</v>
      </c>
      <c r="R364" s="2">
        <f t="shared" ca="1" si="68"/>
        <v>0.35249085597351271</v>
      </c>
      <c r="S364" s="2">
        <f t="shared" ca="1" si="68"/>
        <v>0.76115039999705369</v>
      </c>
      <c r="T364" s="2">
        <f t="shared" ca="1" si="68"/>
        <v>0.79476630151544025</v>
      </c>
      <c r="U364" s="2">
        <f t="shared" ca="1" si="68"/>
        <v>0.47515979505883199</v>
      </c>
      <c r="V364" s="2">
        <f t="shared" ca="1" si="68"/>
        <v>0.2769581797574554</v>
      </c>
    </row>
    <row r="365" spans="6:22" x14ac:dyDescent="0.15">
      <c r="F365" s="6">
        <f t="shared" ca="1" si="65"/>
        <v>0.45880144034267545</v>
      </c>
      <c r="G365" s="6">
        <f t="shared" ca="1" si="65"/>
        <v>-0.31185842256420188</v>
      </c>
      <c r="H365" s="6">
        <f t="shared" ca="1" si="69"/>
        <v>0.10390440431917408</v>
      </c>
      <c r="I365" s="6">
        <f t="shared" ca="1" si="70"/>
        <v>0.54493881504974806</v>
      </c>
      <c r="J365" t="str">
        <f t="shared" ca="1" si="71"/>
        <v>liberal</v>
      </c>
      <c r="K365" t="str">
        <f t="shared" ca="1" si="72"/>
        <v>liberal</v>
      </c>
      <c r="L365" t="str">
        <f t="shared" ca="1" si="67"/>
        <v>liberal</v>
      </c>
      <c r="M365" s="2">
        <f t="shared" ca="1" si="73"/>
        <v>0.62127889097213984</v>
      </c>
      <c r="N365" s="2">
        <f t="shared" ca="1" si="68"/>
        <v>0.41044964476502399</v>
      </c>
      <c r="O365" s="2">
        <f t="shared" ca="1" si="68"/>
        <v>0.47052950014110972</v>
      </c>
      <c r="P365" s="2">
        <f t="shared" ca="1" si="68"/>
        <v>0.64638802921800598</v>
      </c>
      <c r="Q365" s="2">
        <f t="shared" ca="1" si="68"/>
        <v>0.65248568230073833</v>
      </c>
      <c r="R365" s="2">
        <f t="shared" ca="1" si="68"/>
        <v>0</v>
      </c>
      <c r="S365" s="2">
        <f t="shared" ca="1" si="68"/>
        <v>0.77049076099368163</v>
      </c>
      <c r="T365" s="2">
        <f t="shared" ca="1" si="68"/>
        <v>0.3675147257063458</v>
      </c>
      <c r="U365" s="2">
        <f t="shared" ca="1" si="68"/>
        <v>0.11743980026853129</v>
      </c>
      <c r="V365" s="2">
        <f t="shared" ca="1" si="68"/>
        <v>0.11639315135483286</v>
      </c>
    </row>
    <row r="366" spans="6:22" x14ac:dyDescent="0.15">
      <c r="F366" s="6">
        <f t="shared" ref="F366:G367" ca="1" si="74">NORMINV(RAND(),F$31,F$32)</f>
        <v>-0.38560835034449437</v>
      </c>
      <c r="G366" s="6">
        <f t="shared" ca="1" si="74"/>
        <v>-4.4058028900714197E-2</v>
      </c>
      <c r="H366" s="6">
        <f t="shared" ca="1" si="69"/>
        <v>-0.30382001041215784</v>
      </c>
      <c r="I366" s="6">
        <f t="shared" ca="1" si="70"/>
        <v>-0.241512548409342</v>
      </c>
      <c r="J366" t="str">
        <f t="shared" ca="1" si="71"/>
        <v>conservative</v>
      </c>
      <c r="K366" t="str">
        <f t="shared" ca="1" si="72"/>
        <v>conservative</v>
      </c>
      <c r="L366" t="str">
        <f t="shared" ca="1" si="67"/>
        <v>conservative</v>
      </c>
      <c r="M366" s="2">
        <f t="shared" ca="1" si="73"/>
        <v>0.44659869593231805</v>
      </c>
      <c r="N366" s="2">
        <f t="shared" ca="1" si="68"/>
        <v>0.18479428767456463</v>
      </c>
      <c r="O366" s="2">
        <f t="shared" ca="1" si="68"/>
        <v>0.61381900833979552</v>
      </c>
      <c r="P366" s="2">
        <f t="shared" ca="1" si="68"/>
        <v>0.3639255839422324</v>
      </c>
      <c r="Q366" s="2">
        <f t="shared" ca="1" si="68"/>
        <v>0.41163206758326754</v>
      </c>
      <c r="R366" s="2">
        <f t="shared" ca="1" si="68"/>
        <v>0.84588867165657844</v>
      </c>
      <c r="S366" s="2">
        <f t="shared" ca="1" si="68"/>
        <v>0.33470575462387819</v>
      </c>
      <c r="T366" s="2">
        <f t="shared" ca="1" si="68"/>
        <v>0.63287000897201096</v>
      </c>
      <c r="U366" s="2">
        <f t="shared" ca="1" si="68"/>
        <v>0.95013089823860175</v>
      </c>
      <c r="V366" s="2">
        <f t="shared" ca="1" si="68"/>
        <v>0.62982191895290995</v>
      </c>
    </row>
    <row r="367" spans="6:22" x14ac:dyDescent="0.15">
      <c r="F367" s="6">
        <f t="shared" ca="1" si="74"/>
        <v>-0.6421333524749897</v>
      </c>
      <c r="G367" s="6">
        <f t="shared" ca="1" si="74"/>
        <v>0.29635875161986919</v>
      </c>
      <c r="H367" s="6">
        <f t="shared" ca="1" si="69"/>
        <v>-0.24449956502672757</v>
      </c>
      <c r="I367" s="6">
        <f t="shared" ca="1" si="70"/>
        <v>-0.66361413089550592</v>
      </c>
      <c r="J367" t="str">
        <f t="shared" ca="1" si="71"/>
        <v>conservative</v>
      </c>
      <c r="K367" t="str">
        <f t="shared" ca="1" si="72"/>
        <v>conservative</v>
      </c>
      <c r="L367" t="str">
        <f t="shared" ca="1" si="67"/>
        <v>conservative</v>
      </c>
      <c r="M367" s="2">
        <f t="shared" ca="1" si="73"/>
        <v>3.5745739968107704E-2</v>
      </c>
      <c r="N367" s="2">
        <f t="shared" ca="1" si="68"/>
        <v>0</v>
      </c>
      <c r="O367" s="2">
        <f t="shared" ca="1" si="68"/>
        <v>0.27151765559717267</v>
      </c>
      <c r="P367" s="2">
        <f t="shared" ca="1" si="68"/>
        <v>5.1100218085241789E-2</v>
      </c>
      <c r="Q367" s="2">
        <f t="shared" ca="1" si="68"/>
        <v>7.6793862176641858E-2</v>
      </c>
      <c r="R367" s="2">
        <f t="shared" ca="1" si="68"/>
        <v>0.72718153732794855</v>
      </c>
      <c r="S367" s="2">
        <f t="shared" ca="1" si="68"/>
        <v>0</v>
      </c>
      <c r="T367" s="2">
        <f t="shared" ca="1" si="68"/>
        <v>0.3588259272296308</v>
      </c>
      <c r="U367" s="2">
        <f t="shared" ca="1" si="68"/>
        <v>0.59636834070253131</v>
      </c>
      <c r="V367" s="2">
        <f t="shared" ca="1" si="68"/>
        <v>0.25664668652994993</v>
      </c>
    </row>
    <row r="368" spans="6:22" x14ac:dyDescent="0.15">
      <c r="F368" s="6">
        <f t="shared" ca="1" si="22"/>
        <v>9.2062062757852087E-2</v>
      </c>
      <c r="G368" s="6">
        <f t="shared" ca="1" si="22"/>
        <v>-0.14999208805796876</v>
      </c>
      <c r="H368" s="6">
        <f t="shared" ca="1" si="69"/>
        <v>-4.0962713724020758E-2</v>
      </c>
      <c r="I368" s="6">
        <f t="shared" ca="1" si="70"/>
        <v>0.17115813145621822</v>
      </c>
      <c r="J368" t="str">
        <f t="shared" ca="1" si="71"/>
        <v>conservative</v>
      </c>
      <c r="K368" t="str">
        <f t="shared" ca="1" si="72"/>
        <v>liberal</v>
      </c>
      <c r="L368" t="str">
        <f t="shared" ca="1" si="67"/>
        <v>communitarian</v>
      </c>
      <c r="M368" s="2">
        <f t="shared" ca="1" si="73"/>
        <v>0.80843689910651684</v>
      </c>
      <c r="N368" s="2">
        <f t="shared" ca="1" si="68"/>
        <v>0.49794208872083701</v>
      </c>
      <c r="O368" s="2">
        <f t="shared" ca="1" si="68"/>
        <v>0.86194176693326463</v>
      </c>
      <c r="P368" s="2">
        <f t="shared" ca="1" si="68"/>
        <v>0.79922820005449835</v>
      </c>
      <c r="Q368" s="2">
        <f t="shared" ca="1" si="68"/>
        <v>0.86874965266296633</v>
      </c>
      <c r="R368" s="2">
        <f t="shared" ca="1" si="68"/>
        <v>0.37963648225903246</v>
      </c>
      <c r="S368" s="2">
        <f t="shared" ca="1" si="68"/>
        <v>0.82394629902345351</v>
      </c>
      <c r="T368" s="2">
        <f t="shared" ca="1" si="68"/>
        <v>0.73695063048642517</v>
      </c>
      <c r="U368" s="2">
        <f t="shared" ca="1" si="68"/>
        <v>0.51731038932901674</v>
      </c>
      <c r="V368" s="2">
        <f t="shared" ca="1" si="68"/>
        <v>0.42533244484209232</v>
      </c>
    </row>
    <row r="369" spans="6:22" x14ac:dyDescent="0.15">
      <c r="F369" s="6">
        <f t="shared" ca="1" si="22"/>
        <v>9.9475130945675935E-2</v>
      </c>
      <c r="G369" s="6">
        <f t="shared" ca="1" si="22"/>
        <v>5.3104242007531381E-2</v>
      </c>
      <c r="H369" s="6">
        <f t="shared" ca="1" si="69"/>
        <v>0.1078899092844042</v>
      </c>
      <c r="I369" s="6">
        <f t="shared" ca="1" si="70"/>
        <v>3.2789170017810267E-2</v>
      </c>
      <c r="J369" t="str">
        <f t="shared" ca="1" si="71"/>
        <v>liberal</v>
      </c>
      <c r="K369" t="str">
        <f t="shared" ca="1" si="72"/>
        <v>liberal</v>
      </c>
      <c r="L369" t="str">
        <f t="shared" ca="1" si="67"/>
        <v>liberal</v>
      </c>
      <c r="M369" s="2">
        <f t="shared" ca="1" si="73"/>
        <v>0.60522530696665755</v>
      </c>
      <c r="N369" s="2">
        <f t="shared" ca="1" si="68"/>
        <v>0.65572162768061881</v>
      </c>
      <c r="O369" s="2">
        <f t="shared" ca="1" si="68"/>
        <v>0.85955091095421154</v>
      </c>
      <c r="P369" s="2">
        <f t="shared" ca="1" si="68"/>
        <v>0.82961478513567743</v>
      </c>
      <c r="Q369" s="2">
        <f t="shared" ca="1" si="68"/>
        <v>0.83373139574802979</v>
      </c>
      <c r="R369" s="2">
        <f t="shared" ca="1" si="68"/>
        <v>0.41289679084252484</v>
      </c>
      <c r="S369" s="2">
        <f t="shared" ca="1" si="68"/>
        <v>0.70525038588753541</v>
      </c>
      <c r="T369" s="2">
        <f t="shared" ca="1" si="68"/>
        <v>0.85900316352063733</v>
      </c>
      <c r="U369" s="2">
        <f t="shared" ca="1" si="68"/>
        <v>0.5315882953319655</v>
      </c>
      <c r="V369" s="2">
        <f t="shared" ca="1" si="68"/>
        <v>0.30297540078650265</v>
      </c>
    </row>
    <row r="370" spans="6:22" x14ac:dyDescent="0.15">
      <c r="F370" s="6">
        <f t="shared" ca="1" si="22"/>
        <v>0.37853595291057784</v>
      </c>
      <c r="G370" s="6">
        <f t="shared" ca="1" si="22"/>
        <v>-0.11801842555505426</v>
      </c>
      <c r="H370" s="6">
        <f t="shared" ca="1" si="69"/>
        <v>0.18421371021104266</v>
      </c>
      <c r="I370" s="6">
        <f t="shared" ca="1" si="70"/>
        <v>0.35111696824091976</v>
      </c>
      <c r="J370" t="str">
        <f t="shared" ca="1" si="71"/>
        <v>liberal</v>
      </c>
      <c r="K370" t="str">
        <f t="shared" ca="1" si="72"/>
        <v>liberal</v>
      </c>
      <c r="L370" t="str">
        <f t="shared" ca="1" si="67"/>
        <v>liberal</v>
      </c>
      <c r="M370" s="2">
        <f t="shared" ca="1" si="73"/>
        <v>0.62821122155700393</v>
      </c>
      <c r="N370" s="2">
        <f t="shared" ca="1" si="68"/>
        <v>0.61137383897846909</v>
      </c>
      <c r="O370" s="2">
        <f t="shared" ca="1" si="68"/>
        <v>0.61534165127593143</v>
      </c>
      <c r="P370" s="2">
        <f t="shared" ca="1" si="68"/>
        <v>0.84228275485959481</v>
      </c>
      <c r="Q370" s="2">
        <f t="shared" ca="1" si="68"/>
        <v>0.81876410002025402</v>
      </c>
      <c r="R370" s="2">
        <f t="shared" ca="1" si="68"/>
        <v>0.11358789374451272</v>
      </c>
      <c r="S370" s="2">
        <f t="shared" ca="1" si="68"/>
        <v>0.86274042974644127</v>
      </c>
      <c r="T370" s="2">
        <f t="shared" ca="1" si="68"/>
        <v>0.5384917112935298</v>
      </c>
      <c r="U370" s="2">
        <f t="shared" ca="1" si="68"/>
        <v>0.24575491661567972</v>
      </c>
      <c r="V370" s="2">
        <f t="shared" ca="1" si="68"/>
        <v>0.14972816400374045</v>
      </c>
    </row>
    <row r="371" spans="6:22" x14ac:dyDescent="0.15">
      <c r="F371" s="6">
        <f t="shared" ca="1" si="22"/>
        <v>0.33658098477299153</v>
      </c>
      <c r="G371" s="6">
        <f t="shared" ca="1" si="22"/>
        <v>-8.6984612537083089E-2</v>
      </c>
      <c r="H371" s="6">
        <f t="shared" ca="1" si="69"/>
        <v>0.17649128736757261</v>
      </c>
      <c r="I371" s="6">
        <f t="shared" ca="1" si="70"/>
        <v>0.29950610613528422</v>
      </c>
      <c r="J371" t="str">
        <f t="shared" ca="1" si="71"/>
        <v>liberal</v>
      </c>
      <c r="K371" t="str">
        <f t="shared" ca="1" si="72"/>
        <v>liberal</v>
      </c>
      <c r="L371" t="str">
        <f t="shared" ca="1" si="67"/>
        <v>liberal</v>
      </c>
      <c r="M371" s="2">
        <f t="shared" ca="1" si="73"/>
        <v>0.63964184603410623</v>
      </c>
      <c r="N371" s="2">
        <f t="shared" ca="1" si="68"/>
        <v>0.64134426921477394</v>
      </c>
      <c r="O371" s="2">
        <f t="shared" ca="1" si="68"/>
        <v>0.6615660813084745</v>
      </c>
      <c r="P371" s="2">
        <f t="shared" ca="1" si="68"/>
        <v>0.89445770417230652</v>
      </c>
      <c r="Q371" s="2">
        <f t="shared" ca="1" si="68"/>
        <v>0.86489933414317455</v>
      </c>
      <c r="R371" s="2">
        <f t="shared" ca="1" si="68"/>
        <v>0.16094178432762274</v>
      </c>
      <c r="S371" s="2">
        <f t="shared" ca="1" si="68"/>
        <v>0.87167050327589624</v>
      </c>
      <c r="T371" s="2">
        <f t="shared" ca="1" si="68"/>
        <v>0.58952386937135604</v>
      </c>
      <c r="U371" s="2">
        <f t="shared" ca="1" si="68"/>
        <v>0.29170284530424007</v>
      </c>
      <c r="V371" s="2">
        <f t="shared" ca="1" si="68"/>
        <v>0.17716736654898757</v>
      </c>
    </row>
    <row r="372" spans="6:22" x14ac:dyDescent="0.15">
      <c r="F372" s="6">
        <f t="shared" ca="1" si="22"/>
        <v>0.28866771649794204</v>
      </c>
      <c r="G372" s="6">
        <f t="shared" ca="1" si="22"/>
        <v>0.12983104094572831</v>
      </c>
      <c r="H372" s="6">
        <f t="shared" ca="1" si="69"/>
        <v>0.29592330930656346</v>
      </c>
      <c r="I372" s="6">
        <f t="shared" ca="1" si="70"/>
        <v>0.11231449038409783</v>
      </c>
      <c r="J372" t="str">
        <f t="shared" ca="1" si="71"/>
        <v>liberal</v>
      </c>
      <c r="K372" t="str">
        <f t="shared" ca="1" si="72"/>
        <v>liberal</v>
      </c>
      <c r="L372" t="str">
        <f t="shared" ca="1" si="67"/>
        <v>liberal</v>
      </c>
      <c r="M372" s="2">
        <f t="shared" ca="1" si="73"/>
        <v>0.48526777876610028</v>
      </c>
      <c r="N372" s="2">
        <f t="shared" ca="1" si="68"/>
        <v>0.83930441632453423</v>
      </c>
      <c r="O372" s="2">
        <f t="shared" ca="1" si="68"/>
        <v>0.66216210541689891</v>
      </c>
      <c r="P372" s="2">
        <f t="shared" ca="1" si="68"/>
        <v>0.8391890555007091</v>
      </c>
      <c r="Q372" s="2">
        <f t="shared" ca="1" si="68"/>
        <v>0.77477247123370119</v>
      </c>
      <c r="R372" s="2">
        <f t="shared" ca="1" si="68"/>
        <v>0.22182561700757597</v>
      </c>
      <c r="S372" s="2">
        <f t="shared" ca="1" si="68"/>
        <v>0.67702332985688285</v>
      </c>
      <c r="T372" s="2">
        <f t="shared" ca="1" si="68"/>
        <v>0.66792052215475883</v>
      </c>
      <c r="U372" s="2">
        <f t="shared" ca="1" si="68"/>
        <v>0.33281813612600131</v>
      </c>
      <c r="V372" s="2">
        <f t="shared" ca="1" si="68"/>
        <v>0.10825919937098805</v>
      </c>
    </row>
    <row r="373" spans="6:22" x14ac:dyDescent="0.15">
      <c r="F373" s="6">
        <f t="shared" ca="1" si="22"/>
        <v>-0.39378207300702867</v>
      </c>
      <c r="G373" s="6">
        <f t="shared" ca="1" si="22"/>
        <v>0.26964144343084312</v>
      </c>
      <c r="H373" s="6">
        <f t="shared" ca="1" si="69"/>
        <v>-8.7780680994088117E-2</v>
      </c>
      <c r="I373" s="6">
        <f t="shared" ca="1" si="70"/>
        <v>-0.4691112672718441</v>
      </c>
      <c r="J373" t="str">
        <f t="shared" ca="1" si="71"/>
        <v>conservative</v>
      </c>
      <c r="K373" t="str">
        <f t="shared" ca="1" si="72"/>
        <v>conservative</v>
      </c>
      <c r="L373" t="str">
        <f t="shared" ca="1" si="67"/>
        <v>conservative</v>
      </c>
      <c r="M373" s="2">
        <f t="shared" ca="1" si="73"/>
        <v>0.22616829950475859</v>
      </c>
      <c r="N373" s="2">
        <f t="shared" ca="1" si="68"/>
        <v>0.23972006854417172</v>
      </c>
      <c r="O373" s="2">
        <f t="shared" ca="1" si="68"/>
        <v>0.49450730974190926</v>
      </c>
      <c r="P373" s="2">
        <f t="shared" ca="1" si="68"/>
        <v>0.29124934154587778</v>
      </c>
      <c r="Q373" s="2">
        <f t="shared" ca="1" si="68"/>
        <v>0.31041667832552899</v>
      </c>
      <c r="R373" s="2">
        <f t="shared" ca="1" si="68"/>
        <v>0.78107432934893439</v>
      </c>
      <c r="S373" s="2">
        <f t="shared" ca="1" si="68"/>
        <v>0.19713626459315581</v>
      </c>
      <c r="T373" s="2">
        <f t="shared" ca="1" si="68"/>
        <v>0.59700311497007341</v>
      </c>
      <c r="U373" s="2">
        <f t="shared" ca="1" si="68"/>
        <v>0.73078105404636573</v>
      </c>
      <c r="V373" s="2">
        <f t="shared" ca="1" si="68"/>
        <v>0.31716731427874911</v>
      </c>
    </row>
    <row r="374" spans="6:22" x14ac:dyDescent="0.15">
      <c r="F374" s="6">
        <f t="shared" ca="1" si="22"/>
        <v>0.401336620301943</v>
      </c>
      <c r="G374" s="6">
        <f t="shared" ca="1" si="22"/>
        <v>-0.16936758813716976</v>
      </c>
      <c r="H374" s="6">
        <f t="shared" ca="1" si="69"/>
        <v>0.16402687566899155</v>
      </c>
      <c r="I374" s="6">
        <f t="shared" ca="1" si="70"/>
        <v>0.40354881583899754</v>
      </c>
      <c r="J374" t="str">
        <f t="shared" ca="1" si="71"/>
        <v>liberal</v>
      </c>
      <c r="K374" t="str">
        <f t="shared" ca="1" si="72"/>
        <v>liberal</v>
      </c>
      <c r="L374" t="str">
        <f t="shared" ca="1" si="67"/>
        <v>liberal</v>
      </c>
      <c r="M374" s="2">
        <f t="shared" ca="1" si="73"/>
        <v>0.63665984758859007</v>
      </c>
      <c r="N374" s="2">
        <f t="shared" ca="1" si="68"/>
        <v>0.55883339468202031</v>
      </c>
      <c r="O374" s="2">
        <f t="shared" ca="1" si="68"/>
        <v>0.58084802944054292</v>
      </c>
      <c r="P374" s="2">
        <f t="shared" ca="1" si="68"/>
        <v>0.79191230098204834</v>
      </c>
      <c r="Q374" s="2">
        <f t="shared" ca="1" si="68"/>
        <v>0.78050757967561024</v>
      </c>
      <c r="R374" s="2">
        <f t="shared" ca="1" si="68"/>
        <v>7.921084704701975E-2</v>
      </c>
      <c r="S374" s="2">
        <f t="shared" ca="1" si="68"/>
        <v>0.85980420672156899</v>
      </c>
      <c r="T374" s="2">
        <f t="shared" ca="1" si="68"/>
        <v>0.49470654448119</v>
      </c>
      <c r="U374" s="2">
        <f t="shared" ca="1" si="68"/>
        <v>0.21367328345987946</v>
      </c>
      <c r="V374" s="2">
        <f t="shared" ca="1" si="68"/>
        <v>0.14429967393986398</v>
      </c>
    </row>
    <row r="375" spans="6:22" x14ac:dyDescent="0.15">
      <c r="F375" s="6">
        <f t="shared" ca="1" si="22"/>
        <v>-0.43179528606010847</v>
      </c>
      <c r="G375" s="6">
        <f t="shared" ca="1" si="22"/>
        <v>-8.2855046883132245E-4</v>
      </c>
      <c r="H375" s="6">
        <f t="shared" ca="1" si="69"/>
        <v>-0.30591124851255375</v>
      </c>
      <c r="I375" s="6">
        <f t="shared" ca="1" si="70"/>
        <v>-0.30473950120242188</v>
      </c>
      <c r="J375" t="str">
        <f t="shared" ca="1" si="71"/>
        <v>conservative</v>
      </c>
      <c r="K375" t="str">
        <f t="shared" ca="1" si="72"/>
        <v>conservative</v>
      </c>
      <c r="L375" t="str">
        <f t="shared" ca="1" si="67"/>
        <v>conservative</v>
      </c>
      <c r="M375" s="2">
        <f t="shared" ca="1" si="73"/>
        <v>0.38431116031024792</v>
      </c>
      <c r="N375" s="2">
        <f t="shared" ca="1" si="68"/>
        <v>0.15688212528057754</v>
      </c>
      <c r="O375" s="2">
        <f t="shared" ca="1" si="68"/>
        <v>0.5652235943191859</v>
      </c>
      <c r="P375" s="2">
        <f t="shared" ca="1" si="68"/>
        <v>0.31751007349136817</v>
      </c>
      <c r="Q375" s="2">
        <f t="shared" ca="1" si="68"/>
        <v>0.36174477803042338</v>
      </c>
      <c r="R375" s="2">
        <f t="shared" ca="1" si="68"/>
        <v>0.90864149284658913</v>
      </c>
      <c r="S375" s="2">
        <f t="shared" ca="1" si="68"/>
        <v>0.27935129178224605</v>
      </c>
      <c r="T375" s="2">
        <f t="shared" ca="1" si="68"/>
        <v>0.59971252302803413</v>
      </c>
      <c r="U375" s="2">
        <f t="shared" ca="1" si="68"/>
        <v>0.93427388033706693</v>
      </c>
      <c r="V375" s="2">
        <f t="shared" ca="1" si="68"/>
        <v>0.58790644681849247</v>
      </c>
    </row>
    <row r="376" spans="6:22" x14ac:dyDescent="0.15">
      <c r="F376" s="6">
        <f t="shared" ca="1" si="22"/>
        <v>0.6373430365738717</v>
      </c>
      <c r="G376" s="6">
        <f t="shared" ca="1" si="22"/>
        <v>0.14215017879785433</v>
      </c>
      <c r="H376" s="6">
        <f t="shared" ca="1" si="69"/>
        <v>0.55118493847825345</v>
      </c>
      <c r="I376" s="6">
        <f t="shared" ca="1" si="70"/>
        <v>0.35015422772856741</v>
      </c>
      <c r="J376" t="str">
        <f t="shared" ca="1" si="71"/>
        <v>liberal</v>
      </c>
      <c r="K376" t="str">
        <f t="shared" ca="1" si="72"/>
        <v>liberal</v>
      </c>
      <c r="L376" t="str">
        <f t="shared" ca="1" si="67"/>
        <v>liberal</v>
      </c>
      <c r="M376" s="2">
        <f t="shared" ca="1" si="73"/>
        <v>0.26315253216008394</v>
      </c>
      <c r="N376" s="2">
        <f t="shared" ca="1" si="68"/>
        <v>0.70031551547456061</v>
      </c>
      <c r="O376" s="2">
        <f t="shared" ca="1" si="68"/>
        <v>0.33583360542190355</v>
      </c>
      <c r="P376" s="2">
        <f t="shared" ca="1" si="68"/>
        <v>0.57780795412591135</v>
      </c>
      <c r="Q376" s="2">
        <f t="shared" ca="1" si="68"/>
        <v>0.51198027437243609</v>
      </c>
      <c r="R376" s="2">
        <f t="shared" ca="1" si="68"/>
        <v>0</v>
      </c>
      <c r="S376" s="2">
        <f t="shared" ca="1" si="68"/>
        <v>0.49813154960252859</v>
      </c>
      <c r="T376" s="2">
        <f t="shared" ca="1" si="68"/>
        <v>0.32028774534819049</v>
      </c>
      <c r="U376" s="2">
        <f t="shared" ca="1" si="68"/>
        <v>0</v>
      </c>
      <c r="V376" s="2">
        <f t="shared" ca="1" si="68"/>
        <v>0</v>
      </c>
    </row>
    <row r="377" spans="6:22" x14ac:dyDescent="0.15">
      <c r="F377" s="6">
        <f t="shared" ca="1" si="22"/>
        <v>0.11332214270261798</v>
      </c>
      <c r="G377" s="6">
        <f t="shared" ca="1" si="22"/>
        <v>-1.2627127497140936E-2</v>
      </c>
      <c r="H377" s="6">
        <f t="shared" ca="1" si="69"/>
        <v>7.1202128083475341E-2</v>
      </c>
      <c r="I377" s="6">
        <f t="shared" ca="1" si="70"/>
        <v>8.9059583043746268E-2</v>
      </c>
      <c r="J377" t="str">
        <f t="shared" ca="1" si="71"/>
        <v>liberal</v>
      </c>
      <c r="K377" t="str">
        <f t="shared" ca="1" si="72"/>
        <v>liberal</v>
      </c>
      <c r="L377" t="str">
        <f t="shared" ca="1" si="67"/>
        <v>liberal</v>
      </c>
      <c r="M377" s="2">
        <f t="shared" ca="1" si="73"/>
        <v>0.66981483726265456</v>
      </c>
      <c r="N377" s="2">
        <f t="shared" ca="1" si="68"/>
        <v>0.62024466500465592</v>
      </c>
      <c r="O377" s="2">
        <f t="shared" ca="1" si="68"/>
        <v>0.88223300656288517</v>
      </c>
      <c r="P377" s="2">
        <f t="shared" ca="1" si="68"/>
        <v>0.86242089233434682</v>
      </c>
      <c r="Q377" s="2">
        <f t="shared" ca="1" si="68"/>
        <v>0.89002782279486081</v>
      </c>
      <c r="R377" s="2">
        <f t="shared" ca="1" si="68"/>
        <v>0.39345268187721083</v>
      </c>
      <c r="S377" s="2">
        <f t="shared" ca="1" si="68"/>
        <v>0.76628513704299261</v>
      </c>
      <c r="T377" s="2">
        <f t="shared" ca="1" si="68"/>
        <v>0.82253053618966154</v>
      </c>
      <c r="U377" s="2">
        <f t="shared" ca="1" si="68"/>
        <v>0.52033577716141044</v>
      </c>
      <c r="V377" s="2">
        <f t="shared" ca="1" si="68"/>
        <v>0.33406004477004514</v>
      </c>
    </row>
    <row r="378" spans="6:22" x14ac:dyDescent="0.15">
      <c r="F378" s="6">
        <f t="shared" ca="1" si="22"/>
        <v>0.24950767835635776</v>
      </c>
      <c r="G378" s="6">
        <f t="shared" ca="1" si="22"/>
        <v>6.6652911785765032E-2</v>
      </c>
      <c r="H378" s="6">
        <f t="shared" ca="1" si="69"/>
        <v>0.22355929723343576</v>
      </c>
      <c r="I378" s="6">
        <f t="shared" ca="1" si="70"/>
        <v>0.12929784541434933</v>
      </c>
      <c r="J378" t="str">
        <f t="shared" ca="1" si="71"/>
        <v>liberal</v>
      </c>
      <c r="K378" t="str">
        <f t="shared" ca="1" si="72"/>
        <v>liberal</v>
      </c>
      <c r="L378" t="str">
        <f t="shared" ca="1" si="67"/>
        <v>liberal</v>
      </c>
      <c r="M378" s="2">
        <f t="shared" ca="1" si="73"/>
        <v>0.5587480370532284</v>
      </c>
      <c r="N378" s="2">
        <f t="shared" ca="1" si="68"/>
        <v>0.76503588134186584</v>
      </c>
      <c r="O378" s="2">
        <f t="shared" ca="1" si="68"/>
        <v>0.7265024079388096</v>
      </c>
      <c r="P378" s="2">
        <f t="shared" ca="1" si="68"/>
        <v>0.90702861132824952</v>
      </c>
      <c r="Q378" s="2">
        <f t="shared" ca="1" si="68"/>
        <v>0.84771256268932316</v>
      </c>
      <c r="R378" s="2">
        <f t="shared" ca="1" si="68"/>
        <v>0.26314179276099137</v>
      </c>
      <c r="S378" s="2">
        <f t="shared" ca="1" si="68"/>
        <v>0.74087150489047071</v>
      </c>
      <c r="T378" s="2">
        <f t="shared" ca="1" si="68"/>
        <v>0.71094838473756483</v>
      </c>
      <c r="U378" s="2">
        <f t="shared" ca="1" si="68"/>
        <v>0.38096709885992253</v>
      </c>
      <c r="V378" s="2">
        <f t="shared" ca="1" si="68"/>
        <v>0.17735519505846009</v>
      </c>
    </row>
    <row r="379" spans="6:22" x14ac:dyDescent="0.15">
      <c r="F379" s="6">
        <f t="shared" ca="1" si="22"/>
        <v>0.33014843095065044</v>
      </c>
      <c r="G379" s="6">
        <f t="shared" ca="1" si="22"/>
        <v>-8.802953068755134E-4</v>
      </c>
      <c r="H379" s="6">
        <f t="shared" ca="1" si="69"/>
        <v>0.23282773154236522</v>
      </c>
      <c r="I379" s="6">
        <f t="shared" ca="1" si="70"/>
        <v>0.23407265710424191</v>
      </c>
      <c r="J379" t="str">
        <f t="shared" ca="1" si="71"/>
        <v>liberal</v>
      </c>
      <c r="K379" t="str">
        <f t="shared" ca="1" si="72"/>
        <v>liberal</v>
      </c>
      <c r="L379" t="str">
        <f t="shared" ca="1" si="67"/>
        <v>liberal</v>
      </c>
      <c r="M379" s="2">
        <f t="shared" ca="1" si="73"/>
        <v>0.57831942106007683</v>
      </c>
      <c r="N379" s="2">
        <f t="shared" ca="1" si="68"/>
        <v>0.72627427849779846</v>
      </c>
      <c r="O379" s="2">
        <f t="shared" ca="1" si="68"/>
        <v>0.66725866473826279</v>
      </c>
      <c r="P379" s="2">
        <f t="shared" ca="1" si="68"/>
        <v>0.91612065073127946</v>
      </c>
      <c r="Q379" s="2">
        <f t="shared" ca="1" si="68"/>
        <v>0.85026794935606298</v>
      </c>
      <c r="R379" s="2">
        <f t="shared" ca="1" si="68"/>
        <v>0.17930176063295045</v>
      </c>
      <c r="S379" s="2">
        <f t="shared" ca="1" si="68"/>
        <v>0.7973103630549534</v>
      </c>
      <c r="T379" s="2">
        <f t="shared" ca="1" si="68"/>
        <v>0.62222190910519026</v>
      </c>
      <c r="U379" s="2">
        <f t="shared" ca="1" si="68"/>
        <v>0.30372258014902387</v>
      </c>
      <c r="V379" s="2">
        <f t="shared" ca="1" si="68"/>
        <v>0.14508301262999757</v>
      </c>
    </row>
    <row r="380" spans="6:22" x14ac:dyDescent="0.15">
      <c r="F380" s="6">
        <f t="shared" ca="1" si="22"/>
        <v>-0.22864022567325298</v>
      </c>
      <c r="G380" s="6">
        <f t="shared" ca="1" si="22"/>
        <v>-0.20343190707124487</v>
      </c>
      <c r="H380" s="6">
        <f t="shared" ca="1" si="69"/>
        <v>-0.30552113502536854</v>
      </c>
      <c r="I380" s="6">
        <f t="shared" ca="1" si="70"/>
        <v>-1.7824973025790891E-2</v>
      </c>
      <c r="J380" t="str">
        <f t="shared" ca="1" si="71"/>
        <v>conservative</v>
      </c>
      <c r="K380" t="str">
        <f t="shared" ca="1" si="72"/>
        <v>conservative</v>
      </c>
      <c r="L380" t="str">
        <f t="shared" ca="1" si="67"/>
        <v>conservative</v>
      </c>
      <c r="M380" s="2">
        <f t="shared" ca="1" si="73"/>
        <v>0.66087140002083744</v>
      </c>
      <c r="N380" s="2">
        <f t="shared" ca="1" si="68"/>
        <v>0.23925979418783916</v>
      </c>
      <c r="O380" s="2">
        <f t="shared" ca="1" si="68"/>
        <v>0.72228010191756842</v>
      </c>
      <c r="P380" s="2">
        <f t="shared" ca="1" si="68"/>
        <v>0.48943572627224019</v>
      </c>
      <c r="Q380" s="2">
        <f t="shared" ca="1" si="68"/>
        <v>0.55166342655623479</v>
      </c>
      <c r="R380" s="2">
        <f t="shared" ca="1" si="68"/>
        <v>0.62234220760556225</v>
      </c>
      <c r="S380" s="2">
        <f t="shared" ca="1" si="68"/>
        <v>0.50822968507669719</v>
      </c>
      <c r="T380" s="2">
        <f t="shared" ca="1" si="68"/>
        <v>0.66090596255520628</v>
      </c>
      <c r="U380" s="2">
        <f t="shared" ca="1" si="68"/>
        <v>0.75293496843593011</v>
      </c>
      <c r="V380" s="2">
        <f t="shared" ca="1" si="68"/>
        <v>0.71706646201205115</v>
      </c>
    </row>
    <row r="381" spans="6:22" x14ac:dyDescent="0.15">
      <c r="F381" s="6">
        <f t="shared" ca="1" si="22"/>
        <v>-0.1842597312307252</v>
      </c>
      <c r="G381" s="6">
        <f t="shared" ca="1" si="22"/>
        <v>-0.11464995612510125</v>
      </c>
      <c r="H381" s="6">
        <f t="shared" ca="1" si="69"/>
        <v>-0.21136106689165571</v>
      </c>
      <c r="I381" s="6">
        <f t="shared" ca="1" si="70"/>
        <v>-4.9221544014057192E-2</v>
      </c>
      <c r="J381" t="str">
        <f t="shared" ca="1" si="71"/>
        <v>conservative</v>
      </c>
      <c r="K381" t="str">
        <f t="shared" ca="1" si="72"/>
        <v>conservative</v>
      </c>
      <c r="L381" t="str">
        <f t="shared" ca="1" si="67"/>
        <v>conservative</v>
      </c>
      <c r="M381" s="2">
        <f t="shared" ca="1" si="73"/>
        <v>0.65096194322349299</v>
      </c>
      <c r="N381" s="2">
        <f t="shared" ca="1" si="68"/>
        <v>0.32797819816605434</v>
      </c>
      <c r="O381" s="2">
        <f t="shared" ca="1" si="68"/>
        <v>0.80304932393276462</v>
      </c>
      <c r="P381" s="2">
        <f t="shared" ca="1" si="68"/>
        <v>0.55663296696266928</v>
      </c>
      <c r="Q381" s="2">
        <f t="shared" ca="1" si="68"/>
        <v>0.61221903763481567</v>
      </c>
      <c r="R381" s="2">
        <f t="shared" ca="1" si="68"/>
        <v>0.64421390430743886</v>
      </c>
      <c r="S381" s="2">
        <f t="shared" ca="1" si="68"/>
        <v>0.54607978037945148</v>
      </c>
      <c r="T381" s="2">
        <f t="shared" ca="1" si="68"/>
        <v>0.75900329516686904</v>
      </c>
      <c r="U381" s="2">
        <f t="shared" ca="1" si="68"/>
        <v>0.78402308030891921</v>
      </c>
      <c r="V381" s="2">
        <f t="shared" ca="1" si="68"/>
        <v>0.62057257921932796</v>
      </c>
    </row>
    <row r="382" spans="6:22" x14ac:dyDescent="0.15">
      <c r="F382" s="6">
        <f t="shared" ca="1" si="22"/>
        <v>0.18141448196323665</v>
      </c>
      <c r="G382" s="6">
        <f t="shared" ca="1" si="22"/>
        <v>1.6718580562329062E-2</v>
      </c>
      <c r="H382" s="6">
        <f t="shared" ca="1" si="69"/>
        <v>0.14010123208908573</v>
      </c>
      <c r="I382" s="6">
        <f t="shared" ca="1" si="70"/>
        <v>0.11645758871421275</v>
      </c>
      <c r="J382" t="str">
        <f t="shared" ca="1" si="71"/>
        <v>liberal</v>
      </c>
      <c r="K382" t="str">
        <f t="shared" ca="1" si="72"/>
        <v>liberal</v>
      </c>
      <c r="L382" t="str">
        <f t="shared" ca="1" si="67"/>
        <v>liberal</v>
      </c>
      <c r="M382" s="2">
        <f t="shared" ca="1" si="73"/>
        <v>0.62827603128134246</v>
      </c>
      <c r="N382" s="2">
        <f t="shared" ca="1" si="68"/>
        <v>0.68596060175750639</v>
      </c>
      <c r="O382" s="2">
        <f t="shared" ca="1" si="68"/>
        <v>0.8083829267320144</v>
      </c>
      <c r="P382" s="2">
        <f t="shared" ca="1" si="68"/>
        <v>0.91884608989930305</v>
      </c>
      <c r="Q382" s="2">
        <f t="shared" ca="1" si="68"/>
        <v>0.90315269628111716</v>
      </c>
      <c r="R382" s="2">
        <f t="shared" ca="1" si="68"/>
        <v>0.32899512676781406</v>
      </c>
      <c r="S382" s="2">
        <f t="shared" ca="1" si="68"/>
        <v>0.77578700955346724</v>
      </c>
      <c r="T382" s="2">
        <f t="shared" ca="1" si="68"/>
        <v>0.77093988713909201</v>
      </c>
      <c r="U382" s="2">
        <f t="shared" ca="1" si="68"/>
        <v>0.45225994631736022</v>
      </c>
      <c r="V382" s="2">
        <f t="shared" ca="1" si="68"/>
        <v>0.26178988923362112</v>
      </c>
    </row>
    <row r="383" spans="6:22" x14ac:dyDescent="0.15">
      <c r="F383" s="6">
        <f t="shared" ca="1" si="22"/>
        <v>0.32556107118283095</v>
      </c>
      <c r="G383" s="6">
        <f t="shared" ca="1" si="22"/>
        <v>8.4664940641442209E-3</v>
      </c>
      <c r="H383" s="6">
        <f t="shared" ca="1" si="69"/>
        <v>0.23619315648936812</v>
      </c>
      <c r="I383" s="6">
        <f t="shared" ca="1" si="70"/>
        <v>0.22421972575810403</v>
      </c>
      <c r="J383" t="str">
        <f t="shared" ca="1" si="71"/>
        <v>liberal</v>
      </c>
      <c r="K383" t="str">
        <f t="shared" ca="1" si="72"/>
        <v>liberal</v>
      </c>
      <c r="L383" t="str">
        <f t="shared" ca="1" si="67"/>
        <v>liberal</v>
      </c>
      <c r="M383" s="2">
        <f t="shared" ca="1" si="73"/>
        <v>0.57338332657594981</v>
      </c>
      <c r="N383" s="2">
        <f t="shared" ca="1" si="68"/>
        <v>0.73486593462889538</v>
      </c>
      <c r="O383" s="2">
        <f t="shared" ca="1" si="68"/>
        <v>0.67036963319205067</v>
      </c>
      <c r="P383" s="2">
        <f t="shared" ca="1" si="68"/>
        <v>0.91701628246834732</v>
      </c>
      <c r="Q383" s="2">
        <f t="shared" ca="1" si="68"/>
        <v>0.84903207403921466</v>
      </c>
      <c r="R383" s="2">
        <f t="shared" ca="1" si="68"/>
        <v>0.18464924145647665</v>
      </c>
      <c r="S383" s="2">
        <f t="shared" ca="1" si="68"/>
        <v>0.78987989475499454</v>
      </c>
      <c r="T383" s="2">
        <f t="shared" ca="1" si="68"/>
        <v>0.62856724686375198</v>
      </c>
      <c r="U383" s="2">
        <f t="shared" ref="N383:V412" ca="1" si="75">IFERROR(1-MIN(SQRT(($H383-INDEX($Q$6:$Q$15,MATCH(U$34,$N$6:$N$15,0)))^2+($I383-INDEX($R$6:$R$15,MATCH(U$34,$N$6:$N$15,0)))^2),1),"")</f>
        <v>0.30828360769590024</v>
      </c>
      <c r="V383" s="2">
        <f t="shared" ca="1" si="75"/>
        <v>0.14453708249878672</v>
      </c>
    </row>
    <row r="384" spans="6:22" x14ac:dyDescent="0.15">
      <c r="F384" s="6">
        <f t="shared" ca="1" si="22"/>
        <v>0.12989376410863457</v>
      </c>
      <c r="G384" s="6">
        <f t="shared" ca="1" si="22"/>
        <v>-0.31185927616918913</v>
      </c>
      <c r="H384" s="6">
        <f t="shared" ca="1" si="69"/>
        <v>-0.12866904752010061</v>
      </c>
      <c r="I384" s="6">
        <f t="shared" ca="1" si="70"/>
        <v>0.3123665703902232</v>
      </c>
      <c r="J384" t="str">
        <f t="shared" ca="1" si="71"/>
        <v>conservative</v>
      </c>
      <c r="K384" t="str">
        <f t="shared" ca="1" si="72"/>
        <v>liberal</v>
      </c>
      <c r="L384" t="str">
        <f t="shared" ca="1" si="67"/>
        <v>communitarian</v>
      </c>
      <c r="M384" s="2">
        <f t="shared" ca="1" si="73"/>
        <v>0.94314393541904928</v>
      </c>
      <c r="N384" s="2">
        <f t="shared" ca="1" si="75"/>
        <v>0.37148436884964409</v>
      </c>
      <c r="O384" s="2">
        <f t="shared" ca="1" si="75"/>
        <v>0.7048996026718507</v>
      </c>
      <c r="P384" s="2">
        <f t="shared" ca="1" si="75"/>
        <v>0.69014009697574119</v>
      </c>
      <c r="Q384" s="2">
        <f t="shared" ca="1" si="75"/>
        <v>0.75530539367585448</v>
      </c>
      <c r="R384" s="2">
        <f t="shared" ca="1" si="75"/>
        <v>0.27329861955750356</v>
      </c>
      <c r="S384" s="2">
        <f t="shared" ca="1" si="75"/>
        <v>0.820964237749778</v>
      </c>
      <c r="T384" s="2">
        <f t="shared" ca="1" si="75"/>
        <v>0.57509629025366893</v>
      </c>
      <c r="U384" s="2">
        <f t="shared" ca="1" si="75"/>
        <v>0.41310570472820463</v>
      </c>
      <c r="V384" s="2">
        <f t="shared" ca="1" si="75"/>
        <v>0.44188666817634381</v>
      </c>
    </row>
    <row r="385" spans="6:22" x14ac:dyDescent="0.15">
      <c r="F385" s="6">
        <f t="shared" ca="1" si="22"/>
        <v>0.25363319688694919</v>
      </c>
      <c r="G385" s="6">
        <f t="shared" ca="1" si="22"/>
        <v>-0.12154816255453875</v>
      </c>
      <c r="H385" s="6">
        <f t="shared" ca="1" si="69"/>
        <v>9.3398223469705402E-2</v>
      </c>
      <c r="I385" s="6">
        <f t="shared" ca="1" si="70"/>
        <v>0.26529328343586367</v>
      </c>
      <c r="J385" t="str">
        <f t="shared" ca="1" si="71"/>
        <v>liberal</v>
      </c>
      <c r="K385" t="str">
        <f t="shared" ca="1" si="72"/>
        <v>liberal</v>
      </c>
      <c r="L385" t="str">
        <f t="shared" ca="1" si="67"/>
        <v>liberal</v>
      </c>
      <c r="M385" s="2">
        <f t="shared" ca="1" si="73"/>
        <v>0.7207266410886447</v>
      </c>
      <c r="N385" s="2">
        <f t="shared" ca="1" si="75"/>
        <v>0.59210497925128625</v>
      </c>
      <c r="O385" s="2">
        <f t="shared" ca="1" si="75"/>
        <v>0.73606838185670198</v>
      </c>
      <c r="P385" s="2">
        <f t="shared" ca="1" si="75"/>
        <v>0.90470639917454543</v>
      </c>
      <c r="Q385" s="2">
        <f t="shared" ca="1" si="75"/>
        <v>0.93226345198415694</v>
      </c>
      <c r="R385" s="2">
        <f t="shared" ca="1" si="75"/>
        <v>0.23424541374682828</v>
      </c>
      <c r="S385" s="2">
        <f t="shared" ca="1" si="75"/>
        <v>0.92880520652010068</v>
      </c>
      <c r="T385" s="2">
        <f t="shared" ca="1" si="75"/>
        <v>0.64559617780771872</v>
      </c>
      <c r="U385" s="2">
        <f t="shared" ca="1" si="75"/>
        <v>0.36807839286985855</v>
      </c>
      <c r="V385" s="2">
        <f t="shared" ca="1" si="75"/>
        <v>0.26702070867533434</v>
      </c>
    </row>
    <row r="386" spans="6:22" x14ac:dyDescent="0.15">
      <c r="F386" s="6">
        <f t="shared" ca="1" si="22"/>
        <v>0.18548427540542048</v>
      </c>
      <c r="G386" s="6">
        <f t="shared" ca="1" si="22"/>
        <v>-0.15820858664805934</v>
      </c>
      <c r="H386" s="6">
        <f t="shared" ca="1" si="69"/>
        <v>1.9286824481863765E-2</v>
      </c>
      <c r="I386" s="6">
        <f t="shared" ca="1" si="70"/>
        <v>0.24302755340342821</v>
      </c>
      <c r="J386" t="str">
        <f t="shared" ca="1" si="71"/>
        <v>liberal</v>
      </c>
      <c r="K386" t="str">
        <f t="shared" ca="1" si="72"/>
        <v>liberal</v>
      </c>
      <c r="L386" t="str">
        <f t="shared" ca="1" si="67"/>
        <v>liberal</v>
      </c>
      <c r="M386" s="2">
        <f t="shared" ca="1" si="73"/>
        <v>0.78934849452771194</v>
      </c>
      <c r="N386" s="2">
        <f t="shared" ca="1" si="75"/>
        <v>0.53471589964700406</v>
      </c>
      <c r="O386" s="2">
        <f t="shared" ca="1" si="75"/>
        <v>0.78401373979377387</v>
      </c>
      <c r="P386" s="2">
        <f t="shared" ca="1" si="75"/>
        <v>0.85307741122838654</v>
      </c>
      <c r="Q386" s="2">
        <f t="shared" ca="1" si="75"/>
        <v>0.9181159731611126</v>
      </c>
      <c r="R386" s="2">
        <f t="shared" ca="1" si="75"/>
        <v>0.28898233279490815</v>
      </c>
      <c r="S386" s="2">
        <f t="shared" ca="1" si="75"/>
        <v>0.91538937119954944</v>
      </c>
      <c r="T386" s="2">
        <f t="shared" ca="1" si="75"/>
        <v>0.67398766920501751</v>
      </c>
      <c r="U386" s="2">
        <f t="shared" ca="1" si="75"/>
        <v>0.42564027101917457</v>
      </c>
      <c r="V386" s="2">
        <f t="shared" ca="1" si="75"/>
        <v>0.34409211938377715</v>
      </c>
    </row>
    <row r="387" spans="6:22" x14ac:dyDescent="0.15">
      <c r="F387" s="6">
        <f t="shared" ca="1" si="22"/>
        <v>-0.20815360040513908</v>
      </c>
      <c r="G387" s="6">
        <f t="shared" ca="1" si="22"/>
        <v>-1.5723134837934752E-3</v>
      </c>
      <c r="H387" s="6">
        <f t="shared" ca="1" si="69"/>
        <v>-0.14829861590141016</v>
      </c>
      <c r="I387" s="6">
        <f t="shared" ca="1" si="70"/>
        <v>-0.14607502884832729</v>
      </c>
      <c r="J387" t="str">
        <f t="shared" ca="1" si="71"/>
        <v>conservative</v>
      </c>
      <c r="K387" t="str">
        <f t="shared" ca="1" si="72"/>
        <v>conservative</v>
      </c>
      <c r="L387" t="str">
        <f t="shared" ca="1" si="67"/>
        <v>conservative</v>
      </c>
      <c r="M387" s="2">
        <f t="shared" ca="1" si="73"/>
        <v>0.55377334088803409</v>
      </c>
      <c r="N387" s="2">
        <f t="shared" ca="1" si="75"/>
        <v>0.36422934290078157</v>
      </c>
      <c r="O387" s="2">
        <f t="shared" ca="1" si="75"/>
        <v>0.78647865837360564</v>
      </c>
      <c r="P387" s="2">
        <f t="shared" ca="1" si="75"/>
        <v>0.54096047432882499</v>
      </c>
      <c r="Q387" s="2">
        <f t="shared" ca="1" si="75"/>
        <v>0.58300765852622627</v>
      </c>
      <c r="R387" s="2">
        <f t="shared" ca="1" si="75"/>
        <v>0.71136249381471273</v>
      </c>
      <c r="S387" s="2">
        <f t="shared" ca="1" si="75"/>
        <v>0.49177194766254184</v>
      </c>
      <c r="T387" s="2">
        <f t="shared" ca="1" si="75"/>
        <v>0.81340417224522676</v>
      </c>
      <c r="U387" s="2">
        <f t="shared" ca="1" si="75"/>
        <v>0.84199295075687375</v>
      </c>
      <c r="V387" s="2">
        <f t="shared" ca="1" si="75"/>
        <v>0.53792358123243655</v>
      </c>
    </row>
    <row r="388" spans="6:22" x14ac:dyDescent="0.15">
      <c r="F388" s="6">
        <f t="shared" ca="1" si="22"/>
        <v>0.14462544501267266</v>
      </c>
      <c r="G388" s="6">
        <f t="shared" ca="1" si="22"/>
        <v>-0.18877796902942501</v>
      </c>
      <c r="H388" s="6">
        <f t="shared" ca="1" si="69"/>
        <v>-3.1220549138747472E-2</v>
      </c>
      <c r="I388" s="6">
        <f t="shared" ca="1" si="70"/>
        <v>0.23575181493991348</v>
      </c>
      <c r="J388" t="str">
        <f t="shared" ca="1" si="71"/>
        <v>conservative</v>
      </c>
      <c r="K388" t="str">
        <f t="shared" ca="1" si="72"/>
        <v>liberal</v>
      </c>
      <c r="L388" t="str">
        <f t="shared" ca="1" si="67"/>
        <v>communitarian</v>
      </c>
      <c r="M388" s="2">
        <f t="shared" ca="1" si="73"/>
        <v>0.83487237220085198</v>
      </c>
      <c r="N388" s="2">
        <f t="shared" ca="1" si="75"/>
        <v>0.49000872873973045</v>
      </c>
      <c r="O388" s="2">
        <f t="shared" ca="1" si="75"/>
        <v>0.79759973075599944</v>
      </c>
      <c r="P388" s="2">
        <f t="shared" ca="1" si="75"/>
        <v>0.80623757311775401</v>
      </c>
      <c r="Q388" s="2">
        <f t="shared" ca="1" si="75"/>
        <v>0.87531297542621378</v>
      </c>
      <c r="R388" s="2">
        <f t="shared" ca="1" si="75"/>
        <v>0.31646071221753014</v>
      </c>
      <c r="S388" s="2">
        <f t="shared" ca="1" si="75"/>
        <v>0.88157809659985642</v>
      </c>
      <c r="T388" s="2">
        <f t="shared" ca="1" si="75"/>
        <v>0.67603685407393543</v>
      </c>
      <c r="U388" s="2">
        <f t="shared" ca="1" si="75"/>
        <v>0.45483715965532334</v>
      </c>
      <c r="V388" s="2">
        <f t="shared" ca="1" si="75"/>
        <v>0.393486314523953</v>
      </c>
    </row>
    <row r="389" spans="6:22" x14ac:dyDescent="0.15">
      <c r="F389" s="6">
        <f t="shared" ca="1" si="22"/>
        <v>-0.13098255439861195</v>
      </c>
      <c r="G389" s="6">
        <f t="shared" ca="1" si="22"/>
        <v>0.23905779341547315</v>
      </c>
      <c r="H389" s="6">
        <f t="shared" ca="1" si="69"/>
        <v>7.6420734387179473E-2</v>
      </c>
      <c r="I389" s="6">
        <f t="shared" ca="1" si="70"/>
        <v>-0.26165803925196823</v>
      </c>
      <c r="J389" t="str">
        <f t="shared" ca="1" si="71"/>
        <v>liberal</v>
      </c>
      <c r="K389" t="str">
        <f t="shared" ca="1" si="72"/>
        <v>conservative</v>
      </c>
      <c r="L389" t="str">
        <f t="shared" ca="1" si="67"/>
        <v>libertarian</v>
      </c>
      <c r="M389" s="2">
        <f t="shared" ca="1" si="73"/>
        <v>0.38211160496966368</v>
      </c>
      <c r="N389" s="2">
        <f t="shared" ca="1" si="75"/>
        <v>0.501532319430122</v>
      </c>
      <c r="O389" s="2">
        <f t="shared" ca="1" si="75"/>
        <v>0.68550097766328766</v>
      </c>
      <c r="P389" s="2">
        <f t="shared" ca="1" si="75"/>
        <v>0.5355245746649735</v>
      </c>
      <c r="Q389" s="2">
        <f t="shared" ca="1" si="75"/>
        <v>0.54039773009166847</v>
      </c>
      <c r="R389" s="2">
        <f t="shared" ca="1" si="75"/>
        <v>0.60631120867799537</v>
      </c>
      <c r="S389" s="2">
        <f t="shared" ca="1" si="75"/>
        <v>0.41592798880582071</v>
      </c>
      <c r="T389" s="2">
        <f t="shared" ca="1" si="75"/>
        <v>0.81459602278223753</v>
      </c>
      <c r="U389" s="2">
        <f t="shared" ca="1" si="75"/>
        <v>0.66599358705089085</v>
      </c>
      <c r="V389" s="2">
        <f t="shared" ca="1" si="75"/>
        <v>0.28740546833179037</v>
      </c>
    </row>
    <row r="390" spans="6:22" x14ac:dyDescent="0.15">
      <c r="F390" s="6">
        <f t="shared" ca="1" si="22"/>
        <v>-0.75261815415024347</v>
      </c>
      <c r="G390" s="6">
        <f t="shared" ca="1" si="22"/>
        <v>0.17484755913318054</v>
      </c>
      <c r="H390" s="6">
        <f t="shared" ca="1" si="69"/>
        <v>-0.40854550570675174</v>
      </c>
      <c r="I390" s="6">
        <f t="shared" ca="1" si="70"/>
        <v>-0.65581729518072729</v>
      </c>
      <c r="J390" t="str">
        <f t="shared" ca="1" si="71"/>
        <v>conservative</v>
      </c>
      <c r="K390" t="str">
        <f t="shared" ca="1" si="72"/>
        <v>conservative</v>
      </c>
      <c r="L390" t="str">
        <f t="shared" ca="1" si="67"/>
        <v>conservative</v>
      </c>
      <c r="M390" s="2">
        <f t="shared" ca="1" si="73"/>
        <v>1.936500128693075E-2</v>
      </c>
      <c r="N390" s="2">
        <f t="shared" ca="1" si="75"/>
        <v>0</v>
      </c>
      <c r="O390" s="2">
        <f t="shared" ca="1" si="75"/>
        <v>0.21493544233122852</v>
      </c>
      <c r="P390" s="2">
        <f t="shared" ca="1" si="75"/>
        <v>0</v>
      </c>
      <c r="Q390" s="2">
        <f t="shared" ca="1" si="75"/>
        <v>1.2684180998483341E-2</v>
      </c>
      <c r="R390" s="2">
        <f t="shared" ca="1" si="75"/>
        <v>0.71537152971792051</v>
      </c>
      <c r="S390" s="2">
        <f t="shared" ca="1" si="75"/>
        <v>0</v>
      </c>
      <c r="T390" s="2">
        <f t="shared" ca="1" si="75"/>
        <v>0.28014818041308709</v>
      </c>
      <c r="U390" s="2">
        <f t="shared" ca="1" si="75"/>
        <v>0.5765532032193208</v>
      </c>
      <c r="V390" s="2">
        <f t="shared" ca="1" si="75"/>
        <v>0.32433579179571348</v>
      </c>
    </row>
    <row r="391" spans="6:22" x14ac:dyDescent="0.15">
      <c r="F391" s="6">
        <f t="shared" ca="1" si="22"/>
        <v>-0.16217912999332029</v>
      </c>
      <c r="G391" s="6">
        <f t="shared" ca="1" si="22"/>
        <v>3.5730364948988115E-3</v>
      </c>
      <c r="H391" s="6">
        <f t="shared" ca="1" si="69"/>
        <v>-0.11215144425024143</v>
      </c>
      <c r="I391" s="6">
        <f t="shared" ca="1" si="70"/>
        <v>-0.11720448092018133</v>
      </c>
      <c r="J391" t="str">
        <f t="shared" ca="1" si="71"/>
        <v>conservative</v>
      </c>
      <c r="K391" t="str">
        <f t="shared" ca="1" si="72"/>
        <v>conservative</v>
      </c>
      <c r="L391" t="str">
        <f t="shared" ca="1" si="67"/>
        <v>conservative</v>
      </c>
      <c r="M391" s="2">
        <f t="shared" ca="1" si="73"/>
        <v>0.577926496393802</v>
      </c>
      <c r="N391" s="2">
        <f t="shared" ca="1" si="75"/>
        <v>0.40779488789625495</v>
      </c>
      <c r="O391" s="2">
        <f t="shared" ca="1" si="75"/>
        <v>0.82969568864650212</v>
      </c>
      <c r="P391" s="2">
        <f t="shared" ca="1" si="75"/>
        <v>0.58652061194964822</v>
      </c>
      <c r="Q391" s="2">
        <f t="shared" ca="1" si="75"/>
        <v>0.62701780526895057</v>
      </c>
      <c r="R391" s="2">
        <f t="shared" ca="1" si="75"/>
        <v>0.66778339821843602</v>
      </c>
      <c r="S391" s="2">
        <f t="shared" ca="1" si="75"/>
        <v>0.53194582548031633</v>
      </c>
      <c r="T391" s="2">
        <f t="shared" ca="1" si="75"/>
        <v>0.85641458536076187</v>
      </c>
      <c r="U391" s="2">
        <f t="shared" ca="1" si="75"/>
        <v>0.7960481789218844</v>
      </c>
      <c r="V391" s="2">
        <f t="shared" ca="1" si="75"/>
        <v>0.51084194832724017</v>
      </c>
    </row>
    <row r="392" spans="6:22" x14ac:dyDescent="0.15">
      <c r="F392" s="6">
        <f t="shared" ca="1" si="22"/>
        <v>2.5309741931698965E-2</v>
      </c>
      <c r="G392" s="6">
        <f t="shared" ca="1" si="22"/>
        <v>-0.23786981599192025</v>
      </c>
      <c r="H392" s="6">
        <f t="shared" ca="1" si="69"/>
        <v>-0.15030266977749721</v>
      </c>
      <c r="I392" s="6">
        <f t="shared" ca="1" si="70"/>
        <v>0.18609605007746893</v>
      </c>
      <c r="J392" t="str">
        <f t="shared" ca="1" si="71"/>
        <v>conservative</v>
      </c>
      <c r="K392" t="str">
        <f t="shared" ca="1" si="72"/>
        <v>liberal</v>
      </c>
      <c r="L392" t="str">
        <f t="shared" ca="1" si="67"/>
        <v>communitarian</v>
      </c>
      <c r="M392" s="2">
        <f t="shared" ca="1" si="73"/>
        <v>0.882469873499656</v>
      </c>
      <c r="N392" s="2">
        <f t="shared" ca="1" si="75"/>
        <v>0.38781632854199033</v>
      </c>
      <c r="O392" s="2">
        <f t="shared" ca="1" si="75"/>
        <v>0.80714427053268101</v>
      </c>
      <c r="P392" s="2">
        <f t="shared" ca="1" si="75"/>
        <v>0.69122969591075101</v>
      </c>
      <c r="Q392" s="2">
        <f t="shared" ca="1" si="75"/>
        <v>0.76185579568165229</v>
      </c>
      <c r="R392" s="2">
        <f t="shared" ca="1" si="75"/>
        <v>0.40113210516875797</v>
      </c>
      <c r="S392" s="2">
        <f t="shared" ca="1" si="75"/>
        <v>0.75794760480585466</v>
      </c>
      <c r="T392" s="2">
        <f t="shared" ca="1" si="75"/>
        <v>0.67768826943075466</v>
      </c>
      <c r="U392" s="2">
        <f t="shared" ca="1" si="75"/>
        <v>0.54099644822474691</v>
      </c>
      <c r="V392" s="2">
        <f t="shared" ca="1" si="75"/>
        <v>0.52249455704375625</v>
      </c>
    </row>
    <row r="393" spans="6:22" x14ac:dyDescent="0.15">
      <c r="F393" s="6">
        <f t="shared" ca="1" si="22"/>
        <v>0.27589072488243216</v>
      </c>
      <c r="G393" s="6">
        <f t="shared" ca="1" si="22"/>
        <v>9.1865807647974695E-2</v>
      </c>
      <c r="H393" s="6">
        <f t="shared" ca="1" si="69"/>
        <v>0.26004313797790185</v>
      </c>
      <c r="I393" s="6">
        <f t="shared" ca="1" si="70"/>
        <v>0.13012526688377801</v>
      </c>
      <c r="J393" t="str">
        <f t="shared" ca="1" si="71"/>
        <v>liberal</v>
      </c>
      <c r="K393" t="str">
        <f t="shared" ca="1" si="72"/>
        <v>liberal</v>
      </c>
      <c r="L393" t="str">
        <f t="shared" ca="1" si="67"/>
        <v>liberal</v>
      </c>
      <c r="M393" s="2">
        <f t="shared" ca="1" si="73"/>
        <v>0.52514892312566452</v>
      </c>
      <c r="N393" s="2">
        <f t="shared" ca="1" si="75"/>
        <v>0.79977108149016019</v>
      </c>
      <c r="O393" s="2">
        <f t="shared" ca="1" si="75"/>
        <v>0.69181215976349697</v>
      </c>
      <c r="P393" s="2">
        <f t="shared" ca="1" si="75"/>
        <v>0.87906223854897703</v>
      </c>
      <c r="Q393" s="2">
        <f t="shared" ca="1" si="75"/>
        <v>0.81470594813155661</v>
      </c>
      <c r="R393" s="2">
        <f t="shared" ca="1" si="75"/>
        <v>0.23651001931111448</v>
      </c>
      <c r="S393" s="2">
        <f t="shared" ca="1" si="75"/>
        <v>0.71571769931799234</v>
      </c>
      <c r="T393" s="2">
        <f t="shared" ca="1" si="75"/>
        <v>0.68447455655532063</v>
      </c>
      <c r="U393" s="2">
        <f t="shared" ca="1" si="75"/>
        <v>0.35170544032955653</v>
      </c>
      <c r="V393" s="2">
        <f t="shared" ca="1" si="75"/>
        <v>0.14120706727263521</v>
      </c>
    </row>
    <row r="394" spans="6:22" x14ac:dyDescent="0.15">
      <c r="F394" s="6">
        <f t="shared" ca="1" si="22"/>
        <v>0.44358946824928386</v>
      </c>
      <c r="G394" s="6">
        <f t="shared" ca="1" si="22"/>
        <v>-4.8975543195647203E-4</v>
      </c>
      <c r="H394" s="6">
        <f t="shared" ca="1" si="69"/>
        <v>0.31331881167494396</v>
      </c>
      <c r="I394" s="6">
        <f t="shared" ca="1" si="70"/>
        <v>0.31401143044906266</v>
      </c>
      <c r="J394" t="str">
        <f t="shared" ca="1" si="71"/>
        <v>liberal</v>
      </c>
      <c r="K394" t="str">
        <f t="shared" ca="1" si="72"/>
        <v>liberal</v>
      </c>
      <c r="L394" t="str">
        <f t="shared" ca="1" si="67"/>
        <v>liberal</v>
      </c>
      <c r="M394" s="2">
        <f t="shared" ca="1" si="73"/>
        <v>0.50258042238839074</v>
      </c>
      <c r="N394" s="2">
        <f t="shared" ca="1" si="75"/>
        <v>0.71833363502854841</v>
      </c>
      <c r="O394" s="2">
        <f t="shared" ca="1" si="75"/>
        <v>0.55458077706101228</v>
      </c>
      <c r="P394" s="2">
        <f t="shared" ca="1" si="75"/>
        <v>0.80491210661728529</v>
      </c>
      <c r="Q394" s="2">
        <f t="shared" ca="1" si="75"/>
        <v>0.74608469063287375</v>
      </c>
      <c r="R394" s="2">
        <f t="shared" ca="1" si="75"/>
        <v>6.6281710456456477E-2</v>
      </c>
      <c r="S394" s="2">
        <f t="shared" ca="1" si="75"/>
        <v>0.73668223087247597</v>
      </c>
      <c r="T394" s="2">
        <f t="shared" ca="1" si="75"/>
        <v>0.51076515533321198</v>
      </c>
      <c r="U394" s="2">
        <f t="shared" ca="1" si="75"/>
        <v>0.19028351243479213</v>
      </c>
      <c r="V394" s="2">
        <f t="shared" ca="1" si="75"/>
        <v>4.3941006293938045E-2</v>
      </c>
    </row>
    <row r="395" spans="6:22" x14ac:dyDescent="0.15">
      <c r="F395" s="6">
        <f t="shared" ca="1" si="22"/>
        <v>-6.4895885163956278E-3</v>
      </c>
      <c r="G395" s="6">
        <f t="shared" ca="1" si="22"/>
        <v>-5.4796655815636905E-2</v>
      </c>
      <c r="H395" s="6">
        <f t="shared" ca="1" si="69"/>
        <v>-4.3335918960635815E-2</v>
      </c>
      <c r="I395" s="6">
        <f t="shared" ca="1" si="70"/>
        <v>3.4158254866528431E-2</v>
      </c>
      <c r="J395" t="str">
        <f t="shared" ca="1" si="71"/>
        <v>conservative</v>
      </c>
      <c r="K395" t="str">
        <f t="shared" ca="1" si="72"/>
        <v>liberal</v>
      </c>
      <c r="L395" t="str">
        <f t="shared" ca="1" si="67"/>
        <v>communitarian</v>
      </c>
      <c r="M395" s="2">
        <f t="shared" ca="1" si="73"/>
        <v>0.70042042978372132</v>
      </c>
      <c r="N395" s="2">
        <f t="shared" ca="1" si="75"/>
        <v>0.50514041189772585</v>
      </c>
      <c r="O395" s="2">
        <f t="shared" ca="1" si="75"/>
        <v>0.98919229771975747</v>
      </c>
      <c r="P395" s="2">
        <f t="shared" ca="1" si="75"/>
        <v>0.74171674282711486</v>
      </c>
      <c r="Q395" s="2">
        <f t="shared" ca="1" si="75"/>
        <v>0.79044409293581208</v>
      </c>
      <c r="R395" s="2">
        <f t="shared" ca="1" si="75"/>
        <v>0.50279317919130317</v>
      </c>
      <c r="S395" s="2">
        <f t="shared" ca="1" si="75"/>
        <v>0.69753761310425411</v>
      </c>
      <c r="T395" s="2">
        <f t="shared" ca="1" si="75"/>
        <v>0.86330635958813073</v>
      </c>
      <c r="U395" s="2">
        <f t="shared" ca="1" si="75"/>
        <v>0.63593247532108355</v>
      </c>
      <c r="V395" s="2">
        <f t="shared" ca="1" si="75"/>
        <v>0.45383026123161729</v>
      </c>
    </row>
    <row r="396" spans="6:22" x14ac:dyDescent="0.15">
      <c r="F396" s="6">
        <f t="shared" ca="1" si="22"/>
        <v>0.29535168339018142</v>
      </c>
      <c r="G396" s="6">
        <f t="shared" ca="1" si="22"/>
        <v>-5.839104085189141E-2</v>
      </c>
      <c r="H396" s="6">
        <f t="shared" ca="1" si="69"/>
        <v>0.16755647721314634</v>
      </c>
      <c r="I396" s="6">
        <f t="shared" ca="1" si="70"/>
        <v>0.2501338791069726</v>
      </c>
      <c r="J396" t="str">
        <f t="shared" ca="1" si="71"/>
        <v>liberal</v>
      </c>
      <c r="K396" t="str">
        <f t="shared" ca="1" si="72"/>
        <v>liberal</v>
      </c>
      <c r="L396" t="str">
        <f t="shared" ca="1" si="67"/>
        <v>liberal</v>
      </c>
      <c r="M396" s="2">
        <f t="shared" ca="1" si="73"/>
        <v>0.64523310733706118</v>
      </c>
      <c r="N396" s="2">
        <f t="shared" ca="1" si="75"/>
        <v>0.66357878752277077</v>
      </c>
      <c r="O396" s="2">
        <f t="shared" ca="1" si="75"/>
        <v>0.7049771491483936</v>
      </c>
      <c r="P396" s="2">
        <f t="shared" ca="1" si="75"/>
        <v>0.9446301391459444</v>
      </c>
      <c r="Q396" s="2">
        <f t="shared" ca="1" si="75"/>
        <v>0.90440521960863807</v>
      </c>
      <c r="R396" s="2">
        <f t="shared" ca="1" si="75"/>
        <v>0.20657577288362239</v>
      </c>
      <c r="S396" s="2">
        <f t="shared" ca="1" si="75"/>
        <v>0.86240947174644156</v>
      </c>
      <c r="T396" s="2">
        <f t="shared" ca="1" si="75"/>
        <v>0.63863809401022009</v>
      </c>
      <c r="U396" s="2">
        <f t="shared" ca="1" si="75"/>
        <v>0.33578750579534766</v>
      </c>
      <c r="V396" s="2">
        <f t="shared" ca="1" si="75"/>
        <v>0.2025713006452603</v>
      </c>
    </row>
    <row r="397" spans="6:22" x14ac:dyDescent="0.15">
      <c r="F397" s="6">
        <f t="shared" ca="1" si="22"/>
        <v>0.1042344006969898</v>
      </c>
      <c r="G397" s="6">
        <f t="shared" ca="1" si="22"/>
        <v>0.22035519010007906</v>
      </c>
      <c r="H397" s="6">
        <f t="shared" ca="1" si="69"/>
        <v>0.22951950075517397</v>
      </c>
      <c r="I397" s="6">
        <f t="shared" ca="1" si="70"/>
        <v>-8.2109797623659428E-2</v>
      </c>
      <c r="J397" t="str">
        <f t="shared" ca="1" si="71"/>
        <v>liberal</v>
      </c>
      <c r="K397" t="str">
        <f t="shared" ca="1" si="72"/>
        <v>conservative</v>
      </c>
      <c r="L397" t="str">
        <f t="shared" ca="1" si="67"/>
        <v>libertarian</v>
      </c>
      <c r="M397" s="2">
        <f t="shared" ca="1" si="73"/>
        <v>0.43792528272676268</v>
      </c>
      <c r="N397" s="2">
        <f t="shared" ca="1" si="75"/>
        <v>0.73300089872526408</v>
      </c>
      <c r="O397" s="2">
        <f t="shared" ca="1" si="75"/>
        <v>0.71361393604742851</v>
      </c>
      <c r="P397" s="2">
        <f t="shared" ca="1" si="75"/>
        <v>0.71336794446698804</v>
      </c>
      <c r="Q397" s="2">
        <f t="shared" ca="1" si="75"/>
        <v>0.68613832405960573</v>
      </c>
      <c r="R397" s="2">
        <f t="shared" ca="1" si="75"/>
        <v>0.39004309705259421</v>
      </c>
      <c r="S397" s="2">
        <f t="shared" ca="1" si="75"/>
        <v>0.55802071755501248</v>
      </c>
      <c r="T397" s="2">
        <f t="shared" ca="1" si="75"/>
        <v>0.79775165828813355</v>
      </c>
      <c r="U397" s="2">
        <f t="shared" ca="1" si="75"/>
        <v>0.48136475906957688</v>
      </c>
      <c r="V397" s="2">
        <f t="shared" ca="1" si="75"/>
        <v>0.17866281677329365</v>
      </c>
    </row>
    <row r="398" spans="6:22" x14ac:dyDescent="0.15">
      <c r="F398" s="6">
        <f t="shared" ca="1" si="22"/>
        <v>-0.35116276223121157</v>
      </c>
      <c r="G398" s="6">
        <f t="shared" ca="1" si="22"/>
        <v>-0.2969916900653205</v>
      </c>
      <c r="H398" s="6">
        <f t="shared" ca="1" si="69"/>
        <v>-0.4583144084751305</v>
      </c>
      <c r="I398" s="6">
        <f t="shared" ca="1" si="70"/>
        <v>-3.8304732472647374E-2</v>
      </c>
      <c r="J398" t="str">
        <f t="shared" ca="1" si="71"/>
        <v>conservative</v>
      </c>
      <c r="K398" t="str">
        <f t="shared" ca="1" si="72"/>
        <v>conservative</v>
      </c>
      <c r="L398" t="str">
        <f t="shared" ca="1" si="67"/>
        <v>conservative</v>
      </c>
      <c r="M398" s="2">
        <f t="shared" ca="1" si="73"/>
        <v>0.56535578823287347</v>
      </c>
      <c r="N398" s="2">
        <f t="shared" ca="1" si="75"/>
        <v>8.5126447646087677E-2</v>
      </c>
      <c r="O398" s="2">
        <f t="shared" ca="1" si="75"/>
        <v>0.56825500097831227</v>
      </c>
      <c r="P398" s="2">
        <f t="shared" ca="1" si="75"/>
        <v>0.34051158591812192</v>
      </c>
      <c r="Q398" s="2">
        <f t="shared" ca="1" si="75"/>
        <v>0.40525515956631164</v>
      </c>
      <c r="R398" s="2">
        <f t="shared" ca="1" si="75"/>
        <v>0.60695583302895084</v>
      </c>
      <c r="S398" s="2">
        <f t="shared" ca="1" si="75"/>
        <v>0.37694848207676945</v>
      </c>
      <c r="T398" s="2">
        <f t="shared" ca="1" si="75"/>
        <v>0.51237066536080311</v>
      </c>
      <c r="U398" s="2">
        <f t="shared" ca="1" si="75"/>
        <v>0.70078702620814526</v>
      </c>
      <c r="V398" s="2">
        <f t="shared" ca="1" si="75"/>
        <v>0.8658361626234603</v>
      </c>
    </row>
    <row r="399" spans="6:22" x14ac:dyDescent="0.15">
      <c r="F399" s="6">
        <f t="shared" ca="1" si="22"/>
        <v>0.30883472902616371</v>
      </c>
      <c r="G399" s="6">
        <f t="shared" ca="1" si="22"/>
        <v>-0.18469143754386469</v>
      </c>
      <c r="H399" s="6">
        <f t="shared" ca="1" si="69"/>
        <v>8.778256324595185E-2</v>
      </c>
      <c r="I399" s="6">
        <f t="shared" ca="1" si="70"/>
        <v>0.34897569907466863</v>
      </c>
      <c r="J399" t="str">
        <f t="shared" ca="1" si="71"/>
        <v>liberal</v>
      </c>
      <c r="K399" t="str">
        <f t="shared" ca="1" si="72"/>
        <v>liberal</v>
      </c>
      <c r="L399" t="str">
        <f t="shared" ca="1" si="67"/>
        <v>liberal</v>
      </c>
      <c r="M399" s="2">
        <f t="shared" ca="1" si="73"/>
        <v>0.7237439560952007</v>
      </c>
      <c r="N399" s="2">
        <f t="shared" ca="1" si="75"/>
        <v>0.5412489427818068</v>
      </c>
      <c r="O399" s="2">
        <f t="shared" ca="1" si="75"/>
        <v>0.6622165243011493</v>
      </c>
      <c r="P399" s="2">
        <f t="shared" ca="1" si="75"/>
        <v>0.83112516623523824</v>
      </c>
      <c r="Q399" s="2">
        <f t="shared" ca="1" si="75"/>
        <v>0.84883351060075474</v>
      </c>
      <c r="R399" s="2">
        <f t="shared" ca="1" si="75"/>
        <v>0.1635639286268884</v>
      </c>
      <c r="S399" s="2">
        <f t="shared" ca="1" si="75"/>
        <v>0.95356660039063379</v>
      </c>
      <c r="T399" s="2">
        <f t="shared" ca="1" si="75"/>
        <v>0.56391881399503485</v>
      </c>
      <c r="U399" s="2">
        <f t="shared" ca="1" si="75"/>
        <v>0.29973904385710148</v>
      </c>
      <c r="V399" s="2">
        <f t="shared" ca="1" si="75"/>
        <v>0.23725147538734814</v>
      </c>
    </row>
    <row r="400" spans="6:22" x14ac:dyDescent="0.15">
      <c r="F400" s="6">
        <f t="shared" ca="1" si="22"/>
        <v>-0.19424351414887303</v>
      </c>
      <c r="G400" s="6">
        <f t="shared" ca="1" si="22"/>
        <v>0.34761943245307797</v>
      </c>
      <c r="H400" s="6">
        <f t="shared" ca="1" si="69"/>
        <v>0.10845315190361718</v>
      </c>
      <c r="I400" s="6">
        <f t="shared" ca="1" si="70"/>
        <v>-0.38315496401596366</v>
      </c>
      <c r="J400" t="str">
        <f t="shared" ca="1" si="71"/>
        <v>liberal</v>
      </c>
      <c r="K400" t="str">
        <f t="shared" ca="1" si="72"/>
        <v>conservative</v>
      </c>
      <c r="L400" t="str">
        <f t="shared" ca="1" si="67"/>
        <v>libertarian</v>
      </c>
      <c r="M400" s="2">
        <f t="shared" ca="1" si="73"/>
        <v>0.25809691945999791</v>
      </c>
      <c r="N400" s="2">
        <f t="shared" ca="1" si="75"/>
        <v>0.43396996493848128</v>
      </c>
      <c r="O400" s="2">
        <f t="shared" ca="1" si="75"/>
        <v>0.56026654774479656</v>
      </c>
      <c r="P400" s="2">
        <f t="shared" ca="1" si="75"/>
        <v>0.41916088886830605</v>
      </c>
      <c r="Q400" s="2">
        <f t="shared" ca="1" si="75"/>
        <v>0.41865984384711774</v>
      </c>
      <c r="R400" s="2">
        <f t="shared" ca="1" si="75"/>
        <v>0.59747389853260957</v>
      </c>
      <c r="S400" s="2">
        <f t="shared" ca="1" si="75"/>
        <v>0.29261414187448298</v>
      </c>
      <c r="T400" s="2">
        <f t="shared" ca="1" si="75"/>
        <v>0.68895152927318315</v>
      </c>
      <c r="U400" s="2">
        <f t="shared" ca="1" si="75"/>
        <v>0.61386357292548088</v>
      </c>
      <c r="V400" s="2">
        <f t="shared" ca="1" si="75"/>
        <v>0.20712462189728009</v>
      </c>
    </row>
    <row r="401" spans="6:22" x14ac:dyDescent="0.15">
      <c r="F401" s="6">
        <f t="shared" ca="1" si="22"/>
        <v>0.10359265170810496</v>
      </c>
      <c r="G401" s="6">
        <f t="shared" ca="1" si="22"/>
        <v>6.4504041315529337E-2</v>
      </c>
      <c r="H401" s="6">
        <f t="shared" ca="1" si="69"/>
        <v>0.11886231153204523</v>
      </c>
      <c r="I401" s="6">
        <f t="shared" ca="1" si="70"/>
        <v>2.7639821475749164E-2</v>
      </c>
      <c r="J401" t="str">
        <f t="shared" ca="1" si="71"/>
        <v>liberal</v>
      </c>
      <c r="K401" t="str">
        <f t="shared" ca="1" si="72"/>
        <v>liberal</v>
      </c>
      <c r="L401" t="str">
        <f t="shared" ca="1" si="67"/>
        <v>liberal</v>
      </c>
      <c r="M401" s="2">
        <f t="shared" ca="1" si="73"/>
        <v>0.59363149940863758</v>
      </c>
      <c r="N401" s="2">
        <f t="shared" ca="1" si="75"/>
        <v>0.6660526584255605</v>
      </c>
      <c r="O401" s="2">
        <f t="shared" ca="1" si="75"/>
        <v>0.84847179811415885</v>
      </c>
      <c r="P401" s="2">
        <f t="shared" ca="1" si="75"/>
        <v>0.82752566423613638</v>
      </c>
      <c r="Q401" s="2">
        <f t="shared" ca="1" si="75"/>
        <v>0.82697418001105361</v>
      </c>
      <c r="R401" s="2">
        <f t="shared" ca="1" si="75"/>
        <v>0.40903023584787146</v>
      </c>
      <c r="S401" s="2">
        <f t="shared" ca="1" si="75"/>
        <v>0.69789287140017342</v>
      </c>
      <c r="T401" s="2">
        <f t="shared" ca="1" si="75"/>
        <v>0.85645616042693073</v>
      </c>
      <c r="U401" s="2">
        <f t="shared" ca="1" si="75"/>
        <v>0.52612311324936267</v>
      </c>
      <c r="V401" s="2">
        <f t="shared" ca="1" si="75"/>
        <v>0.29227066420196968</v>
      </c>
    </row>
    <row r="402" spans="6:22" x14ac:dyDescent="0.15">
      <c r="F402" s="6">
        <f t="shared" ca="1" si="22"/>
        <v>-1.610440505663133E-3</v>
      </c>
      <c r="G402" s="6">
        <f t="shared" ca="1" si="22"/>
        <v>0.26206171650908217</v>
      </c>
      <c r="H402" s="6">
        <f t="shared" ca="1" si="69"/>
        <v>0.18416686343070671</v>
      </c>
      <c r="I402" s="6">
        <f t="shared" ca="1" si="70"/>
        <v>-0.18644437023521052</v>
      </c>
      <c r="J402" t="str">
        <f t="shared" ca="1" si="71"/>
        <v>liberal</v>
      </c>
      <c r="K402" t="str">
        <f t="shared" ca="1" si="72"/>
        <v>conservative</v>
      </c>
      <c r="L402" t="str">
        <f t="shared" ca="1" si="67"/>
        <v>libertarian</v>
      </c>
      <c r="M402" s="2">
        <f t="shared" ca="1" si="73"/>
        <v>0.39103020416223955</v>
      </c>
      <c r="N402" s="2">
        <f t="shared" ca="1" si="75"/>
        <v>0.63179719331761974</v>
      </c>
      <c r="O402" s="2">
        <f t="shared" ca="1" si="75"/>
        <v>0.69132238599452345</v>
      </c>
      <c r="P402" s="2">
        <f t="shared" ca="1" si="75"/>
        <v>0.61714308196979217</v>
      </c>
      <c r="Q402" s="2">
        <f t="shared" ca="1" si="75"/>
        <v>0.60378651090883617</v>
      </c>
      <c r="R402" s="2">
        <f t="shared" ca="1" si="75"/>
        <v>0.47831030246065953</v>
      </c>
      <c r="S402" s="2">
        <f t="shared" ca="1" si="75"/>
        <v>0.47435424543740246</v>
      </c>
      <c r="T402" s="2">
        <f t="shared" ca="1" si="75"/>
        <v>0.81201081973379896</v>
      </c>
      <c r="U402" s="2">
        <f t="shared" ca="1" si="75"/>
        <v>0.55213666653455207</v>
      </c>
      <c r="V402" s="2">
        <f t="shared" ca="1" si="75"/>
        <v>0.20654246308342838</v>
      </c>
    </row>
    <row r="403" spans="6:22" x14ac:dyDescent="0.15">
      <c r="F403" s="6">
        <f t="shared" ca="1" si="22"/>
        <v>-0.30782583588763995</v>
      </c>
      <c r="G403" s="6">
        <f t="shared" ca="1" si="22"/>
        <v>7.5568683340233908E-2</v>
      </c>
      <c r="H403" s="6">
        <f t="shared" ca="1" si="69"/>
        <v>-0.16423060754534924</v>
      </c>
      <c r="I403" s="6">
        <f t="shared" ca="1" si="70"/>
        <v>-0.27110086441578579</v>
      </c>
      <c r="J403" t="str">
        <f t="shared" ca="1" si="71"/>
        <v>conservative</v>
      </c>
      <c r="K403" t="str">
        <f t="shared" ca="1" si="72"/>
        <v>conservative</v>
      </c>
      <c r="L403" t="str">
        <f t="shared" ca="1" si="67"/>
        <v>conservative</v>
      </c>
      <c r="M403" s="2">
        <f t="shared" ca="1" si="73"/>
        <v>0.42982905059398535</v>
      </c>
      <c r="N403" s="2">
        <f t="shared" ca="1" si="75"/>
        <v>0.29808873694652127</v>
      </c>
      <c r="O403" s="2">
        <f t="shared" ca="1" si="75"/>
        <v>0.66828984491726451</v>
      </c>
      <c r="P403" s="2">
        <f t="shared" ca="1" si="75"/>
        <v>0.43273110408647819</v>
      </c>
      <c r="Q403" s="2">
        <f t="shared" ca="1" si="75"/>
        <v>0.46776701145173549</v>
      </c>
      <c r="R403" s="2">
        <f t="shared" ca="1" si="75"/>
        <v>0.82045120784362702</v>
      </c>
      <c r="S403" s="2">
        <f t="shared" ca="1" si="75"/>
        <v>0.36952269980193275</v>
      </c>
      <c r="T403" s="2">
        <f t="shared" ca="1" si="75"/>
        <v>0.73148934021028822</v>
      </c>
      <c r="U403" s="2">
        <f t="shared" ca="1" si="75"/>
        <v>0.90601320178681133</v>
      </c>
      <c r="V403" s="2">
        <f t="shared" ca="1" si="75"/>
        <v>0.49920431755977079</v>
      </c>
    </row>
    <row r="404" spans="6:22" x14ac:dyDescent="0.15">
      <c r="F404" s="6">
        <f t="shared" ca="1" si="22"/>
        <v>-0.39232467718968489</v>
      </c>
      <c r="G404" s="6">
        <f t="shared" ca="1" si="22"/>
        <v>-0.1115647870618991</v>
      </c>
      <c r="H404" s="6">
        <f t="shared" ca="1" si="69"/>
        <v>-0.35630365714075146</v>
      </c>
      <c r="I404" s="6">
        <f t="shared" ca="1" si="70"/>
        <v>-0.19852722219454733</v>
      </c>
      <c r="J404" t="str">
        <f t="shared" ca="1" si="71"/>
        <v>conservative</v>
      </c>
      <c r="K404" t="str">
        <f t="shared" ca="1" si="72"/>
        <v>conservative</v>
      </c>
      <c r="L404" t="str">
        <f t="shared" ca="1" si="67"/>
        <v>conservative</v>
      </c>
      <c r="M404" s="2">
        <f t="shared" ca="1" si="73"/>
        <v>0.47369082035086518</v>
      </c>
      <c r="N404" s="2">
        <f t="shared" ca="1" si="75"/>
        <v>0.15045638571814646</v>
      </c>
      <c r="O404" s="2">
        <f t="shared" ca="1" si="75"/>
        <v>0.60177765054387578</v>
      </c>
      <c r="P404" s="2">
        <f t="shared" ca="1" si="75"/>
        <v>0.35182623988115236</v>
      </c>
      <c r="Q404" s="2">
        <f t="shared" ca="1" si="75"/>
        <v>0.40494395322782295</v>
      </c>
      <c r="R404" s="2">
        <f t="shared" ca="1" si="75"/>
        <v>0.79356245332266528</v>
      </c>
      <c r="S404" s="2">
        <f t="shared" ca="1" si="75"/>
        <v>0.33974223356598132</v>
      </c>
      <c r="T404" s="2">
        <f t="shared" ca="1" si="75"/>
        <v>0.59937117349981817</v>
      </c>
      <c r="U404" s="2">
        <f t="shared" ca="1" si="75"/>
        <v>0.88360097806296589</v>
      </c>
      <c r="V404" s="2">
        <f t="shared" ca="1" si="75"/>
        <v>0.697658776658306</v>
      </c>
    </row>
    <row r="405" spans="6:22" x14ac:dyDescent="0.15">
      <c r="F405" s="6">
        <f t="shared" ca="1" si="22"/>
        <v>6.6631074290619929E-2</v>
      </c>
      <c r="G405" s="6">
        <f t="shared" ca="1" si="22"/>
        <v>0.12360039846832224</v>
      </c>
      <c r="H405" s="6">
        <f t="shared" ca="1" si="69"/>
        <v>0.13451396438295199</v>
      </c>
      <c r="I405" s="6">
        <f t="shared" ca="1" si="70"/>
        <v>-4.0283395445668051E-2</v>
      </c>
      <c r="J405" t="str">
        <f t="shared" ca="1" si="71"/>
        <v>liberal</v>
      </c>
      <c r="K405" t="str">
        <f t="shared" ca="1" si="72"/>
        <v>conservative</v>
      </c>
      <c r="L405" t="str">
        <f t="shared" ca="1" si="67"/>
        <v>libertarian</v>
      </c>
      <c r="M405" s="2">
        <f t="shared" ca="1" si="73"/>
        <v>0.53492238942186354</v>
      </c>
      <c r="N405" s="2">
        <f t="shared" ca="1" si="75"/>
        <v>0.66611947404233973</v>
      </c>
      <c r="O405" s="2">
        <f t="shared" ca="1" si="75"/>
        <v>0.81741903514000369</v>
      </c>
      <c r="P405" s="2">
        <f t="shared" ca="1" si="75"/>
        <v>0.76297843259333076</v>
      </c>
      <c r="Q405" s="2">
        <f t="shared" ca="1" si="75"/>
        <v>0.75732021943644723</v>
      </c>
      <c r="R405" s="2">
        <f t="shared" ca="1" si="75"/>
        <v>0.44361079932136727</v>
      </c>
      <c r="S405" s="2">
        <f t="shared" ca="1" si="75"/>
        <v>0.62818992999702861</v>
      </c>
      <c r="T405" s="2">
        <f t="shared" ca="1" si="75"/>
        <v>0.8846060561640936</v>
      </c>
      <c r="U405" s="2">
        <f t="shared" ca="1" si="75"/>
        <v>0.55044407027705256</v>
      </c>
      <c r="V405" s="2">
        <f t="shared" ca="1" si="75"/>
        <v>0.27645982176531414</v>
      </c>
    </row>
    <row r="406" spans="6:22" x14ac:dyDescent="0.15">
      <c r="F406" s="6">
        <f t="shared" ca="1" si="22"/>
        <v>0.31790108637351078</v>
      </c>
      <c r="G406" s="6">
        <f t="shared" ca="1" si="22"/>
        <v>-6.875482544048328E-2</v>
      </c>
      <c r="H406" s="6">
        <f t="shared" ca="1" si="69"/>
        <v>0.17617301061301677</v>
      </c>
      <c r="I406" s="6">
        <f t="shared" ca="1" si="70"/>
        <v>0.27340701722954291</v>
      </c>
      <c r="J406" t="str">
        <f t="shared" ca="1" si="71"/>
        <v>liberal</v>
      </c>
      <c r="K406" t="str">
        <f t="shared" ca="1" si="72"/>
        <v>liberal</v>
      </c>
      <c r="L406" t="str">
        <f t="shared" ca="1" si="67"/>
        <v>liberal</v>
      </c>
      <c r="M406" s="2">
        <f t="shared" ca="1" si="73"/>
        <v>0.63907138768746963</v>
      </c>
      <c r="N406" s="2">
        <f t="shared" ca="1" si="75"/>
        <v>0.65736023955705614</v>
      </c>
      <c r="O406" s="2">
        <f t="shared" ca="1" si="75"/>
        <v>0.68189128024392964</v>
      </c>
      <c r="P406" s="2">
        <f t="shared" ca="1" si="75"/>
        <v>0.92011259690060809</v>
      </c>
      <c r="Q406" s="2">
        <f t="shared" ca="1" si="75"/>
        <v>0.88351628329915455</v>
      </c>
      <c r="R406" s="2">
        <f t="shared" ca="1" si="75"/>
        <v>0.18260613547274485</v>
      </c>
      <c r="S406" s="2">
        <f t="shared" ca="1" si="75"/>
        <v>0.86496631695416104</v>
      </c>
      <c r="T406" s="2">
        <f t="shared" ca="1" si="75"/>
        <v>0.61384367032900289</v>
      </c>
      <c r="U406" s="2">
        <f t="shared" ca="1" si="75"/>
        <v>0.3123413221176522</v>
      </c>
      <c r="V406" s="2">
        <f t="shared" ca="1" si="75"/>
        <v>0.18674623632962695</v>
      </c>
    </row>
    <row r="407" spans="6:22" x14ac:dyDescent="0.15">
      <c r="F407" s="6">
        <f t="shared" ca="1" si="22"/>
        <v>-0.22936748384173627</v>
      </c>
      <c r="G407" s="6">
        <f t="shared" ca="1" si="22"/>
        <v>0.2118647723339302</v>
      </c>
      <c r="H407" s="6">
        <f t="shared" ca="1" si="69"/>
        <v>-1.237628599632154E-2</v>
      </c>
      <c r="I407" s="6">
        <f t="shared" ca="1" si="70"/>
        <v>-0.31199832042005371</v>
      </c>
      <c r="J407" t="str">
        <f t="shared" ca="1" si="71"/>
        <v>conservative</v>
      </c>
      <c r="K407" t="str">
        <f t="shared" ca="1" si="72"/>
        <v>conservative</v>
      </c>
      <c r="L407" t="str">
        <f t="shared" ca="1" si="67"/>
        <v>conservative</v>
      </c>
      <c r="M407" s="2">
        <f t="shared" ca="1" si="73"/>
        <v>0.36564984671860545</v>
      </c>
      <c r="N407" s="2">
        <f t="shared" ca="1" si="75"/>
        <v>0.40126475921477323</v>
      </c>
      <c r="O407" s="2">
        <f t="shared" ca="1" si="75"/>
        <v>0.65405652858264907</v>
      </c>
      <c r="P407" s="2">
        <f t="shared" ca="1" si="75"/>
        <v>0.46452567752443719</v>
      </c>
      <c r="Q407" s="2">
        <f t="shared" ca="1" si="75"/>
        <v>0.48049079303101672</v>
      </c>
      <c r="R407" s="2">
        <f t="shared" ca="1" si="75"/>
        <v>0.70641951032983719</v>
      </c>
      <c r="S407" s="2">
        <f t="shared" ca="1" si="75"/>
        <v>0.36310691805327033</v>
      </c>
      <c r="T407" s="2">
        <f t="shared" ca="1" si="75"/>
        <v>0.76748321276359088</v>
      </c>
      <c r="U407" s="2">
        <f t="shared" ca="1" si="75"/>
        <v>0.74938135764306324</v>
      </c>
      <c r="V407" s="2">
        <f t="shared" ca="1" si="75"/>
        <v>0.34724949815482997</v>
      </c>
    </row>
    <row r="408" spans="6:22" x14ac:dyDescent="0.15">
      <c r="F408" s="6">
        <f t="shared" ca="1" si="22"/>
        <v>4.4215062753184119E-2</v>
      </c>
      <c r="G408" s="6">
        <f t="shared" ca="1" si="22"/>
        <v>4.6188869463912902E-2</v>
      </c>
      <c r="H408" s="6">
        <f t="shared" ca="1" si="69"/>
        <v>6.3925233516638286E-2</v>
      </c>
      <c r="I408" s="6">
        <f t="shared" ca="1" si="70"/>
        <v>-1.3956921099078437E-3</v>
      </c>
      <c r="J408" t="str">
        <f t="shared" ca="1" si="71"/>
        <v>liberal</v>
      </c>
      <c r="K408" t="str">
        <f t="shared" ca="1" si="72"/>
        <v>conservative</v>
      </c>
      <c r="L408" t="str">
        <f t="shared" ca="1" si="67"/>
        <v>libertarian</v>
      </c>
      <c r="M408" s="2">
        <f t="shared" ca="1" si="73"/>
        <v>0.61079944136721132</v>
      </c>
      <c r="N408" s="2">
        <f t="shared" ca="1" si="75"/>
        <v>0.60738556430073332</v>
      </c>
      <c r="O408" s="2">
        <f t="shared" ca="1" si="75"/>
        <v>0.8974490420509369</v>
      </c>
      <c r="P408" s="2">
        <f t="shared" ca="1" si="75"/>
        <v>0.78160960005967384</v>
      </c>
      <c r="Q408" s="2">
        <f t="shared" ca="1" si="75"/>
        <v>0.79939853579313036</v>
      </c>
      <c r="R408" s="2">
        <f t="shared" ca="1" si="75"/>
        <v>0.46783942168355908</v>
      </c>
      <c r="S408" s="2">
        <f t="shared" ca="1" si="75"/>
        <v>0.67648811436559975</v>
      </c>
      <c r="T408" s="2">
        <f t="shared" ca="1" si="75"/>
        <v>0.91064543915097962</v>
      </c>
      <c r="U408" s="2">
        <f t="shared" ca="1" si="75"/>
        <v>0.58727241847938338</v>
      </c>
      <c r="V408" s="2">
        <f t="shared" ca="1" si="75"/>
        <v>0.34792881336864478</v>
      </c>
    </row>
    <row r="409" spans="6:22" x14ac:dyDescent="0.15">
      <c r="F409" s="6">
        <f t="shared" ca="1" si="22"/>
        <v>0.73557612063816902</v>
      </c>
      <c r="G409" s="6">
        <f t="shared" ca="1" si="22"/>
        <v>-0.10678320903845367</v>
      </c>
      <c r="H409" s="6">
        <f t="shared" ca="1" si="69"/>
        <v>0.44462373175419206</v>
      </c>
      <c r="I409" s="6">
        <f t="shared" ca="1" si="70"/>
        <v>0.59563799421009445</v>
      </c>
      <c r="J409" t="str">
        <f t="shared" ca="1" si="71"/>
        <v>liberal</v>
      </c>
      <c r="K409" t="str">
        <f t="shared" ca="1" si="72"/>
        <v>liberal</v>
      </c>
      <c r="L409" t="str">
        <f t="shared" ca="1" si="67"/>
        <v>liberal</v>
      </c>
      <c r="M409" s="2">
        <f t="shared" ca="1" si="73"/>
        <v>0.30490818960909472</v>
      </c>
      <c r="N409" s="2">
        <f t="shared" ca="1" si="75"/>
        <v>0.47226687685249336</v>
      </c>
      <c r="O409" s="2">
        <f t="shared" ca="1" si="75"/>
        <v>0.26252897002373055</v>
      </c>
      <c r="P409" s="2">
        <f t="shared" ca="1" si="75"/>
        <v>0.50801731639665715</v>
      </c>
      <c r="Q409" s="2">
        <f t="shared" ca="1" si="75"/>
        <v>0.46542830187155548</v>
      </c>
      <c r="R409" s="2">
        <f t="shared" ca="1" si="75"/>
        <v>0</v>
      </c>
      <c r="S409" s="2">
        <f t="shared" ca="1" si="75"/>
        <v>0.51978005805438143</v>
      </c>
      <c r="T409" s="2">
        <f t="shared" ca="1" si="75"/>
        <v>0.20339593933152011</v>
      </c>
      <c r="U409" s="2">
        <f t="shared" ca="1" si="75"/>
        <v>0</v>
      </c>
      <c r="V409" s="2">
        <f t="shared" ca="1" si="75"/>
        <v>0</v>
      </c>
    </row>
    <row r="410" spans="6:22" x14ac:dyDescent="0.15">
      <c r="F410" s="6">
        <f t="shared" ca="1" si="22"/>
        <v>0.37685735997368192</v>
      </c>
      <c r="G410" s="6">
        <f t="shared" ca="1" si="22"/>
        <v>0.22568546174184148</v>
      </c>
      <c r="H410" s="6">
        <f t="shared" ca="1" si="69"/>
        <v>0.4260621151903235</v>
      </c>
      <c r="I410" s="6">
        <f t="shared" ca="1" si="70"/>
        <v>0.10689467436457697</v>
      </c>
      <c r="J410" t="str">
        <f t="shared" ca="1" si="71"/>
        <v>liberal</v>
      </c>
      <c r="K410" t="str">
        <f t="shared" ca="1" si="72"/>
        <v>liberal</v>
      </c>
      <c r="L410" t="str">
        <f t="shared" ca="1" si="67"/>
        <v>liberal</v>
      </c>
      <c r="M410" s="2">
        <f t="shared" ca="1" si="73"/>
        <v>0.36061446419553689</v>
      </c>
      <c r="N410" s="2">
        <f t="shared" ca="1" si="75"/>
        <v>0.95408032325680636</v>
      </c>
      <c r="O410" s="2">
        <f t="shared" ca="1" si="75"/>
        <v>0.53552138376045311</v>
      </c>
      <c r="P410" s="2">
        <f t="shared" ca="1" si="75"/>
        <v>0.7179680905083683</v>
      </c>
      <c r="Q410" s="2">
        <f t="shared" ca="1" si="75"/>
        <v>0.64949507015183838</v>
      </c>
      <c r="R410" s="2">
        <f t="shared" ca="1" si="75"/>
        <v>0.12219959550832493</v>
      </c>
      <c r="S410" s="2">
        <f t="shared" ca="1" si="75"/>
        <v>0.56695462325439205</v>
      </c>
      <c r="T410" s="2">
        <f t="shared" ca="1" si="75"/>
        <v>0.55835523052283731</v>
      </c>
      <c r="U410" s="2">
        <f t="shared" ca="1" si="75"/>
        <v>0.22403323225470939</v>
      </c>
      <c r="V410" s="2">
        <f t="shared" ca="1" si="75"/>
        <v>0</v>
      </c>
    </row>
    <row r="411" spans="6:22" x14ac:dyDescent="0.15">
      <c r="F411" s="6">
        <f t="shared" ca="1" si="22"/>
        <v>0.20478087634113609</v>
      </c>
      <c r="G411" s="6">
        <f t="shared" ca="1" si="22"/>
        <v>-2.8308955018140201E-2</v>
      </c>
      <c r="H411" s="6">
        <f t="shared" ca="1" si="69"/>
        <v>0.12478449225650928</v>
      </c>
      <c r="I411" s="6">
        <f t="shared" ca="1" si="70"/>
        <v>0.16481940037977302</v>
      </c>
      <c r="J411" t="str">
        <f t="shared" ca="1" si="71"/>
        <v>liberal</v>
      </c>
      <c r="K411" t="str">
        <f t="shared" ca="1" si="72"/>
        <v>liberal</v>
      </c>
      <c r="L411" t="str">
        <f t="shared" ca="1" si="67"/>
        <v>liberal</v>
      </c>
      <c r="M411" s="2">
        <f t="shared" ca="1" si="73"/>
        <v>0.66355133932581678</v>
      </c>
      <c r="N411" s="2">
        <f t="shared" ca="1" si="75"/>
        <v>0.66030605290762445</v>
      </c>
      <c r="O411" s="2">
        <f t="shared" ca="1" si="75"/>
        <v>0.79496511005377446</v>
      </c>
      <c r="P411" s="2">
        <f t="shared" ca="1" si="75"/>
        <v>0.9545186084485402</v>
      </c>
      <c r="Q411" s="2">
        <f t="shared" ca="1" si="75"/>
        <v>0.95025564298168064</v>
      </c>
      <c r="R411" s="2">
        <f t="shared" ca="1" si="75"/>
        <v>0.30069623540413304</v>
      </c>
      <c r="S411" s="2">
        <f t="shared" ca="1" si="75"/>
        <v>0.8261469880396709</v>
      </c>
      <c r="T411" s="2">
        <f t="shared" ca="1" si="75"/>
        <v>0.73379144051626766</v>
      </c>
      <c r="U411" s="2">
        <f t="shared" ca="1" si="75"/>
        <v>0.42829959052614874</v>
      </c>
      <c r="V411" s="2">
        <f t="shared" ca="1" si="75"/>
        <v>0.26725547125728633</v>
      </c>
    </row>
    <row r="412" spans="6:22" x14ac:dyDescent="0.15">
      <c r="F412" s="6">
        <f t="shared" ca="1" si="22"/>
        <v>1.6713192776594887E-2</v>
      </c>
      <c r="G412" s="6">
        <f t="shared" ca="1" si="22"/>
        <v>0.10725346663478952</v>
      </c>
      <c r="H412" s="6">
        <f t="shared" ca="1" si="69"/>
        <v>8.7657665510833052E-2</v>
      </c>
      <c r="I412" s="6">
        <f t="shared" ca="1" si="70"/>
        <v>-6.402164161561652E-2</v>
      </c>
      <c r="J412" t="str">
        <f t="shared" ca="1" si="71"/>
        <v>liberal</v>
      </c>
      <c r="K412" t="str">
        <f t="shared" ca="1" si="72"/>
        <v>conservative</v>
      </c>
      <c r="L412" t="str">
        <f t="shared" ca="1" si="67"/>
        <v>libertarian</v>
      </c>
      <c r="M412" s="2">
        <f t="shared" ca="1" si="73"/>
        <v>0.54688275196469371</v>
      </c>
      <c r="N412" s="2">
        <f t="shared" ca="1" si="75"/>
        <v>0.61403011479124081</v>
      </c>
      <c r="O412" s="2">
        <f t="shared" ref="N412:V440" ca="1" si="76">IFERROR(1-MIN(SQRT(($H412-INDEX($Q$6:$Q$15,MATCH(O$34,$N$6:$N$15,0)))^2+($I412-INDEX($R$6:$R$15,MATCH(O$34,$N$6:$N$15,0)))^2),1),"")</f>
        <v>0.8452931379758486</v>
      </c>
      <c r="P412" s="2">
        <f t="shared" ca="1" si="76"/>
        <v>0.73099163590923366</v>
      </c>
      <c r="Q412" s="2">
        <f t="shared" ca="1" si="76"/>
        <v>0.73816895404539529</v>
      </c>
      <c r="R412" s="2">
        <f t="shared" ca="1" si="76"/>
        <v>0.49470203177634853</v>
      </c>
      <c r="S412" s="2">
        <f t="shared" ca="1" si="76"/>
        <v>0.61233501555165892</v>
      </c>
      <c r="T412" s="2">
        <f t="shared" ca="1" si="76"/>
        <v>0.93673666259985378</v>
      </c>
      <c r="U412" s="2">
        <f t="shared" ca="1" si="76"/>
        <v>0.60291743317894897</v>
      </c>
      <c r="V412" s="2">
        <f t="shared" ca="1" si="76"/>
        <v>0.32158376589751247</v>
      </c>
    </row>
    <row r="413" spans="6:22" x14ac:dyDescent="0.15">
      <c r="F413" s="6">
        <f t="shared" ca="1" si="22"/>
        <v>6.8958369995907723E-2</v>
      </c>
      <c r="G413" s="6">
        <f t="shared" ca="1" si="22"/>
        <v>-6.2119989104063494E-2</v>
      </c>
      <c r="H413" s="6">
        <f t="shared" ca="1" si="69"/>
        <v>4.8354655009595765E-3</v>
      </c>
      <c r="I413" s="6">
        <f t="shared" ca="1" si="70"/>
        <v>9.2686396586395048E-2</v>
      </c>
      <c r="J413" t="str">
        <f t="shared" ca="1" si="71"/>
        <v>liberal</v>
      </c>
      <c r="K413" t="str">
        <f t="shared" ca="1" si="72"/>
        <v>liberal</v>
      </c>
      <c r="L413" t="str">
        <f t="shared" ca="1" si="67"/>
        <v>liberal</v>
      </c>
      <c r="M413" s="2">
        <f t="shared" ca="1" si="73"/>
        <v>0.72060243510217514</v>
      </c>
      <c r="N413" s="2">
        <f t="shared" ca="1" si="76"/>
        <v>0.55377900872379149</v>
      </c>
      <c r="O413" s="2">
        <f t="shared" ca="1" si="76"/>
        <v>0.92986887933148499</v>
      </c>
      <c r="P413" s="2">
        <f t="shared" ca="1" si="76"/>
        <v>0.81523744002875576</v>
      </c>
      <c r="Q413" s="2">
        <f t="shared" ca="1" si="76"/>
        <v>0.86623497593171472</v>
      </c>
      <c r="R413" s="2">
        <f t="shared" ca="1" si="76"/>
        <v>0.42783665752800537</v>
      </c>
      <c r="S413" s="2">
        <f t="shared" ca="1" si="76"/>
        <v>0.76643364181852025</v>
      </c>
      <c r="T413" s="2">
        <f t="shared" ca="1" si="76"/>
        <v>0.82299878837250828</v>
      </c>
      <c r="U413" s="2">
        <f t="shared" ca="1" si="76"/>
        <v>0.56024081550182903</v>
      </c>
      <c r="V413" s="2">
        <f t="shared" ca="1" si="76"/>
        <v>0.39912102065177602</v>
      </c>
    </row>
    <row r="414" spans="6:22" x14ac:dyDescent="0.15">
      <c r="F414" s="6">
        <f t="shared" ca="1" si="22"/>
        <v>-0.27531120842221629</v>
      </c>
      <c r="G414" s="6">
        <f t="shared" ca="1" si="22"/>
        <v>-0.26570196621957554</v>
      </c>
      <c r="H414" s="6">
        <f t="shared" ca="1" si="69"/>
        <v>-0.3825540845004729</v>
      </c>
      <c r="I414" s="6">
        <f t="shared" ca="1" si="70"/>
        <v>-6.7947603235511966E-3</v>
      </c>
      <c r="J414" t="str">
        <f t="shared" ca="1" si="71"/>
        <v>conservative</v>
      </c>
      <c r="K414" t="str">
        <f t="shared" ca="1" si="72"/>
        <v>conservative</v>
      </c>
      <c r="L414" t="str">
        <f t="shared" ca="1" si="67"/>
        <v>conservative</v>
      </c>
      <c r="M414" s="2">
        <f t="shared" ca="1" si="73"/>
        <v>0.6355504539088499</v>
      </c>
      <c r="N414" s="2">
        <f t="shared" ca="1" si="76"/>
        <v>0.16373063619533346</v>
      </c>
      <c r="O414" s="2">
        <f t="shared" ca="1" si="76"/>
        <v>0.64770848059575548</v>
      </c>
      <c r="P414" s="2">
        <f t="shared" ca="1" si="76"/>
        <v>0.42251640207645669</v>
      </c>
      <c r="Q414" s="2">
        <f t="shared" ca="1" si="76"/>
        <v>0.48729754854575769</v>
      </c>
      <c r="R414" s="2">
        <f t="shared" ca="1" si="76"/>
        <v>0.60150217774191539</v>
      </c>
      <c r="S414" s="2">
        <f t="shared" ca="1" si="76"/>
        <v>0.45668357976379159</v>
      </c>
      <c r="T414" s="2">
        <f t="shared" ca="1" si="76"/>
        <v>0.58316912769416018</v>
      </c>
      <c r="U414" s="2">
        <f t="shared" ca="1" si="76"/>
        <v>0.71745910035726368</v>
      </c>
      <c r="V414" s="2">
        <f t="shared" ca="1" si="76"/>
        <v>0.79440204902355105</v>
      </c>
    </row>
    <row r="415" spans="6:22" x14ac:dyDescent="0.15">
      <c r="F415" s="6">
        <f t="shared" ca="1" si="22"/>
        <v>8.0867437682132198E-2</v>
      </c>
      <c r="G415" s="6">
        <f t="shared" ca="1" si="22"/>
        <v>0.22020242404201451</v>
      </c>
      <c r="H415" s="6">
        <f t="shared" ca="1" si="69"/>
        <v>0.21288854083604031</v>
      </c>
      <c r="I415" s="6">
        <f t="shared" ca="1" si="70"/>
        <v>-9.8524713711607897E-2</v>
      </c>
      <c r="J415" t="str">
        <f t="shared" ca="1" si="71"/>
        <v>liberal</v>
      </c>
      <c r="K415" t="str">
        <f t="shared" ca="1" si="72"/>
        <v>conservative</v>
      </c>
      <c r="L415" t="str">
        <f t="shared" ca="1" si="67"/>
        <v>libertarian</v>
      </c>
      <c r="M415" s="2">
        <f t="shared" ca="1" si="73"/>
        <v>0.43854920246684337</v>
      </c>
      <c r="N415" s="2">
        <f t="shared" ca="1" si="76"/>
        <v>0.70998890105840529</v>
      </c>
      <c r="O415" s="2">
        <f t="shared" ca="1" si="76"/>
        <v>0.72136666475836586</v>
      </c>
      <c r="P415" s="2">
        <f t="shared" ca="1" si="76"/>
        <v>0.7009163643681926</v>
      </c>
      <c r="Q415" s="2">
        <f t="shared" ca="1" si="76"/>
        <v>0.67825037513753861</v>
      </c>
      <c r="R415" s="2">
        <f t="shared" ca="1" si="76"/>
        <v>0.41271661790962011</v>
      </c>
      <c r="S415" s="2">
        <f t="shared" ca="1" si="76"/>
        <v>0.54923904165244408</v>
      </c>
      <c r="T415" s="2">
        <f t="shared" ca="1" si="76"/>
        <v>0.81372655145500339</v>
      </c>
      <c r="U415" s="2">
        <f t="shared" ca="1" si="76"/>
        <v>0.50252627009954987</v>
      </c>
      <c r="V415" s="2">
        <f t="shared" ca="1" si="76"/>
        <v>0.19346841039623686</v>
      </c>
    </row>
    <row r="416" spans="6:22" x14ac:dyDescent="0.15">
      <c r="F416" s="6">
        <f t="shared" ca="1" si="22"/>
        <v>-5.9083050244184476E-2</v>
      </c>
      <c r="G416" s="6">
        <f t="shared" ca="1" si="22"/>
        <v>0.11937104878296961</v>
      </c>
      <c r="H416" s="6">
        <f t="shared" ca="1" si="69"/>
        <v>4.2630052590939625E-2</v>
      </c>
      <c r="I416" s="6">
        <f t="shared" ca="1" si="70"/>
        <v>-0.12618610355263632</v>
      </c>
      <c r="J416" t="str">
        <f t="shared" ca="1" si="71"/>
        <v>liberal</v>
      </c>
      <c r="K416" t="str">
        <f t="shared" ca="1" si="72"/>
        <v>conservative</v>
      </c>
      <c r="L416" t="str">
        <f t="shared" ca="1" si="67"/>
        <v>libertarian</v>
      </c>
      <c r="M416" s="2">
        <f t="shared" ca="1" si="73"/>
        <v>0.51848595651734408</v>
      </c>
      <c r="N416" s="2">
        <f t="shared" ca="1" si="76"/>
        <v>0.54840845074039624</v>
      </c>
      <c r="O416" s="2">
        <f t="shared" ca="1" si="76"/>
        <v>0.82362845955178832</v>
      </c>
      <c r="P416" s="2">
        <f t="shared" ca="1" si="76"/>
        <v>0.65810507578259103</v>
      </c>
      <c r="Q416" s="2">
        <f t="shared" ca="1" si="76"/>
        <v>0.67290494754266639</v>
      </c>
      <c r="R416" s="2">
        <f t="shared" ca="1" si="76"/>
        <v>0.5691059409793795</v>
      </c>
      <c r="S416" s="2">
        <f t="shared" ca="1" si="76"/>
        <v>0.55192997223091322</v>
      </c>
      <c r="T416" s="2">
        <f t="shared" ca="1" si="76"/>
        <v>0.95405801412999069</v>
      </c>
      <c r="U416" s="2">
        <f t="shared" ca="1" si="76"/>
        <v>0.67123591241799097</v>
      </c>
      <c r="V416" s="2">
        <f t="shared" ca="1" si="76"/>
        <v>0.35759286700841764</v>
      </c>
    </row>
    <row r="417" spans="6:22" x14ac:dyDescent="0.15">
      <c r="F417" s="6">
        <f t="shared" ca="1" si="22"/>
        <v>-8.0702708004540217E-3</v>
      </c>
      <c r="G417" s="6">
        <f t="shared" ca="1" si="22"/>
        <v>9.6414807113884782E-2</v>
      </c>
      <c r="H417" s="6">
        <f t="shared" ca="1" si="69"/>
        <v>6.2469020708008083E-2</v>
      </c>
      <c r="I417" s="6">
        <f t="shared" ca="1" si="70"/>
        <v>-7.3882107126033741E-2</v>
      </c>
      <c r="J417" t="str">
        <f t="shared" ca="1" si="71"/>
        <v>liberal</v>
      </c>
      <c r="K417" t="str">
        <f t="shared" ca="1" si="72"/>
        <v>conservative</v>
      </c>
      <c r="L417" t="str">
        <f t="shared" ca="1" si="67"/>
        <v>libertarian</v>
      </c>
      <c r="M417" s="2">
        <f t="shared" ca="1" si="73"/>
        <v>0.55332098074057856</v>
      </c>
      <c r="N417" s="2">
        <f t="shared" ca="1" si="76"/>
        <v>0.58698762751347888</v>
      </c>
      <c r="O417" s="2">
        <f t="shared" ca="1" si="76"/>
        <v>0.85671655500018895</v>
      </c>
      <c r="P417" s="2">
        <f t="shared" ca="1" si="76"/>
        <v>0.71403511065066161</v>
      </c>
      <c r="Q417" s="2">
        <f t="shared" ca="1" si="76"/>
        <v>0.72715299726081351</v>
      </c>
      <c r="R417" s="2">
        <f t="shared" ca="1" si="76"/>
        <v>0.52010081413891329</v>
      </c>
      <c r="S417" s="2">
        <f t="shared" ca="1" si="76"/>
        <v>0.60410377924144276</v>
      </c>
      <c r="T417" s="2">
        <f t="shared" ca="1" si="76"/>
        <v>0.9636699624188817</v>
      </c>
      <c r="U417" s="2">
        <f t="shared" ca="1" si="76"/>
        <v>0.62966868000131515</v>
      </c>
      <c r="V417" s="2">
        <f t="shared" ca="1" si="76"/>
        <v>0.3456987442798235</v>
      </c>
    </row>
    <row r="418" spans="6:22" x14ac:dyDescent="0.15">
      <c r="F418" s="6">
        <f t="shared" ca="1" si="22"/>
        <v>0.20374604408012156</v>
      </c>
      <c r="G418" s="6">
        <f t="shared" ca="1" si="22"/>
        <v>0.31908888126869361</v>
      </c>
      <c r="H418" s="6">
        <f t="shared" ca="1" si="69"/>
        <v>0.36970012115530954</v>
      </c>
      <c r="I418" s="6">
        <f t="shared" ca="1" si="70"/>
        <v>-8.1559702337335199E-2</v>
      </c>
      <c r="J418" t="str">
        <f t="shared" ca="1" si="71"/>
        <v>liberal</v>
      </c>
      <c r="K418" t="str">
        <f t="shared" ca="1" si="72"/>
        <v>conservative</v>
      </c>
      <c r="L418" t="str">
        <f t="shared" ca="1" si="67"/>
        <v>libertarian</v>
      </c>
      <c r="M418" s="2">
        <f t="shared" ca="1" si="73"/>
        <v>0.32839209354356858</v>
      </c>
      <c r="N418" s="2">
        <f t="shared" ca="1" si="76"/>
        <v>0.83012780397652841</v>
      </c>
      <c r="O418" s="2">
        <f t="shared" ca="1" si="76"/>
        <v>0.5816493867140472</v>
      </c>
      <c r="P418" s="2">
        <f t="shared" ca="1" si="76"/>
        <v>0.65148305448641275</v>
      </c>
      <c r="Q418" s="2">
        <f t="shared" ca="1" si="76"/>
        <v>0.60294343251513138</v>
      </c>
      <c r="R418" s="2">
        <f t="shared" ca="1" si="76"/>
        <v>0.26597920720164059</v>
      </c>
      <c r="S418" s="2">
        <f t="shared" ca="1" si="76"/>
        <v>0.48536446608680861</v>
      </c>
      <c r="T418" s="2">
        <f t="shared" ca="1" si="76"/>
        <v>0.65756995882860969</v>
      </c>
      <c r="U418" s="2">
        <f t="shared" ca="1" si="76"/>
        <v>0.34777775043992354</v>
      </c>
      <c r="V418" s="2">
        <f t="shared" ca="1" si="76"/>
        <v>3.9062993313535133E-2</v>
      </c>
    </row>
    <row r="419" spans="6:22" x14ac:dyDescent="0.15">
      <c r="F419" s="6">
        <f t="shared" ca="1" si="22"/>
        <v>-0.31619537866903019</v>
      </c>
      <c r="G419" s="6">
        <f t="shared" ca="1" si="22"/>
        <v>3.3583535977430169E-2</v>
      </c>
      <c r="H419" s="6">
        <f t="shared" ca="1" si="69"/>
        <v>-0.19983675041085622</v>
      </c>
      <c r="I419" s="6">
        <f t="shared" ca="1" si="70"/>
        <v>-0.2473310424625827</v>
      </c>
      <c r="J419" t="str">
        <f t="shared" ca="1" si="71"/>
        <v>conservative</v>
      </c>
      <c r="K419" t="str">
        <f t="shared" ca="1" si="72"/>
        <v>conservative</v>
      </c>
      <c r="L419" t="str">
        <f t="shared" ref="L419:L482" ca="1" si="77">INDEX($C$13:$D$14,MATCH(K419,$B$13:$B$14,0),MATCH(J419,$C$12:$D$12,0))</f>
        <v>conservative</v>
      </c>
      <c r="M419" s="2">
        <f t="shared" ca="1" si="73"/>
        <v>0.45370357518330151</v>
      </c>
      <c r="N419" s="2">
        <f t="shared" ca="1" si="76"/>
        <v>0.27739249635672925</v>
      </c>
      <c r="O419" s="2">
        <f t="shared" ca="1" si="76"/>
        <v>0.67324724276206127</v>
      </c>
      <c r="P419" s="2">
        <f t="shared" ca="1" si="76"/>
        <v>0.43042762659023137</v>
      </c>
      <c r="Q419" s="2">
        <f t="shared" ca="1" si="76"/>
        <v>0.47014809906285404</v>
      </c>
      <c r="R419" s="2">
        <f t="shared" ca="1" si="76"/>
        <v>0.82466656679397221</v>
      </c>
      <c r="S419" s="2">
        <f t="shared" ca="1" si="76"/>
        <v>0.3783801072058347</v>
      </c>
      <c r="T419" s="2">
        <f t="shared" ca="1" si="76"/>
        <v>0.71960645717842309</v>
      </c>
      <c r="U419" s="2">
        <f t="shared" ca="1" si="76"/>
        <v>0.94083887792152099</v>
      </c>
      <c r="V419" s="2">
        <f t="shared" ca="1" si="76"/>
        <v>0.54199829475857308</v>
      </c>
    </row>
    <row r="420" spans="6:22" x14ac:dyDescent="0.15">
      <c r="F420" s="6">
        <f t="shared" ca="1" si="22"/>
        <v>0.31198608409036238</v>
      </c>
      <c r="G420" s="6">
        <f t="shared" ca="1" si="22"/>
        <v>-0.16356792867191228</v>
      </c>
      <c r="H420" s="6">
        <f t="shared" ref="H420:H483" ca="1" si="78">MIN(MAX((COS(PI()/4)*$F420)+(SIN(PI()/4)*$G420),-1),1)</f>
        <v>0.10494748414758502</v>
      </c>
      <c r="I420" s="6">
        <f t="shared" ref="I420:I483" ca="1" si="79">MIN(MAX((SIN(PI()/4)*$F420)-(COS(PI()/4)*$G420),-1),1)</f>
        <v>0.33626746724467838</v>
      </c>
      <c r="J420" t="str">
        <f t="shared" ref="J420:J483" ca="1" si="80">IF(H420&gt;0,"liberal","conservative")</f>
        <v>liberal</v>
      </c>
      <c r="K420" t="str">
        <f t="shared" ref="K420:K483" ca="1" si="81">IF(I420&gt;0,"liberal","conservative")</f>
        <v>liberal</v>
      </c>
      <c r="L420" t="str">
        <f t="shared" ca="1" si="77"/>
        <v>liberal</v>
      </c>
      <c r="M420" s="2">
        <f t="shared" ca="1" si="73"/>
        <v>0.70875754298453431</v>
      </c>
      <c r="N420" s="2">
        <f t="shared" ca="1" si="76"/>
        <v>0.56260077542036546</v>
      </c>
      <c r="O420" s="2">
        <f t="shared" ca="1" si="76"/>
        <v>0.66733929244041068</v>
      </c>
      <c r="P420" s="2">
        <f t="shared" ca="1" si="76"/>
        <v>0.84948958942526587</v>
      </c>
      <c r="Q420" s="2">
        <f t="shared" ca="1" si="76"/>
        <v>0.8604535963623221</v>
      </c>
      <c r="R420" s="2">
        <f t="shared" ca="1" si="76"/>
        <v>0.16677300114651361</v>
      </c>
      <c r="S420" s="2">
        <f t="shared" ca="1" si="76"/>
        <v>0.94329828994542797</v>
      </c>
      <c r="T420" s="2">
        <f t="shared" ca="1" si="76"/>
        <v>0.57370924395491851</v>
      </c>
      <c r="U420" s="2">
        <f t="shared" ca="1" si="76"/>
        <v>0.30200650879433</v>
      </c>
      <c r="V420" s="2">
        <f t="shared" ca="1" si="76"/>
        <v>0.22769004140241977</v>
      </c>
    </row>
    <row r="421" spans="6:22" x14ac:dyDescent="0.15">
      <c r="F421" s="6">
        <f t="shared" ca="1" si="22"/>
        <v>8.4025154342097993E-2</v>
      </c>
      <c r="G421" s="6">
        <f t="shared" ca="1" si="22"/>
        <v>3.8045454413914041E-2</v>
      </c>
      <c r="H421" s="6">
        <f t="shared" ca="1" si="78"/>
        <v>8.6316955234946063E-2</v>
      </c>
      <c r="I421" s="6">
        <f t="shared" ca="1" si="79"/>
        <v>3.2512557616141483E-2</v>
      </c>
      <c r="J421" t="str">
        <f t="shared" ca="1" si="80"/>
        <v>liberal</v>
      </c>
      <c r="K421" t="str">
        <f t="shared" ca="1" si="81"/>
        <v>liberal</v>
      </c>
      <c r="L421" t="str">
        <f t="shared" ca="1" si="77"/>
        <v>liberal</v>
      </c>
      <c r="M421" s="2">
        <f t="shared" ref="M421:M484" ca="1" si="82">IFERROR(1-MIN(SQRT(($H421-INDEX($Q$6:$Q$15,MATCH(M$34,$N$6:$N$15,0)))^2+($I421-INDEX($R$6:$R$15,MATCH(M$34,$N$6:$N$15,0)))^2),1),"")</f>
        <v>0.62069592927147021</v>
      </c>
      <c r="N421" s="2">
        <f t="shared" ca="1" si="76"/>
        <v>0.63422807006789461</v>
      </c>
      <c r="O421" s="2">
        <f t="shared" ca="1" si="76"/>
        <v>0.8811220167726822</v>
      </c>
      <c r="P421" s="2">
        <f t="shared" ca="1" si="76"/>
        <v>0.82177930054096215</v>
      </c>
      <c r="Q421" s="2">
        <f t="shared" ca="1" si="76"/>
        <v>0.83469855053592079</v>
      </c>
      <c r="R421" s="2">
        <f t="shared" ca="1" si="76"/>
        <v>0.42765074067084263</v>
      </c>
      <c r="S421" s="2">
        <f t="shared" ca="1" si="76"/>
        <v>0.70843519722575887</v>
      </c>
      <c r="T421" s="2">
        <f t="shared" ca="1" si="76"/>
        <v>0.87037254499418437</v>
      </c>
      <c r="U421" s="2">
        <f t="shared" ca="1" si="76"/>
        <v>0.5483981064293324</v>
      </c>
      <c r="V421" s="2">
        <f t="shared" ca="1" si="76"/>
        <v>0.32453174355583858</v>
      </c>
    </row>
    <row r="422" spans="6:22" x14ac:dyDescent="0.15">
      <c r="F422" s="6">
        <f t="shared" ca="1" si="22"/>
        <v>0.29666544592034433</v>
      </c>
      <c r="G422" s="6">
        <f t="shared" ca="1" si="22"/>
        <v>5.2598406912280536E-2</v>
      </c>
      <c r="H422" s="6">
        <f t="shared" ca="1" si="78"/>
        <v>0.24696683876128941</v>
      </c>
      <c r="I422" s="6">
        <f t="shared" ca="1" si="79"/>
        <v>0.1725814583467235</v>
      </c>
      <c r="J422" t="str">
        <f t="shared" ca="1" si="80"/>
        <v>liberal</v>
      </c>
      <c r="K422" t="str">
        <f t="shared" ca="1" si="81"/>
        <v>liberal</v>
      </c>
      <c r="L422" t="str">
        <f t="shared" ca="1" si="77"/>
        <v>liberal</v>
      </c>
      <c r="M422" s="2">
        <f t="shared" ca="1" si="82"/>
        <v>0.55107807471646808</v>
      </c>
      <c r="N422" s="2">
        <f t="shared" ca="1" si="76"/>
        <v>0.7712571461538712</v>
      </c>
      <c r="O422" s="2">
        <f t="shared" ca="1" si="76"/>
        <v>0.68772144856752215</v>
      </c>
      <c r="P422" s="2">
        <f t="shared" ca="1" si="76"/>
        <v>0.90843167733967223</v>
      </c>
      <c r="Q422" s="2">
        <f t="shared" ca="1" si="76"/>
        <v>0.8386025829883732</v>
      </c>
      <c r="R422" s="2">
        <f t="shared" ca="1" si="76"/>
        <v>0.21576846162018992</v>
      </c>
      <c r="S422" s="2">
        <f t="shared" ca="1" si="76"/>
        <v>0.75297276589136175</v>
      </c>
      <c r="T422" s="2">
        <f t="shared" ca="1" si="76"/>
        <v>0.66305839450422654</v>
      </c>
      <c r="U422" s="2">
        <f t="shared" ca="1" si="76"/>
        <v>0.33527066758139412</v>
      </c>
      <c r="V422" s="2">
        <f t="shared" ca="1" si="76"/>
        <v>0.14633467915573806</v>
      </c>
    </row>
    <row r="423" spans="6:22" x14ac:dyDescent="0.15">
      <c r="F423" s="6">
        <f t="shared" ca="1" si="22"/>
        <v>-0.40559940884101781</v>
      </c>
      <c r="G423" s="6">
        <f t="shared" ca="1" si="22"/>
        <v>0.10122680152068948</v>
      </c>
      <c r="H423" s="6">
        <f t="shared" ca="1" si="78"/>
        <v>-0.2152239346436344</v>
      </c>
      <c r="I423" s="6">
        <f t="shared" ca="1" si="79"/>
        <v>-0.35838025022984288</v>
      </c>
      <c r="J423" t="str">
        <f t="shared" ca="1" si="80"/>
        <v>conservative</v>
      </c>
      <c r="K423" t="str">
        <f t="shared" ca="1" si="81"/>
        <v>conservative</v>
      </c>
      <c r="L423" t="str">
        <f t="shared" ca="1" si="77"/>
        <v>conservative</v>
      </c>
      <c r="M423" s="2">
        <f t="shared" ca="1" si="82"/>
        <v>0.34214007930432422</v>
      </c>
      <c r="N423" s="2">
        <f t="shared" ca="1" si="76"/>
        <v>0.20958218137938067</v>
      </c>
      <c r="O423" s="2">
        <f t="shared" ca="1" si="76"/>
        <v>0.5677684732326902</v>
      </c>
      <c r="P423" s="2">
        <f t="shared" ca="1" si="76"/>
        <v>0.33189497221114661</v>
      </c>
      <c r="Q423" s="2">
        <f t="shared" ca="1" si="76"/>
        <v>0.36673784310163948</v>
      </c>
      <c r="R423" s="2">
        <f t="shared" ca="1" si="76"/>
        <v>0.91309995711893133</v>
      </c>
      <c r="S423" s="2">
        <f t="shared" ca="1" si="76"/>
        <v>0.26987672433543963</v>
      </c>
      <c r="T423" s="2">
        <f t="shared" ca="1" si="76"/>
        <v>0.63298344630724201</v>
      </c>
      <c r="U423" s="2">
        <f t="shared" ca="1" si="76"/>
        <v>0.89306695369228728</v>
      </c>
      <c r="V423" s="2">
        <f t="shared" ca="1" si="76"/>
        <v>0.48587343034246722</v>
      </c>
    </row>
    <row r="424" spans="6:22" x14ac:dyDescent="0.15">
      <c r="F424" s="6">
        <f t="shared" ca="1" si="22"/>
        <v>0.1468902474814433</v>
      </c>
      <c r="G424" s="6">
        <f t="shared" ca="1" si="22"/>
        <v>-8.5117246639733565E-2</v>
      </c>
      <c r="H424" s="6">
        <f t="shared" ca="1" si="78"/>
        <v>4.3680107789415272E-2</v>
      </c>
      <c r="I424" s="6">
        <f t="shared" ca="1" si="79"/>
        <v>0.16405407237918221</v>
      </c>
      <c r="J424" t="str">
        <f t="shared" ca="1" si="80"/>
        <v>liberal</v>
      </c>
      <c r="K424" t="str">
        <f t="shared" ca="1" si="81"/>
        <v>liberal</v>
      </c>
      <c r="L424" t="str">
        <f t="shared" ca="1" si="77"/>
        <v>liberal</v>
      </c>
      <c r="M424" s="2">
        <f t="shared" ca="1" si="82"/>
        <v>0.73558487168322295</v>
      </c>
      <c r="N424" s="2">
        <f t="shared" ca="1" si="76"/>
        <v>0.58210654819845775</v>
      </c>
      <c r="O424" s="2">
        <f t="shared" ca="1" si="76"/>
        <v>0.84869154061025043</v>
      </c>
      <c r="P424" s="2">
        <f t="shared" ca="1" si="76"/>
        <v>0.8811119959404683</v>
      </c>
      <c r="Q424" s="2">
        <f t="shared" ca="1" si="76"/>
        <v>0.9446440828187247</v>
      </c>
      <c r="R424" s="2">
        <f t="shared" ca="1" si="76"/>
        <v>0.34667442970890405</v>
      </c>
      <c r="S424" s="2">
        <f t="shared" ca="1" si="76"/>
        <v>0.84210144840486012</v>
      </c>
      <c r="T424" s="2">
        <f t="shared" ca="1" si="76"/>
        <v>0.75251449477235077</v>
      </c>
      <c r="U424" s="2">
        <f t="shared" ca="1" si="76"/>
        <v>0.47966737529867065</v>
      </c>
      <c r="V424" s="2">
        <f t="shared" ca="1" si="76"/>
        <v>0.3460951582655738</v>
      </c>
    </row>
    <row r="425" spans="6:22" x14ac:dyDescent="0.15">
      <c r="F425" s="6">
        <f t="shared" ca="1" si="22"/>
        <v>-0.38776298809813098</v>
      </c>
      <c r="G425" s="6">
        <f t="shared" ca="1" si="22"/>
        <v>0.13909631758997318</v>
      </c>
      <c r="H425" s="6">
        <f t="shared" ca="1" si="78"/>
        <v>-0.17583388897139929</v>
      </c>
      <c r="I425" s="6">
        <f t="shared" ca="1" si="79"/>
        <v>-0.37254578778329461</v>
      </c>
      <c r="J425" t="str">
        <f t="shared" ca="1" si="80"/>
        <v>conservative</v>
      </c>
      <c r="K425" t="str">
        <f t="shared" ca="1" si="81"/>
        <v>conservative</v>
      </c>
      <c r="L425" t="str">
        <f t="shared" ca="1" si="77"/>
        <v>conservative</v>
      </c>
      <c r="M425" s="2">
        <f t="shared" ca="1" si="82"/>
        <v>0.32867427545088812</v>
      </c>
      <c r="N425" s="2">
        <f t="shared" ca="1" si="76"/>
        <v>0.23439236252277418</v>
      </c>
      <c r="O425" s="2">
        <f t="shared" ca="1" si="76"/>
        <v>0.56955348434199216</v>
      </c>
      <c r="P425" s="2">
        <f t="shared" ca="1" si="76"/>
        <v>0.3409236572757941</v>
      </c>
      <c r="Q425" s="2">
        <f t="shared" ca="1" si="76"/>
        <v>0.37176610246685504</v>
      </c>
      <c r="R425" s="2">
        <f t="shared" ca="1" si="76"/>
        <v>0.879770785592497</v>
      </c>
      <c r="S425" s="2">
        <f t="shared" ca="1" si="76"/>
        <v>0.26979488857655587</v>
      </c>
      <c r="T425" s="2">
        <f t="shared" ca="1" si="76"/>
        <v>0.6462281712304474</v>
      </c>
      <c r="U425" s="2">
        <f t="shared" ca="1" si="76"/>
        <v>0.86105529765487532</v>
      </c>
      <c r="V425" s="2">
        <f t="shared" ca="1" si="76"/>
        <v>0.44729427559691615</v>
      </c>
    </row>
    <row r="426" spans="6:22" x14ac:dyDescent="0.15">
      <c r="F426" s="6">
        <f t="shared" ca="1" si="22"/>
        <v>-6.3713510949188631E-2</v>
      </c>
      <c r="G426" s="6">
        <f t="shared" ca="1" si="22"/>
        <v>0.1074931313453257</v>
      </c>
      <c r="H426" s="6">
        <f t="shared" ca="1" si="78"/>
        <v>3.0956866459881396E-2</v>
      </c>
      <c r="I426" s="6">
        <f t="shared" ca="1" si="79"/>
        <v>-0.12106137775063067</v>
      </c>
      <c r="J426" t="str">
        <f t="shared" ca="1" si="80"/>
        <v>liberal</v>
      </c>
      <c r="K426" t="str">
        <f t="shared" ca="1" si="81"/>
        <v>conservative</v>
      </c>
      <c r="L426" t="str">
        <f t="shared" ca="1" si="77"/>
        <v>libertarian</v>
      </c>
      <c r="M426" s="2">
        <f t="shared" ca="1" si="82"/>
        <v>0.52843318412642137</v>
      </c>
      <c r="N426" s="2">
        <f t="shared" ca="1" si="76"/>
        <v>0.53997060494857108</v>
      </c>
      <c r="O426" s="2">
        <f t="shared" ca="1" si="76"/>
        <v>0.83303036637764083</v>
      </c>
      <c r="P426" s="2">
        <f t="shared" ca="1" si="76"/>
        <v>0.65874031653646603</v>
      </c>
      <c r="Q426" s="2">
        <f t="shared" ca="1" si="76"/>
        <v>0.67614552944061845</v>
      </c>
      <c r="R426" s="2">
        <f t="shared" ca="1" si="76"/>
        <v>0.57487177184735738</v>
      </c>
      <c r="S426" s="2">
        <f t="shared" ca="1" si="76"/>
        <v>0.55670299413904467</v>
      </c>
      <c r="T426" s="2">
        <f t="shared" ca="1" si="76"/>
        <v>0.96164820689785957</v>
      </c>
      <c r="U426" s="2">
        <f t="shared" ca="1" si="76"/>
        <v>0.67966737420437284</v>
      </c>
      <c r="V426" s="2">
        <f t="shared" ca="1" si="76"/>
        <v>0.37001932959780837</v>
      </c>
    </row>
    <row r="427" spans="6:22" x14ac:dyDescent="0.15">
      <c r="F427" s="6">
        <f t="shared" ca="1" si="22"/>
        <v>-0.31366548669994287</v>
      </c>
      <c r="G427" s="6">
        <f t="shared" ca="1" si="22"/>
        <v>-9.1716432471670356E-2</v>
      </c>
      <c r="H427" s="6">
        <f t="shared" ca="1" si="78"/>
        <v>-0.28664830401666463</v>
      </c>
      <c r="I427" s="6">
        <f t="shared" ca="1" si="79"/>
        <v>-0.15694168132275224</v>
      </c>
      <c r="J427" t="str">
        <f t="shared" ca="1" si="80"/>
        <v>conservative</v>
      </c>
      <c r="K427" t="str">
        <f t="shared" ca="1" si="81"/>
        <v>conservative</v>
      </c>
      <c r="L427" t="str">
        <f t="shared" ca="1" si="77"/>
        <v>conservative</v>
      </c>
      <c r="M427" s="2">
        <f t="shared" ca="1" si="82"/>
        <v>0.53287839562191119</v>
      </c>
      <c r="N427" s="2">
        <f t="shared" ca="1" si="76"/>
        <v>0.22943830861269909</v>
      </c>
      <c r="O427" s="2">
        <f t="shared" ca="1" si="76"/>
        <v>0.68254912441055637</v>
      </c>
      <c r="P427" s="2">
        <f t="shared" ca="1" si="76"/>
        <v>0.43233594507302975</v>
      </c>
      <c r="Q427" s="2">
        <f t="shared" ca="1" si="76"/>
        <v>0.48436916834639676</v>
      </c>
      <c r="R427" s="2">
        <f t="shared" ca="1" si="76"/>
        <v>0.76152811252559893</v>
      </c>
      <c r="S427" s="2">
        <f t="shared" ca="1" si="76"/>
        <v>0.41465834339516239</v>
      </c>
      <c r="T427" s="2">
        <f t="shared" ca="1" si="76"/>
        <v>0.67746245283565676</v>
      </c>
      <c r="U427" s="2">
        <f t="shared" ca="1" si="76"/>
        <v>0.89273407545584793</v>
      </c>
      <c r="V427" s="2">
        <f t="shared" ca="1" si="76"/>
        <v>0.66214257376773489</v>
      </c>
    </row>
    <row r="428" spans="6:22" x14ac:dyDescent="0.15">
      <c r="F428" s="6">
        <f t="shared" ca="1" si="22"/>
        <v>8.9296253223149408E-2</v>
      </c>
      <c r="G428" s="6">
        <f t="shared" ca="1" si="22"/>
        <v>0.25668510858944943</v>
      </c>
      <c r="H428" s="6">
        <f t="shared" ca="1" si="78"/>
        <v>0.24464576710184505</v>
      </c>
      <c r="I428" s="6">
        <f t="shared" ca="1" si="79"/>
        <v>-0.11836179472456497</v>
      </c>
      <c r="J428" t="str">
        <f t="shared" ca="1" si="80"/>
        <v>liberal</v>
      </c>
      <c r="K428" t="str">
        <f t="shared" ca="1" si="81"/>
        <v>conservative</v>
      </c>
      <c r="L428" t="str">
        <f t="shared" ca="1" si="77"/>
        <v>libertarian</v>
      </c>
      <c r="M428" s="2">
        <f t="shared" ca="1" si="82"/>
        <v>0.40201212256651286</v>
      </c>
      <c r="N428" s="2">
        <f t="shared" ca="1" si="76"/>
        <v>0.72245867096028071</v>
      </c>
      <c r="O428" s="2">
        <f t="shared" ca="1" si="76"/>
        <v>0.68399331165221489</v>
      </c>
      <c r="P428" s="2">
        <f t="shared" ca="1" si="76"/>
        <v>0.67444588225631041</v>
      </c>
      <c r="Q428" s="2">
        <f t="shared" ca="1" si="76"/>
        <v>0.64695289432238856</v>
      </c>
      <c r="R428" s="2">
        <f t="shared" ca="1" si="76"/>
        <v>0.39442830051068412</v>
      </c>
      <c r="S428" s="2">
        <f t="shared" ca="1" si="76"/>
        <v>0.51874881421027186</v>
      </c>
      <c r="T428" s="2">
        <f t="shared" ca="1" si="76"/>
        <v>0.77975119663987402</v>
      </c>
      <c r="U428" s="2">
        <f t="shared" ca="1" si="76"/>
        <v>0.47812862074455365</v>
      </c>
      <c r="V428" s="2">
        <f t="shared" ca="1" si="76"/>
        <v>0.15946204836705535</v>
      </c>
    </row>
    <row r="429" spans="6:22" x14ac:dyDescent="0.15">
      <c r="F429" s="6">
        <f t="shared" ca="1" si="22"/>
        <v>0.59405542854584958</v>
      </c>
      <c r="G429" s="6">
        <f t="shared" ca="1" si="22"/>
        <v>9.2559125646136969E-2</v>
      </c>
      <c r="H429" s="6">
        <f t="shared" ca="1" si="78"/>
        <v>0.48550980733053195</v>
      </c>
      <c r="I429" s="6">
        <f t="shared" ca="1" si="79"/>
        <v>0.35461143652036958</v>
      </c>
      <c r="J429" t="str">
        <f t="shared" ca="1" si="80"/>
        <v>liberal</v>
      </c>
      <c r="K429" t="str">
        <f t="shared" ca="1" si="81"/>
        <v>liberal</v>
      </c>
      <c r="L429" t="str">
        <f t="shared" ca="1" si="77"/>
        <v>liberal</v>
      </c>
      <c r="M429" s="2">
        <f t="shared" ca="1" si="82"/>
        <v>0.32829579239644258</v>
      </c>
      <c r="N429" s="2">
        <f t="shared" ca="1" si="76"/>
        <v>0.71117901973460962</v>
      </c>
      <c r="O429" s="2">
        <f t="shared" ca="1" si="76"/>
        <v>0.39041049186226839</v>
      </c>
      <c r="P429" s="2">
        <f t="shared" ca="1" si="76"/>
        <v>0.63619370207007331</v>
      </c>
      <c r="Q429" s="2">
        <f t="shared" ca="1" si="76"/>
        <v>0.57226612279238287</v>
      </c>
      <c r="R429" s="2">
        <f t="shared" ca="1" si="76"/>
        <v>0</v>
      </c>
      <c r="S429" s="2">
        <f t="shared" ca="1" si="76"/>
        <v>0.56337409354277468</v>
      </c>
      <c r="T429" s="2">
        <f t="shared" ca="1" si="76"/>
        <v>0.3664495818086374</v>
      </c>
      <c r="U429" s="2">
        <f t="shared" ca="1" si="76"/>
        <v>3.5545468274818859E-2</v>
      </c>
      <c r="V429" s="2">
        <f t="shared" ca="1" si="76"/>
        <v>0</v>
      </c>
    </row>
    <row r="430" spans="6:22" x14ac:dyDescent="0.15">
      <c r="F430" s="6">
        <f t="shared" ca="1" si="22"/>
        <v>0.1654105327446182</v>
      </c>
      <c r="G430" s="6">
        <f t="shared" ca="1" si="22"/>
        <v>-7.3981473062097125E-2</v>
      </c>
      <c r="H430" s="6">
        <f t="shared" ca="1" si="78"/>
        <v>6.465010809902022E-2</v>
      </c>
      <c r="I430" s="6">
        <f t="shared" ca="1" si="79"/>
        <v>0.16927571066777775</v>
      </c>
      <c r="J430" t="str">
        <f t="shared" ca="1" si="80"/>
        <v>liberal</v>
      </c>
      <c r="K430" t="str">
        <f t="shared" ca="1" si="81"/>
        <v>liberal</v>
      </c>
      <c r="L430" t="str">
        <f t="shared" ca="1" si="77"/>
        <v>liberal</v>
      </c>
      <c r="M430" s="2">
        <f t="shared" ca="1" si="82"/>
        <v>0.71978726968889439</v>
      </c>
      <c r="N430" s="2">
        <f t="shared" ca="1" si="76"/>
        <v>0.60119030215866553</v>
      </c>
      <c r="O430" s="2">
        <f t="shared" ca="1" si="76"/>
        <v>0.83289643753620024</v>
      </c>
      <c r="P430" s="2">
        <f t="shared" ca="1" si="76"/>
        <v>0.90271473005748115</v>
      </c>
      <c r="Q430" s="2">
        <f t="shared" ca="1" si="76"/>
        <v>0.96341138910835733</v>
      </c>
      <c r="R430" s="2">
        <f t="shared" ca="1" si="76"/>
        <v>0.33119471669525835</v>
      </c>
      <c r="S430" s="2">
        <f t="shared" ca="1" si="76"/>
        <v>0.84676360453010768</v>
      </c>
      <c r="T430" s="2">
        <f t="shared" ca="1" si="76"/>
        <v>0.74508220176746942</v>
      </c>
      <c r="U430" s="2">
        <f t="shared" ca="1" si="76"/>
        <v>0.4630842288568231</v>
      </c>
      <c r="V430" s="2">
        <f t="shared" ca="1" si="76"/>
        <v>0.32448770940624438</v>
      </c>
    </row>
    <row r="431" spans="6:22" x14ac:dyDescent="0.15">
      <c r="F431" s="6">
        <f t="shared" ca="1" si="22"/>
        <v>0.13137491688063213</v>
      </c>
      <c r="G431" s="6">
        <f t="shared" ca="1" si="22"/>
        <v>8.642929453461283E-2</v>
      </c>
      <c r="H431" s="6">
        <f t="shared" ca="1" si="78"/>
        <v>0.15401083486270817</v>
      </c>
      <c r="I431" s="6">
        <f t="shared" ca="1" si="79"/>
        <v>3.178135434551986E-2</v>
      </c>
      <c r="J431" t="str">
        <f t="shared" ca="1" si="80"/>
        <v>liberal</v>
      </c>
      <c r="K431" t="str">
        <f t="shared" ca="1" si="81"/>
        <v>liberal</v>
      </c>
      <c r="L431" t="str">
        <f t="shared" ca="1" si="77"/>
        <v>liberal</v>
      </c>
      <c r="M431" s="2">
        <f t="shared" ca="1" si="82"/>
        <v>0.56939186656968932</v>
      </c>
      <c r="N431" s="2">
        <f t="shared" ca="1" si="76"/>
        <v>0.70144407105012885</v>
      </c>
      <c r="O431" s="2">
        <f t="shared" ca="1" si="76"/>
        <v>0.81342448444778981</v>
      </c>
      <c r="P431" s="2">
        <f t="shared" ca="1" si="76"/>
        <v>0.83618528348118082</v>
      </c>
      <c r="Q431" s="2">
        <f t="shared" ca="1" si="76"/>
        <v>0.82116512892427151</v>
      </c>
      <c r="R431" s="2">
        <f t="shared" ca="1" si="76"/>
        <v>0.38111686062532402</v>
      </c>
      <c r="S431" s="2">
        <f t="shared" ca="1" si="76"/>
        <v>0.691913708132185</v>
      </c>
      <c r="T431" s="2">
        <f t="shared" ca="1" si="76"/>
        <v>0.82908660680695778</v>
      </c>
      <c r="U431" s="2">
        <f t="shared" ca="1" si="76"/>
        <v>0.49536252379927281</v>
      </c>
      <c r="V431" s="2">
        <f t="shared" ca="1" si="76"/>
        <v>0.25696612263190877</v>
      </c>
    </row>
    <row r="432" spans="6:22" x14ac:dyDescent="0.15">
      <c r="F432" s="6">
        <f t="shared" ca="1" si="22"/>
        <v>-6.9419924892387668E-3</v>
      </c>
      <c r="G432" s="6">
        <f t="shared" ca="1" si="22"/>
        <v>9.5152473552096092E-2</v>
      </c>
      <c r="H432" s="6">
        <f t="shared" ca="1" si="78"/>
        <v>6.2374229331273942E-2</v>
      </c>
      <c r="I432" s="6">
        <f t="shared" ca="1" si="79"/>
        <v>-7.2191689259447578E-2</v>
      </c>
      <c r="J432" t="str">
        <f t="shared" ca="1" si="80"/>
        <v>liberal</v>
      </c>
      <c r="K432" t="str">
        <f t="shared" ca="1" si="81"/>
        <v>conservative</v>
      </c>
      <c r="L432" t="str">
        <f t="shared" ca="1" si="77"/>
        <v>libertarian</v>
      </c>
      <c r="M432" s="2">
        <f t="shared" ca="1" si="82"/>
        <v>0.55478256416731941</v>
      </c>
      <c r="N432" s="2">
        <f t="shared" ca="1" si="76"/>
        <v>0.58747586575413702</v>
      </c>
      <c r="O432" s="2">
        <f t="shared" ca="1" si="76"/>
        <v>0.85804070191746817</v>
      </c>
      <c r="P432" s="2">
        <f t="shared" ca="1" si="76"/>
        <v>0.71559520535764309</v>
      </c>
      <c r="Q432" s="2">
        <f t="shared" ca="1" si="76"/>
        <v>0.72882742644684884</v>
      </c>
      <c r="R432" s="2">
        <f t="shared" ca="1" si="76"/>
        <v>0.51903720630632288</v>
      </c>
      <c r="S432" s="2">
        <f t="shared" ca="1" si="76"/>
        <v>0.60579632941874306</v>
      </c>
      <c r="T432" s="2">
        <f t="shared" ca="1" si="76"/>
        <v>0.96330518546797295</v>
      </c>
      <c r="U432" s="2">
        <f t="shared" ca="1" si="76"/>
        <v>0.62889709161855811</v>
      </c>
      <c r="V432" s="2">
        <f t="shared" ca="1" si="76"/>
        <v>0.34597022572665825</v>
      </c>
    </row>
    <row r="433" spans="6:22" x14ac:dyDescent="0.15">
      <c r="F433" s="6">
        <f t="shared" ca="1" si="22"/>
        <v>-8.3033624640060075E-2</v>
      </c>
      <c r="G433" s="6">
        <f t="shared" ca="1" si="22"/>
        <v>0.13247535775804825</v>
      </c>
      <c r="H433" s="6">
        <f t="shared" ca="1" si="78"/>
        <v>3.4960584761344934E-2</v>
      </c>
      <c r="I433" s="6">
        <f t="shared" ca="1" si="79"/>
        <v>-0.15238786286031469</v>
      </c>
      <c r="J433" t="str">
        <f t="shared" ca="1" si="80"/>
        <v>liberal</v>
      </c>
      <c r="K433" t="str">
        <f t="shared" ca="1" si="81"/>
        <v>conservative</v>
      </c>
      <c r="L433" t="str">
        <f t="shared" ca="1" si="77"/>
        <v>libertarian</v>
      </c>
      <c r="M433" s="2">
        <f t="shared" ca="1" si="82"/>
        <v>0.49860782238510948</v>
      </c>
      <c r="N433" s="2">
        <f t="shared" ca="1" si="76"/>
        <v>0.52977956337741627</v>
      </c>
      <c r="O433" s="2">
        <f t="shared" ca="1" si="76"/>
        <v>0.80236515057661584</v>
      </c>
      <c r="P433" s="2">
        <f t="shared" ca="1" si="76"/>
        <v>0.63085010493605953</v>
      </c>
      <c r="Q433" s="2">
        <f t="shared" ca="1" si="76"/>
        <v>0.64587558043815707</v>
      </c>
      <c r="R433" s="2">
        <f t="shared" ca="1" si="76"/>
        <v>0.59115958341654307</v>
      </c>
      <c r="S433" s="2">
        <f t="shared" ca="1" si="76"/>
        <v>0.525548621217518</v>
      </c>
      <c r="T433" s="2">
        <f t="shared" ca="1" si="76"/>
        <v>0.93007517904046078</v>
      </c>
      <c r="U433" s="2">
        <f t="shared" ca="1" si="76"/>
        <v>0.68822488359689482</v>
      </c>
      <c r="V433" s="2">
        <f t="shared" ca="1" si="76"/>
        <v>0.35958145391218765</v>
      </c>
    </row>
    <row r="434" spans="6:22" x14ac:dyDescent="0.15">
      <c r="F434" s="6">
        <f t="shared" ca="1" si="22"/>
        <v>-0.20601129367519228</v>
      </c>
      <c r="G434" s="6">
        <f t="shared" ca="1" si="22"/>
        <v>7.7895004501988135E-2</v>
      </c>
      <c r="H434" s="6">
        <f t="shared" ca="1" si="78"/>
        <v>-9.0591896854829324E-2</v>
      </c>
      <c r="I434" s="6">
        <f t="shared" ca="1" si="79"/>
        <v>-0.20075206866265422</v>
      </c>
      <c r="J434" t="str">
        <f t="shared" ca="1" si="80"/>
        <v>conservative</v>
      </c>
      <c r="K434" t="str">
        <f t="shared" ca="1" si="81"/>
        <v>conservative</v>
      </c>
      <c r="L434" t="str">
        <f t="shared" ca="1" si="77"/>
        <v>conservative</v>
      </c>
      <c r="M434" s="2">
        <f t="shared" ca="1" si="82"/>
        <v>0.49188162390897161</v>
      </c>
      <c r="N434" s="2">
        <f t="shared" ca="1" si="76"/>
        <v>0.39598624211919209</v>
      </c>
      <c r="O434" s="2">
        <f t="shared" ca="1" si="76"/>
        <v>0.75880609384002728</v>
      </c>
      <c r="P434" s="2">
        <f t="shared" ca="1" si="76"/>
        <v>0.53201968721105075</v>
      </c>
      <c r="Q434" s="2">
        <f t="shared" ca="1" si="76"/>
        <v>0.5634373578996541</v>
      </c>
      <c r="R434" s="2">
        <f t="shared" ca="1" si="76"/>
        <v>0.71861015214758395</v>
      </c>
      <c r="S434" s="2">
        <f t="shared" ca="1" si="76"/>
        <v>0.4588142999846645</v>
      </c>
      <c r="T434" s="2">
        <f t="shared" ca="1" si="76"/>
        <v>0.83331395653298868</v>
      </c>
      <c r="U434" s="2">
        <f t="shared" ca="1" si="76"/>
        <v>0.82274520732317069</v>
      </c>
      <c r="V434" s="2">
        <f t="shared" ca="1" si="76"/>
        <v>0.46513171886472915</v>
      </c>
    </row>
    <row r="435" spans="6:22" x14ac:dyDescent="0.15">
      <c r="F435" s="6">
        <f t="shared" ca="1" si="22"/>
        <v>-0.50981500651771017</v>
      </c>
      <c r="G435" s="6">
        <f t="shared" ca="1" si="22"/>
        <v>-7.526438752095474E-2</v>
      </c>
      <c r="H435" s="6">
        <f t="shared" ca="1" si="78"/>
        <v>-0.41371360705725607</v>
      </c>
      <c r="I435" s="6">
        <f t="shared" ca="1" si="79"/>
        <v>-0.30727368946141753</v>
      </c>
      <c r="J435" t="str">
        <f t="shared" ca="1" si="80"/>
        <v>conservative</v>
      </c>
      <c r="K435" t="str">
        <f t="shared" ca="1" si="81"/>
        <v>conservative</v>
      </c>
      <c r="L435" t="str">
        <f t="shared" ca="1" si="77"/>
        <v>conservative</v>
      </c>
      <c r="M435" s="2">
        <f t="shared" ca="1" si="82"/>
        <v>0.35186987271871317</v>
      </c>
      <c r="N435" s="2">
        <f t="shared" ca="1" si="76"/>
        <v>5.7969170310815943E-2</v>
      </c>
      <c r="O435" s="2">
        <f t="shared" ca="1" si="76"/>
        <v>0.48881693033942553</v>
      </c>
      <c r="P435" s="2">
        <f t="shared" ca="1" si="76"/>
        <v>0.23839182774513723</v>
      </c>
      <c r="Q435" s="2">
        <f t="shared" ca="1" si="76"/>
        <v>0.28839799220733309</v>
      </c>
      <c r="R435" s="2">
        <f t="shared" ca="1" si="76"/>
        <v>0.85131555837908035</v>
      </c>
      <c r="S435" s="2">
        <f t="shared" ca="1" si="76"/>
        <v>0.21839951161853144</v>
      </c>
      <c r="T435" s="2">
        <f t="shared" ca="1" si="76"/>
        <v>0.50520884433122903</v>
      </c>
      <c r="U435" s="2">
        <f t="shared" ca="1" si="76"/>
        <v>0.83692524384600109</v>
      </c>
      <c r="V435" s="2">
        <f t="shared" ca="1" si="76"/>
        <v>0.65054153047223884</v>
      </c>
    </row>
    <row r="436" spans="6:22" x14ac:dyDescent="0.15">
      <c r="F436" s="6">
        <f t="shared" ca="1" si="22"/>
        <v>0.21745546559374007</v>
      </c>
      <c r="G436" s="6">
        <f t="shared" ca="1" si="22"/>
        <v>-4.4243812431741207E-4</v>
      </c>
      <c r="H436" s="6">
        <f t="shared" ca="1" si="78"/>
        <v>0.1534513833294513</v>
      </c>
      <c r="I436" s="6">
        <f t="shared" ca="1" si="79"/>
        <v>0.15407708532537187</v>
      </c>
      <c r="J436" t="str">
        <f t="shared" ca="1" si="80"/>
        <v>liberal</v>
      </c>
      <c r="K436" t="str">
        <f t="shared" ca="1" si="81"/>
        <v>liberal</v>
      </c>
      <c r="L436" t="str">
        <f t="shared" ca="1" si="77"/>
        <v>liberal</v>
      </c>
      <c r="M436" s="2">
        <f t="shared" ca="1" si="82"/>
        <v>0.63297404517719114</v>
      </c>
      <c r="N436" s="2">
        <f t="shared" ca="1" si="76"/>
        <v>0.69083880653806506</v>
      </c>
      <c r="O436" s="2">
        <f t="shared" ca="1" si="76"/>
        <v>0.77824993116266206</v>
      </c>
      <c r="P436" s="2">
        <f t="shared" ca="1" si="76"/>
        <v>0.95825254685190231</v>
      </c>
      <c r="Q436" s="2">
        <f t="shared" ca="1" si="76"/>
        <v>0.92091098696425966</v>
      </c>
      <c r="R436" s="2">
        <f t="shared" ca="1" si="76"/>
        <v>0.29152764653656826</v>
      </c>
      <c r="S436" s="2">
        <f t="shared" ca="1" si="76"/>
        <v>0.80298182029857001</v>
      </c>
      <c r="T436" s="2">
        <f t="shared" ca="1" si="76"/>
        <v>0.7315357969747831</v>
      </c>
      <c r="U436" s="2">
        <f t="shared" ca="1" si="76"/>
        <v>0.41641639606049752</v>
      </c>
      <c r="V436" s="2">
        <f t="shared" ca="1" si="76"/>
        <v>0.24165347796024206</v>
      </c>
    </row>
    <row r="437" spans="6:22" x14ac:dyDescent="0.15">
      <c r="F437" s="6">
        <f t="shared" ca="1" si="22"/>
        <v>-0.56398767684697915</v>
      </c>
      <c r="G437" s="6">
        <f t="shared" ca="1" si="22"/>
        <v>-0.12099874215953291</v>
      </c>
      <c r="H437" s="6">
        <f t="shared" ca="1" si="78"/>
        <v>-0.48435854190019445</v>
      </c>
      <c r="I437" s="6">
        <f t="shared" ca="1" si="79"/>
        <v>-0.31324047970809776</v>
      </c>
      <c r="J437" t="str">
        <f t="shared" ca="1" si="80"/>
        <v>conservative</v>
      </c>
      <c r="K437" t="str">
        <f t="shared" ca="1" si="81"/>
        <v>conservative</v>
      </c>
      <c r="L437" t="str">
        <f t="shared" ca="1" si="77"/>
        <v>conservative</v>
      </c>
      <c r="M437" s="2">
        <f t="shared" ca="1" si="82"/>
        <v>0.31823323555140137</v>
      </c>
      <c r="N437" s="2">
        <f t="shared" ca="1" si="76"/>
        <v>0</v>
      </c>
      <c r="O437" s="2">
        <f t="shared" ca="1" si="76"/>
        <v>0.43056800892091829</v>
      </c>
      <c r="P437" s="2">
        <f t="shared" ca="1" si="76"/>
        <v>0.18030695851833689</v>
      </c>
      <c r="Q437" s="2">
        <f t="shared" ca="1" si="76"/>
        <v>0.23302209181521749</v>
      </c>
      <c r="R437" s="2">
        <f t="shared" ca="1" si="76"/>
        <v>0.79260476891452125</v>
      </c>
      <c r="S437" s="2">
        <f t="shared" ca="1" si="76"/>
        <v>0.16995931445846857</v>
      </c>
      <c r="T437" s="2">
        <f t="shared" ca="1" si="76"/>
        <v>0.43890355071472964</v>
      </c>
      <c r="U437" s="2">
        <f t="shared" ca="1" si="76"/>
        <v>0.76710247787167563</v>
      </c>
      <c r="V437" s="2">
        <f t="shared" ca="1" si="76"/>
        <v>0.67424442514814975</v>
      </c>
    </row>
    <row r="438" spans="6:22" x14ac:dyDescent="0.15">
      <c r="F438" s="6">
        <f t="shared" ca="1" si="22"/>
        <v>0.14892726391535185</v>
      </c>
      <c r="G438" s="6">
        <f t="shared" ca="1" si="22"/>
        <v>-0.18361908102512775</v>
      </c>
      <c r="H438" s="6">
        <f t="shared" ca="1" si="78"/>
        <v>-2.4530819130006029E-2</v>
      </c>
      <c r="I438" s="6">
        <f t="shared" ca="1" si="79"/>
        <v>0.23514577556621385</v>
      </c>
      <c r="J438" t="str">
        <f t="shared" ca="1" si="80"/>
        <v>conservative</v>
      </c>
      <c r="K438" t="str">
        <f t="shared" ca="1" si="81"/>
        <v>liberal</v>
      </c>
      <c r="L438" t="str">
        <f t="shared" ca="1" si="77"/>
        <v>communitarian</v>
      </c>
      <c r="M438" s="2">
        <f t="shared" ca="1" si="82"/>
        <v>0.82844562316553216</v>
      </c>
      <c r="N438" s="2">
        <f t="shared" ca="1" si="76"/>
        <v>0.4965226960545408</v>
      </c>
      <c r="O438" s="2">
        <f t="shared" ca="1" si="76"/>
        <v>0.79805059072625872</v>
      </c>
      <c r="P438" s="2">
        <f t="shared" ca="1" si="76"/>
        <v>0.81290573463142235</v>
      </c>
      <c r="Q438" s="2">
        <f t="shared" ca="1" si="76"/>
        <v>0.88186086694926136</v>
      </c>
      <c r="R438" s="2">
        <f t="shared" ca="1" si="76"/>
        <v>0.31441954619820478</v>
      </c>
      <c r="S438" s="2">
        <f t="shared" ca="1" si="76"/>
        <v>0.88561058151627225</v>
      </c>
      <c r="T438" s="2">
        <f t="shared" ca="1" si="76"/>
        <v>0.67777582809371295</v>
      </c>
      <c r="U438" s="2">
        <f t="shared" ca="1" si="76"/>
        <v>0.4525740995260763</v>
      </c>
      <c r="V438" s="2">
        <f t="shared" ca="1" si="76"/>
        <v>0.38757524408179533</v>
      </c>
    </row>
    <row r="439" spans="6:22" x14ac:dyDescent="0.15">
      <c r="F439" s="6">
        <f t="shared" ca="1" si="22"/>
        <v>0.31361843686548058</v>
      </c>
      <c r="G439" s="6">
        <f t="shared" ca="1" si="22"/>
        <v>2.8844601758001982E-2</v>
      </c>
      <c r="H439" s="6">
        <f t="shared" ca="1" si="78"/>
        <v>0.24215793691641505</v>
      </c>
      <c r="I439" s="6">
        <f t="shared" ca="1" si="79"/>
        <v>0.20136550990899782</v>
      </c>
      <c r="J439" t="str">
        <f t="shared" ca="1" si="80"/>
        <v>liberal</v>
      </c>
      <c r="K439" t="str">
        <f t="shared" ca="1" si="81"/>
        <v>liberal</v>
      </c>
      <c r="L439" t="str">
        <f t="shared" ca="1" si="77"/>
        <v>liberal</v>
      </c>
      <c r="M439" s="2">
        <f t="shared" ca="1" si="82"/>
        <v>0.56299126390012488</v>
      </c>
      <c r="N439" s="2">
        <f t="shared" ca="1" si="76"/>
        <v>0.75270370142387077</v>
      </c>
      <c r="O439" s="2">
        <f t="shared" ca="1" si="76"/>
        <v>0.67798125359151484</v>
      </c>
      <c r="P439" s="2">
        <f t="shared" ca="1" si="76"/>
        <v>0.91596305386119747</v>
      </c>
      <c r="Q439" s="2">
        <f t="shared" ca="1" si="76"/>
        <v>0.84535446528033176</v>
      </c>
      <c r="R439" s="2">
        <f t="shared" ca="1" si="76"/>
        <v>0.19790214574646958</v>
      </c>
      <c r="S439" s="2">
        <f t="shared" ca="1" si="76"/>
        <v>0.77330774449855078</v>
      </c>
      <c r="T439" s="2">
        <f t="shared" ca="1" si="76"/>
        <v>0.64366427481051414</v>
      </c>
      <c r="U439" s="2">
        <f t="shared" ca="1" si="76"/>
        <v>0.31972199028631487</v>
      </c>
      <c r="V439" s="2">
        <f t="shared" ca="1" si="76"/>
        <v>0.14457256567429944</v>
      </c>
    </row>
    <row r="440" spans="6:22" x14ac:dyDescent="0.15">
      <c r="F440" s="6">
        <f t="shared" ca="1" si="22"/>
        <v>-0.45870224642222035</v>
      </c>
      <c r="G440" s="6">
        <f t="shared" ca="1" si="22"/>
        <v>-0.12044833655007806</v>
      </c>
      <c r="H440" s="6">
        <f t="shared" ca="1" si="78"/>
        <v>-0.40952130454785451</v>
      </c>
      <c r="I440" s="6">
        <f t="shared" ca="1" si="79"/>
        <v>-0.23918163343345505</v>
      </c>
      <c r="J440" t="str">
        <f t="shared" ca="1" si="80"/>
        <v>conservative</v>
      </c>
      <c r="K440" t="str">
        <f t="shared" ca="1" si="81"/>
        <v>conservative</v>
      </c>
      <c r="L440" t="str">
        <f t="shared" ca="1" si="77"/>
        <v>conservative</v>
      </c>
      <c r="M440" s="2">
        <f t="shared" ca="1" si="82"/>
        <v>0.41667225909463224</v>
      </c>
      <c r="N440" s="2">
        <f t="shared" ca="1" si="76"/>
        <v>8.6909876941331454E-2</v>
      </c>
      <c r="O440" s="2">
        <f t="shared" ca="1" si="76"/>
        <v>0.53483546107708002</v>
      </c>
      <c r="P440" s="2">
        <f t="shared" ca="1" si="76"/>
        <v>0.28485688961378608</v>
      </c>
      <c r="Q440" s="2">
        <f t="shared" ca="1" si="76"/>
        <v>0.33815084332044165</v>
      </c>
      <c r="R440" s="2">
        <f t="shared" ref="N440:V468" ca="1" si="83">IFERROR(1-MIN(SQRT(($H440-INDEX($Q$6:$Q$15,MATCH(R$34,$N$6:$N$15,0)))^2+($I440-INDEX($R$6:$R$15,MATCH(R$34,$N$6:$N$15,0)))^2),1),"")</f>
        <v>0.80571988019941876</v>
      </c>
      <c r="S440" s="2">
        <f t="shared" ca="1" si="83"/>
        <v>0.27474718942171272</v>
      </c>
      <c r="T440" s="2">
        <f t="shared" ca="1" si="83"/>
        <v>0.53608515075905849</v>
      </c>
      <c r="U440" s="2">
        <f t="shared" ca="1" si="83"/>
        <v>0.84661502153155088</v>
      </c>
      <c r="V440" s="2">
        <f t="shared" ca="1" si="83"/>
        <v>0.70504376128327051</v>
      </c>
    </row>
    <row r="441" spans="6:22" x14ac:dyDescent="0.15">
      <c r="F441" s="6">
        <f t="shared" ca="1" si="22"/>
        <v>-0.21719897901414306</v>
      </c>
      <c r="G441" s="6">
        <f t="shared" ca="1" si="22"/>
        <v>-0.19273720735301769</v>
      </c>
      <c r="H441" s="6">
        <f t="shared" ca="1" si="78"/>
        <v>-0.2898686572339717</v>
      </c>
      <c r="I441" s="6">
        <f t="shared" ca="1" si="79"/>
        <v>-1.7297084621418657E-2</v>
      </c>
      <c r="J441" t="str">
        <f t="shared" ca="1" si="80"/>
        <v>conservative</v>
      </c>
      <c r="K441" t="str">
        <f t="shared" ca="1" si="81"/>
        <v>conservative</v>
      </c>
      <c r="L441" t="str">
        <f t="shared" ca="1" si="77"/>
        <v>conservative</v>
      </c>
      <c r="M441" s="2">
        <f t="shared" ca="1" si="82"/>
        <v>0.66666703559886209</v>
      </c>
      <c r="N441" s="2">
        <f t="shared" ca="1" si="83"/>
        <v>0.25487097002299408</v>
      </c>
      <c r="O441" s="2">
        <f t="shared" ca="1" si="83"/>
        <v>0.73775109688961271</v>
      </c>
      <c r="P441" s="2">
        <f t="shared" ca="1" si="83"/>
        <v>0.50383947651200656</v>
      </c>
      <c r="Q441" s="2">
        <f t="shared" ca="1" si="83"/>
        <v>0.56558300850882282</v>
      </c>
      <c r="R441" s="2">
        <f t="shared" ca="1" si="83"/>
        <v>0.62197209796769237</v>
      </c>
      <c r="S441" s="2">
        <f t="shared" ca="1" si="83"/>
        <v>0.51980056423985155</v>
      </c>
      <c r="T441" s="2">
        <f t="shared" ca="1" si="83"/>
        <v>0.67614719213556618</v>
      </c>
      <c r="U441" s="2">
        <f t="shared" ca="1" si="83"/>
        <v>0.75496616758672275</v>
      </c>
      <c r="V441" s="2">
        <f t="shared" ca="1" si="83"/>
        <v>0.70145371253887834</v>
      </c>
    </row>
    <row r="442" spans="6:22" x14ac:dyDescent="0.15">
      <c r="F442" s="6">
        <f t="shared" ca="1" si="22"/>
        <v>-8.3265332233818212E-2</v>
      </c>
      <c r="G442" s="6">
        <f t="shared" ca="1" si="22"/>
        <v>-0.23624402169189471</v>
      </c>
      <c r="H442" s="6">
        <f t="shared" ca="1" si="78"/>
        <v>-0.22592723081340424</v>
      </c>
      <c r="I442" s="6">
        <f t="shared" ca="1" si="79"/>
        <v>0.10817226869283691</v>
      </c>
      <c r="J442" t="str">
        <f t="shared" ca="1" si="80"/>
        <v>conservative</v>
      </c>
      <c r="K442" t="str">
        <f t="shared" ca="1" si="81"/>
        <v>liberal</v>
      </c>
      <c r="L442" t="str">
        <f t="shared" ca="1" si="77"/>
        <v>communitarian</v>
      </c>
      <c r="M442" s="2">
        <f t="shared" ca="1" si="82"/>
        <v>0.80485361568218994</v>
      </c>
      <c r="N442" s="2">
        <f t="shared" ca="1" si="83"/>
        <v>0.32250738200951379</v>
      </c>
      <c r="O442" s="2">
        <f t="shared" ca="1" si="83"/>
        <v>0.7926618105928156</v>
      </c>
      <c r="P442" s="2">
        <f t="shared" ca="1" si="83"/>
        <v>0.60594240322056636</v>
      </c>
      <c r="Q442" s="2">
        <f t="shared" ca="1" si="83"/>
        <v>0.6739557510457741</v>
      </c>
      <c r="R442" s="2">
        <f t="shared" ca="1" si="83"/>
        <v>0.49195784353190741</v>
      </c>
      <c r="S442" s="2">
        <f t="shared" ca="1" si="83"/>
        <v>0.65093511401162829</v>
      </c>
      <c r="T442" s="2">
        <f t="shared" ca="1" si="83"/>
        <v>0.68280320386546689</v>
      </c>
      <c r="U442" s="2">
        <f t="shared" ca="1" si="83"/>
        <v>0.63027554668270369</v>
      </c>
      <c r="V442" s="2">
        <f t="shared" ca="1" si="83"/>
        <v>0.62068105235831217</v>
      </c>
    </row>
    <row r="443" spans="6:22" x14ac:dyDescent="0.15">
      <c r="F443" s="6">
        <f t="shared" ca="1" si="22"/>
        <v>0.22826980294180413</v>
      </c>
      <c r="G443" s="6">
        <f t="shared" ca="1" si="22"/>
        <v>2.7658713085714416E-2</v>
      </c>
      <c r="H443" s="6">
        <f t="shared" ca="1" si="78"/>
        <v>0.18096878918206838</v>
      </c>
      <c r="I443" s="6">
        <f t="shared" ca="1" si="79"/>
        <v>0.14185346201846483</v>
      </c>
      <c r="J443" t="str">
        <f t="shared" ca="1" si="80"/>
        <v>liberal</v>
      </c>
      <c r="K443" t="str">
        <f t="shared" ca="1" si="81"/>
        <v>liberal</v>
      </c>
      <c r="L443" t="str">
        <f t="shared" ca="1" si="77"/>
        <v>liberal</v>
      </c>
      <c r="M443" s="2">
        <f t="shared" ca="1" si="82"/>
        <v>0.60286615826992351</v>
      </c>
      <c r="N443" s="2">
        <f t="shared" ca="1" si="83"/>
        <v>0.72064265636836855</v>
      </c>
      <c r="O443" s="2">
        <f t="shared" ca="1" si="83"/>
        <v>0.76048922364376126</v>
      </c>
      <c r="P443" s="2">
        <f t="shared" ca="1" si="83"/>
        <v>0.94173343945441035</v>
      </c>
      <c r="Q443" s="2">
        <f t="shared" ca="1" si="83"/>
        <v>0.89110776083817367</v>
      </c>
      <c r="R443" s="2">
        <f t="shared" ca="1" si="83"/>
        <v>0.28304241360133364</v>
      </c>
      <c r="S443" s="2">
        <f t="shared" ca="1" si="83"/>
        <v>0.77749007189387898</v>
      </c>
      <c r="T443" s="2">
        <f t="shared" ca="1" si="83"/>
        <v>0.72773035922197415</v>
      </c>
      <c r="U443" s="2">
        <f t="shared" ca="1" si="83"/>
        <v>0.40504637385336251</v>
      </c>
      <c r="V443" s="2">
        <f t="shared" ca="1" si="83"/>
        <v>0.21709924676042791</v>
      </c>
    </row>
    <row r="444" spans="6:22" x14ac:dyDescent="0.15">
      <c r="F444" s="6">
        <f t="shared" ca="1" si="22"/>
        <v>0.21543546447770098</v>
      </c>
      <c r="G444" s="6">
        <f t="shared" ca="1" si="22"/>
        <v>0.23409062136782949</v>
      </c>
      <c r="H444" s="6">
        <f t="shared" ca="1" si="78"/>
        <v>0.31786294362162071</v>
      </c>
      <c r="I444" s="6">
        <f t="shared" ca="1" si="79"/>
        <v>-1.3191187941108823E-2</v>
      </c>
      <c r="J444" t="str">
        <f t="shared" ca="1" si="80"/>
        <v>liberal</v>
      </c>
      <c r="K444" t="str">
        <f t="shared" ca="1" si="81"/>
        <v>conservative</v>
      </c>
      <c r="L444" t="str">
        <f t="shared" ca="1" si="77"/>
        <v>libertarian</v>
      </c>
      <c r="M444" s="2">
        <f t="shared" ca="1" si="82"/>
        <v>0.40921410739670439</v>
      </c>
      <c r="N444" s="2">
        <f t="shared" ca="1" si="83"/>
        <v>0.84463063579540376</v>
      </c>
      <c r="O444" s="2">
        <f t="shared" ca="1" si="83"/>
        <v>0.64650106018243725</v>
      </c>
      <c r="P444" s="2">
        <f t="shared" ca="1" si="83"/>
        <v>0.73728085821556177</v>
      </c>
      <c r="Q444" s="2">
        <f t="shared" ca="1" si="83"/>
        <v>0.68764799421276157</v>
      </c>
      <c r="R444" s="2">
        <f t="shared" ca="1" si="83"/>
        <v>0.27871569723646639</v>
      </c>
      <c r="S444" s="2">
        <f t="shared" ca="1" si="83"/>
        <v>0.57113945792049781</v>
      </c>
      <c r="T444" s="2">
        <f t="shared" ca="1" si="83"/>
        <v>0.70116858041448249</v>
      </c>
      <c r="U444" s="2">
        <f t="shared" ca="1" si="83"/>
        <v>0.37378271321202206</v>
      </c>
      <c r="V444" s="2">
        <f t="shared" ca="1" si="83"/>
        <v>9.3956210273777874E-2</v>
      </c>
    </row>
    <row r="445" spans="6:22" x14ac:dyDescent="0.15">
      <c r="F445" s="6">
        <f t="shared" ca="1" si="22"/>
        <v>-1.0928529650808892E-2</v>
      </c>
      <c r="G445" s="6">
        <f t="shared" ref="F445:G508" ca="1" si="84">NORMINV(RAND(),G$31,G$32)</f>
        <v>1.574272826403832E-2</v>
      </c>
      <c r="H445" s="6">
        <f t="shared" ca="1" si="78"/>
        <v>3.4041524853933997E-3</v>
      </c>
      <c r="I445" s="6">
        <f t="shared" ca="1" si="79"/>
        <v>-1.885942733436384E-2</v>
      </c>
      <c r="J445" t="str">
        <f t="shared" ca="1" si="80"/>
        <v>liberal</v>
      </c>
      <c r="K445" t="str">
        <f t="shared" ca="1" si="81"/>
        <v>conservative</v>
      </c>
      <c r="L445" t="str">
        <f t="shared" ca="1" si="77"/>
        <v>libertarian</v>
      </c>
      <c r="M445" s="2">
        <f t="shared" ca="1" si="82"/>
        <v>0.63130722230419545</v>
      </c>
      <c r="N445" s="2">
        <f t="shared" ca="1" si="83"/>
        <v>0.54468525510972154</v>
      </c>
      <c r="O445" s="2">
        <f t="shared" ca="1" si="83"/>
        <v>0.93659868935664004</v>
      </c>
      <c r="P445" s="2">
        <f t="shared" ca="1" si="83"/>
        <v>0.73548776054713227</v>
      </c>
      <c r="Q445" s="2">
        <f t="shared" ca="1" si="83"/>
        <v>0.76756409108915258</v>
      </c>
      <c r="R445" s="2">
        <f t="shared" ca="1" si="83"/>
        <v>0.52031908622660827</v>
      </c>
      <c r="S445" s="2">
        <f t="shared" ca="1" si="83"/>
        <v>0.6561315863295496</v>
      </c>
      <c r="T445" s="2">
        <f t="shared" ca="1" si="83"/>
        <v>0.93166823946045951</v>
      </c>
      <c r="U445" s="2">
        <f t="shared" ca="1" si="83"/>
        <v>0.64453317685109202</v>
      </c>
      <c r="V445" s="2">
        <f t="shared" ca="1" si="83"/>
        <v>0.4082818180987875</v>
      </c>
    </row>
    <row r="446" spans="6:22" x14ac:dyDescent="0.15">
      <c r="F446" s="6">
        <f t="shared" ca="1" si="84"/>
        <v>4.3302549849702242E-2</v>
      </c>
      <c r="G446" s="6">
        <f t="shared" ca="1" si="84"/>
        <v>8.9093204264206888E-2</v>
      </c>
      <c r="H446" s="6">
        <f t="shared" ca="1" si="78"/>
        <v>9.3617935534251892E-2</v>
      </c>
      <c r="I446" s="6">
        <f t="shared" ca="1" si="79"/>
        <v>-3.2378882251465964E-2</v>
      </c>
      <c r="J446" t="str">
        <f t="shared" ca="1" si="80"/>
        <v>liberal</v>
      </c>
      <c r="K446" t="str">
        <f t="shared" ca="1" si="81"/>
        <v>conservative</v>
      </c>
      <c r="L446" t="str">
        <f t="shared" ca="1" si="77"/>
        <v>libertarian</v>
      </c>
      <c r="M446" s="2">
        <f t="shared" ca="1" si="82"/>
        <v>0.56799109547297988</v>
      </c>
      <c r="N446" s="2">
        <f t="shared" ca="1" si="83"/>
        <v>0.62941289457236527</v>
      </c>
      <c r="O446" s="2">
        <f t="shared" ca="1" si="83"/>
        <v>0.8577275643655875</v>
      </c>
      <c r="P446" s="2">
        <f t="shared" ca="1" si="83"/>
        <v>0.7630749721190403</v>
      </c>
      <c r="Q446" s="2">
        <f t="shared" ca="1" si="83"/>
        <v>0.76973185723097781</v>
      </c>
      <c r="R446" s="2">
        <f t="shared" ca="1" si="83"/>
        <v>0.46907964286455284</v>
      </c>
      <c r="S446" s="2">
        <f t="shared" ca="1" si="83"/>
        <v>0.64313845772633627</v>
      </c>
      <c r="T446" s="2">
        <f t="shared" ca="1" si="83"/>
        <v>0.91661677643617567</v>
      </c>
      <c r="U446" s="2">
        <f t="shared" ca="1" si="83"/>
        <v>0.58138119080948081</v>
      </c>
      <c r="V446" s="2">
        <f t="shared" ca="1" si="83"/>
        <v>0.3176718204025033</v>
      </c>
    </row>
    <row r="447" spans="6:22" x14ac:dyDescent="0.15">
      <c r="F447" s="6">
        <f t="shared" ca="1" si="84"/>
        <v>0.80477220001645688</v>
      </c>
      <c r="G447" s="6">
        <f t="shared" ca="1" si="84"/>
        <v>-1.9755061460201048E-2</v>
      </c>
      <c r="H447" s="6">
        <f t="shared" ca="1" si="78"/>
        <v>0.55509094202078813</v>
      </c>
      <c r="I447" s="6">
        <f t="shared" ca="1" si="79"/>
        <v>0.58302881786331839</v>
      </c>
      <c r="J447" t="str">
        <f t="shared" ca="1" si="80"/>
        <v>liberal</v>
      </c>
      <c r="K447" t="str">
        <f t="shared" ca="1" si="81"/>
        <v>liberal</v>
      </c>
      <c r="L447" t="str">
        <f t="shared" ca="1" si="77"/>
        <v>liberal</v>
      </c>
      <c r="M447" s="2">
        <f t="shared" ca="1" si="82"/>
        <v>0.20824109720500883</v>
      </c>
      <c r="N447" s="2">
        <f t="shared" ca="1" si="83"/>
        <v>0.47436987302331934</v>
      </c>
      <c r="O447" s="2">
        <f t="shared" ca="1" si="83"/>
        <v>0.19534382077595214</v>
      </c>
      <c r="P447" s="2">
        <f t="shared" ca="1" si="83"/>
        <v>0.44540756443680074</v>
      </c>
      <c r="Q447" s="2">
        <f t="shared" ca="1" si="83"/>
        <v>0.39420674798923516</v>
      </c>
      <c r="R447" s="2">
        <f t="shared" ca="1" si="83"/>
        <v>0</v>
      </c>
      <c r="S447" s="2">
        <f t="shared" ca="1" si="83"/>
        <v>0.43146844841679555</v>
      </c>
      <c r="T447" s="2">
        <f t="shared" ca="1" si="83"/>
        <v>0.15027300690041256</v>
      </c>
      <c r="U447" s="2">
        <f t="shared" ca="1" si="83"/>
        <v>0</v>
      </c>
      <c r="V447" s="2">
        <f t="shared" ca="1" si="83"/>
        <v>0</v>
      </c>
    </row>
    <row r="448" spans="6:22" x14ac:dyDescent="0.15">
      <c r="F448" s="6">
        <f t="shared" ca="1" si="84"/>
        <v>-4.6280864331832844E-2</v>
      </c>
      <c r="G448" s="6">
        <f t="shared" ca="1" si="84"/>
        <v>0.11747236118488266</v>
      </c>
      <c r="H448" s="6">
        <f t="shared" ca="1" si="78"/>
        <v>5.0339990187612274E-2</v>
      </c>
      <c r="I448" s="6">
        <f t="shared" ca="1" si="79"/>
        <v>-0.11579101620403953</v>
      </c>
      <c r="J448" t="str">
        <f t="shared" ca="1" si="80"/>
        <v>liberal</v>
      </c>
      <c r="K448" t="str">
        <f t="shared" ca="1" si="81"/>
        <v>conservative</v>
      </c>
      <c r="L448" t="str">
        <f t="shared" ca="1" si="77"/>
        <v>libertarian</v>
      </c>
      <c r="M448" s="2">
        <f t="shared" ca="1" si="82"/>
        <v>0.52388898642163673</v>
      </c>
      <c r="N448" s="2">
        <f t="shared" ca="1" si="83"/>
        <v>0.55979629604847791</v>
      </c>
      <c r="O448" s="2">
        <f t="shared" ca="1" si="83"/>
        <v>0.82936323746699547</v>
      </c>
      <c r="P448" s="2">
        <f t="shared" ca="1" si="83"/>
        <v>0.67047467626376167</v>
      </c>
      <c r="Q448" s="2">
        <f t="shared" ca="1" si="83"/>
        <v>0.68419936549231519</v>
      </c>
      <c r="R448" s="2">
        <f t="shared" ca="1" si="83"/>
        <v>0.55658001669560586</v>
      </c>
      <c r="S448" s="2">
        <f t="shared" ca="1" si="83"/>
        <v>0.56238755612844393</v>
      </c>
      <c r="T448" s="2">
        <f t="shared" ca="1" si="83"/>
        <v>0.95981568258202266</v>
      </c>
      <c r="U448" s="2">
        <f t="shared" ca="1" si="83"/>
        <v>0.65989909577840833</v>
      </c>
      <c r="V448" s="2">
        <f t="shared" ca="1" si="83"/>
        <v>0.35188730760075737</v>
      </c>
    </row>
    <row r="449" spans="6:22" x14ac:dyDescent="0.15">
      <c r="F449" s="6">
        <f t="shared" ca="1" si="84"/>
        <v>0.34610558563736044</v>
      </c>
      <c r="G449" s="6">
        <f t="shared" ca="1" si="84"/>
        <v>0.31458259793717774</v>
      </c>
      <c r="H449" s="6">
        <f t="shared" ca="1" si="78"/>
        <v>0.46717709485537851</v>
      </c>
      <c r="I449" s="6">
        <f t="shared" ca="1" si="79"/>
        <v>2.2290118366059264E-2</v>
      </c>
      <c r="J449" t="str">
        <f t="shared" ca="1" si="80"/>
        <v>liberal</v>
      </c>
      <c r="K449" t="str">
        <f t="shared" ca="1" si="81"/>
        <v>liberal</v>
      </c>
      <c r="L449" t="str">
        <f t="shared" ca="1" si="77"/>
        <v>liberal</v>
      </c>
      <c r="M449" s="2">
        <f t="shared" ca="1" si="82"/>
        <v>0.29269723119005331</v>
      </c>
      <c r="N449" s="2">
        <f t="shared" ca="1" si="83"/>
        <v>0.9513578916123494</v>
      </c>
      <c r="O449" s="2">
        <f t="shared" ca="1" si="83"/>
        <v>0.50014236621690289</v>
      </c>
      <c r="P449" s="2">
        <f t="shared" ca="1" si="83"/>
        <v>0.6458728911655407</v>
      </c>
      <c r="Q449" s="2">
        <f t="shared" ca="1" si="83"/>
        <v>0.58176413109443481</v>
      </c>
      <c r="R449" s="2">
        <f t="shared" ca="1" si="83"/>
        <v>0.13189459351748056</v>
      </c>
      <c r="S449" s="2">
        <f t="shared" ca="1" si="83"/>
        <v>0.48652343099288586</v>
      </c>
      <c r="T449" s="2">
        <f t="shared" ca="1" si="83"/>
        <v>0.54769685463768003</v>
      </c>
      <c r="U449" s="2">
        <f t="shared" ca="1" si="83"/>
        <v>0.22213495956111429</v>
      </c>
      <c r="V449" s="2">
        <f t="shared" ca="1" si="83"/>
        <v>0</v>
      </c>
    </row>
    <row r="450" spans="6:22" x14ac:dyDescent="0.15">
      <c r="F450" s="6">
        <f t="shared" ca="1" si="84"/>
        <v>-4.0520202893048099E-2</v>
      </c>
      <c r="G450" s="6">
        <f t="shared" ca="1" si="84"/>
        <v>-0.15638729511245236</v>
      </c>
      <c r="H450" s="6">
        <f t="shared" ca="1" si="78"/>
        <v>-0.13923462710616596</v>
      </c>
      <c r="I450" s="6">
        <f t="shared" ca="1" si="79"/>
        <v>8.1930406624707824E-2</v>
      </c>
      <c r="J450" t="str">
        <f t="shared" ca="1" si="80"/>
        <v>conservative</v>
      </c>
      <c r="K450" t="str">
        <f t="shared" ca="1" si="81"/>
        <v>liberal</v>
      </c>
      <c r="L450" t="str">
        <f t="shared" ca="1" si="77"/>
        <v>communitarian</v>
      </c>
      <c r="M450" s="2">
        <f t="shared" ca="1" si="82"/>
        <v>0.77865221190360379</v>
      </c>
      <c r="N450" s="2">
        <f t="shared" ca="1" si="83"/>
        <v>0.41022979417689664</v>
      </c>
      <c r="O450" s="2">
        <f t="shared" ca="1" si="83"/>
        <v>0.88278493500024624</v>
      </c>
      <c r="P450" s="2">
        <f t="shared" ca="1" si="83"/>
        <v>0.68149153938144047</v>
      </c>
      <c r="Q450" s="2">
        <f t="shared" ca="1" si="83"/>
        <v>0.74532236298007837</v>
      </c>
      <c r="R450" s="2">
        <f t="shared" ca="1" si="83"/>
        <v>0.49833232839942354</v>
      </c>
      <c r="S450" s="2">
        <f t="shared" ca="1" si="83"/>
        <v>0.69438313013047592</v>
      </c>
      <c r="T450" s="2">
        <f t="shared" ca="1" si="83"/>
        <v>0.76571505266021256</v>
      </c>
      <c r="U450" s="2">
        <f t="shared" ca="1" si="83"/>
        <v>0.63798383725747954</v>
      </c>
      <c r="V450" s="2">
        <f t="shared" ca="1" si="83"/>
        <v>0.54285893848429967</v>
      </c>
    </row>
    <row r="451" spans="6:22" x14ac:dyDescent="0.15">
      <c r="F451" s="6">
        <f t="shared" ca="1" si="84"/>
        <v>-0.58373247011819474</v>
      </c>
      <c r="G451" s="6">
        <f t="shared" ca="1" si="84"/>
        <v>-1.1170022458943761E-2</v>
      </c>
      <c r="H451" s="6">
        <f t="shared" ca="1" si="78"/>
        <v>-0.42065958664607439</v>
      </c>
      <c r="I451" s="6">
        <f t="shared" ca="1" si="79"/>
        <v>-0.40486278939262405</v>
      </c>
      <c r="J451" t="str">
        <f t="shared" ca="1" si="80"/>
        <v>conservative</v>
      </c>
      <c r="K451" t="str">
        <f t="shared" ca="1" si="81"/>
        <v>conservative</v>
      </c>
      <c r="L451" t="str">
        <f t="shared" ca="1" si="77"/>
        <v>conservative</v>
      </c>
      <c r="M451" s="2">
        <f t="shared" ca="1" si="82"/>
        <v>0.25762768704946348</v>
      </c>
      <c r="N451" s="2">
        <f t="shared" ca="1" si="83"/>
        <v>8.9245477701819231E-3</v>
      </c>
      <c r="O451" s="2">
        <f t="shared" ca="1" si="83"/>
        <v>0.41462961284908639</v>
      </c>
      <c r="P451" s="2">
        <f t="shared" ca="1" si="83"/>
        <v>0.16591143560538257</v>
      </c>
      <c r="Q451" s="2">
        <f t="shared" ca="1" si="83"/>
        <v>0.21165104118897338</v>
      </c>
      <c r="R451" s="2">
        <f t="shared" ca="1" si="83"/>
        <v>0.87287009417652595</v>
      </c>
      <c r="S451" s="2">
        <f t="shared" ca="1" si="83"/>
        <v>0.13414761176686707</v>
      </c>
      <c r="T451" s="2">
        <f t="shared" ca="1" si="83"/>
        <v>0.44835543243608844</v>
      </c>
      <c r="U451" s="2">
        <f t="shared" ca="1" si="83"/>
        <v>0.78200219462831588</v>
      </c>
      <c r="V451" s="2">
        <f t="shared" ca="1" si="83"/>
        <v>0.56598049216158852</v>
      </c>
    </row>
    <row r="452" spans="6:22" x14ac:dyDescent="0.15">
      <c r="F452" s="6">
        <f t="shared" ca="1" si="84"/>
        <v>-5.5247937924547727E-2</v>
      </c>
      <c r="G452" s="6">
        <f t="shared" ca="1" si="84"/>
        <v>-4.1452848221854542E-2</v>
      </c>
      <c r="H452" s="6">
        <f t="shared" ca="1" si="78"/>
        <v>-6.8377781630191203E-2</v>
      </c>
      <c r="I452" s="6">
        <f t="shared" ca="1" si="79"/>
        <v>-9.7546014758510616E-3</v>
      </c>
      <c r="J452" t="str">
        <f t="shared" ca="1" si="80"/>
        <v>conservative</v>
      </c>
      <c r="K452" t="str">
        <f t="shared" ca="1" si="81"/>
        <v>conservative</v>
      </c>
      <c r="L452" t="str">
        <f t="shared" ca="1" si="77"/>
        <v>conservative</v>
      </c>
      <c r="M452" s="2">
        <f t="shared" ca="1" si="82"/>
        <v>0.67060441932909198</v>
      </c>
      <c r="N452" s="2">
        <f t="shared" ca="1" si="83"/>
        <v>0.4754672350942788</v>
      </c>
      <c r="O452" s="2">
        <f t="shared" ca="1" si="83"/>
        <v>0.94395024439557318</v>
      </c>
      <c r="P452" s="2">
        <f t="shared" ca="1" si="83"/>
        <v>0.69415866876954158</v>
      </c>
      <c r="Q452" s="2">
        <f t="shared" ca="1" si="83"/>
        <v>0.74039008404731033</v>
      </c>
      <c r="R452" s="2">
        <f t="shared" ca="1" si="83"/>
        <v>0.55334173891494554</v>
      </c>
      <c r="S452" s="2">
        <f t="shared" ca="1" si="83"/>
        <v>0.64788693259854968</v>
      </c>
      <c r="T452" s="2">
        <f t="shared" ca="1" si="83"/>
        <v>0.87959507263919745</v>
      </c>
      <c r="U452" s="2">
        <f t="shared" ca="1" si="83"/>
        <v>0.68612329571887898</v>
      </c>
      <c r="V452" s="2">
        <f t="shared" ca="1" si="83"/>
        <v>0.48021203883095798</v>
      </c>
    </row>
    <row r="453" spans="6:22" x14ac:dyDescent="0.15">
      <c r="F453" s="6">
        <f t="shared" ca="1" si="84"/>
        <v>-0.63733231971943771</v>
      </c>
      <c r="G453" s="6">
        <f t="shared" ca="1" si="84"/>
        <v>0.1906445587530623</v>
      </c>
      <c r="H453" s="6">
        <f t="shared" ca="1" si="78"/>
        <v>-0.31585594485235968</v>
      </c>
      <c r="I453" s="6">
        <f t="shared" ca="1" si="79"/>
        <v>-0.58546806543357466</v>
      </c>
      <c r="J453" t="str">
        <f t="shared" ca="1" si="80"/>
        <v>conservative</v>
      </c>
      <c r="K453" t="str">
        <f t="shared" ca="1" si="81"/>
        <v>conservative</v>
      </c>
      <c r="L453" t="str">
        <f t="shared" ca="1" si="77"/>
        <v>conservative</v>
      </c>
      <c r="M453" s="2">
        <f t="shared" ca="1" si="82"/>
        <v>0.10600285935267006</v>
      </c>
      <c r="N453" s="2">
        <f t="shared" ca="1" si="83"/>
        <v>0</v>
      </c>
      <c r="O453" s="2">
        <f t="shared" ca="1" si="83"/>
        <v>0.31941136828759353</v>
      </c>
      <c r="P453" s="2">
        <f t="shared" ca="1" si="83"/>
        <v>8.6316048033259207E-2</v>
      </c>
      <c r="Q453" s="2">
        <f t="shared" ca="1" si="83"/>
        <v>0.11894235337493397</v>
      </c>
      <c r="R453" s="2">
        <f t="shared" ca="1" si="83"/>
        <v>0.80857104574139393</v>
      </c>
      <c r="S453" s="2">
        <f t="shared" ca="1" si="83"/>
        <v>2.1679890916081912E-2</v>
      </c>
      <c r="T453" s="2">
        <f t="shared" ca="1" si="83"/>
        <v>0.39145665125995277</v>
      </c>
      <c r="U453" s="2">
        <f t="shared" ca="1" si="83"/>
        <v>0.6695478038318099</v>
      </c>
      <c r="V453" s="2">
        <f t="shared" ca="1" si="83"/>
        <v>0.35835357051214756</v>
      </c>
    </row>
    <row r="454" spans="6:22" x14ac:dyDescent="0.15">
      <c r="F454" s="6">
        <f t="shared" ca="1" si="84"/>
        <v>-5.6528264832400074E-2</v>
      </c>
      <c r="G454" s="6">
        <f t="shared" ca="1" si="84"/>
        <v>0.27708961231624446</v>
      </c>
      <c r="H454" s="6">
        <f t="shared" ca="1" si="78"/>
        <v>0.15596042447346881</v>
      </c>
      <c r="I454" s="6">
        <f t="shared" ca="1" si="79"/>
        <v>-0.23590346325686709</v>
      </c>
      <c r="J454" t="str">
        <f t="shared" ca="1" si="80"/>
        <v>liberal</v>
      </c>
      <c r="K454" t="str">
        <f t="shared" ca="1" si="81"/>
        <v>conservative</v>
      </c>
      <c r="L454" t="str">
        <f t="shared" ca="1" si="77"/>
        <v>libertarian</v>
      </c>
      <c r="M454" s="2">
        <f t="shared" ca="1" si="82"/>
        <v>0.36650416151763432</v>
      </c>
      <c r="N454" s="2">
        <f t="shared" ca="1" si="83"/>
        <v>0.57692172126563168</v>
      </c>
      <c r="O454" s="2">
        <f t="shared" ca="1" si="83"/>
        <v>0.67130584183151853</v>
      </c>
      <c r="P454" s="2">
        <f t="shared" ca="1" si="83"/>
        <v>0.56855076664306803</v>
      </c>
      <c r="Q454" s="2">
        <f t="shared" ca="1" si="83"/>
        <v>0.56092555429794388</v>
      </c>
      <c r="R454" s="2">
        <f t="shared" ca="1" si="83"/>
        <v>0.52274385328371775</v>
      </c>
      <c r="S454" s="2">
        <f t="shared" ca="1" si="83"/>
        <v>0.43232064981120366</v>
      </c>
      <c r="T454" s="2">
        <f t="shared" ca="1" si="83"/>
        <v>0.80006352328361152</v>
      </c>
      <c r="U454" s="2">
        <f t="shared" ca="1" si="83"/>
        <v>0.58574430038559211</v>
      </c>
      <c r="V454" s="2">
        <f t="shared" ca="1" si="83"/>
        <v>0.22073726815074657</v>
      </c>
    </row>
    <row r="455" spans="6:22" x14ac:dyDescent="0.15">
      <c r="F455" s="6">
        <f t="shared" ca="1" si="84"/>
        <v>-6.4530964286413708E-2</v>
      </c>
      <c r="G455" s="6">
        <f t="shared" ca="1" si="84"/>
        <v>0.152345637669488</v>
      </c>
      <c r="H455" s="6">
        <f t="shared" ca="1" si="78"/>
        <v>6.2094351036853637E-2</v>
      </c>
      <c r="I455" s="6">
        <f t="shared" ca="1" si="79"/>
        <v>-0.15335491592371375</v>
      </c>
      <c r="J455" t="str">
        <f t="shared" ca="1" si="80"/>
        <v>liberal</v>
      </c>
      <c r="K455" t="str">
        <f t="shared" ca="1" si="81"/>
        <v>conservative</v>
      </c>
      <c r="L455" t="str">
        <f t="shared" ca="1" si="77"/>
        <v>libertarian</v>
      </c>
      <c r="M455" s="2">
        <f t="shared" ca="1" si="82"/>
        <v>0.48533604516183482</v>
      </c>
      <c r="N455" s="2">
        <f t="shared" ca="1" si="83"/>
        <v>0.55309134344227351</v>
      </c>
      <c r="O455" s="2">
        <f t="shared" ca="1" si="83"/>
        <v>0.79066766279394773</v>
      </c>
      <c r="P455" s="2">
        <f t="shared" ca="1" si="83"/>
        <v>0.63807850994101689</v>
      </c>
      <c r="Q455" s="2">
        <f t="shared" ca="1" si="83"/>
        <v>0.64791404028054933</v>
      </c>
      <c r="R455" s="2">
        <f t="shared" ca="1" si="83"/>
        <v>0.56957727193608598</v>
      </c>
      <c r="S455" s="2">
        <f t="shared" ca="1" si="83"/>
        <v>0.52467278315779287</v>
      </c>
      <c r="T455" s="2">
        <f t="shared" ca="1" si="83"/>
        <v>0.92139793696188188</v>
      </c>
      <c r="U455" s="2">
        <f t="shared" ca="1" si="83"/>
        <v>0.66294217119076326</v>
      </c>
      <c r="V455" s="2">
        <f t="shared" ca="1" si="83"/>
        <v>0.33293683516839068</v>
      </c>
    </row>
    <row r="456" spans="6:22" x14ac:dyDescent="0.15">
      <c r="F456" s="6">
        <f t="shared" ca="1" si="84"/>
        <v>3.1114798005399103E-3</v>
      </c>
      <c r="G456" s="6">
        <f t="shared" ca="1" si="84"/>
        <v>-0.10436323775722391</v>
      </c>
      <c r="H456" s="6">
        <f t="shared" ca="1" si="78"/>
        <v>-7.1595804658230219E-2</v>
      </c>
      <c r="I456" s="6">
        <f t="shared" ca="1" si="79"/>
        <v>7.5996101591203707E-2</v>
      </c>
      <c r="J456" t="str">
        <f t="shared" ca="1" si="80"/>
        <v>conservative</v>
      </c>
      <c r="K456" t="str">
        <f t="shared" ca="1" si="81"/>
        <v>liberal</v>
      </c>
      <c r="L456" t="str">
        <f t="shared" ca="1" si="77"/>
        <v>communitarian</v>
      </c>
      <c r="M456" s="2">
        <f t="shared" ca="1" si="82"/>
        <v>0.75056898045996723</v>
      </c>
      <c r="N456" s="2">
        <f t="shared" ca="1" si="83"/>
        <v>0.47797244474960277</v>
      </c>
      <c r="O456" s="2">
        <f t="shared" ca="1" si="83"/>
        <v>0.94218885372474903</v>
      </c>
      <c r="P456" s="2">
        <f t="shared" ca="1" si="83"/>
        <v>0.74086041648649537</v>
      </c>
      <c r="Q456" s="2">
        <f t="shared" ca="1" si="83"/>
        <v>0.7995831556319537</v>
      </c>
      <c r="R456" s="2">
        <f t="shared" ca="1" si="83"/>
        <v>0.47890698307099566</v>
      </c>
      <c r="S456" s="2">
        <f t="shared" ca="1" si="83"/>
        <v>0.72569352422385125</v>
      </c>
      <c r="T456" s="2">
        <f t="shared" ca="1" si="83"/>
        <v>0.81286689967716974</v>
      </c>
      <c r="U456" s="2">
        <f t="shared" ca="1" si="83"/>
        <v>0.61579276636258196</v>
      </c>
      <c r="V456" s="2">
        <f t="shared" ca="1" si="83"/>
        <v>0.47722896498966871</v>
      </c>
    </row>
    <row r="457" spans="6:22" x14ac:dyDescent="0.15">
      <c r="F457" s="6">
        <f t="shared" ca="1" si="84"/>
        <v>0.16964665268913692</v>
      </c>
      <c r="G457" s="6">
        <f t="shared" ca="1" si="84"/>
        <v>-4.6494536607942089E-2</v>
      </c>
      <c r="H457" s="6">
        <f t="shared" ca="1" si="78"/>
        <v>8.7081696398485758E-2</v>
      </c>
      <c r="I457" s="6">
        <f t="shared" ca="1" si="79"/>
        <v>0.15283490064568978</v>
      </c>
      <c r="J457" t="str">
        <f t="shared" ca="1" si="80"/>
        <v>liberal</v>
      </c>
      <c r="K457" t="str">
        <f t="shared" ca="1" si="81"/>
        <v>liberal</v>
      </c>
      <c r="L457" t="str">
        <f t="shared" ca="1" si="77"/>
        <v>liberal</v>
      </c>
      <c r="M457" s="2">
        <f t="shared" ca="1" si="82"/>
        <v>0.69226861885436963</v>
      </c>
      <c r="N457" s="2">
        <f t="shared" ca="1" si="83"/>
        <v>0.62692380904147016</v>
      </c>
      <c r="O457" s="2">
        <f t="shared" ca="1" si="83"/>
        <v>0.83091752995107881</v>
      </c>
      <c r="P457" s="2">
        <f t="shared" ca="1" si="83"/>
        <v>0.9169396774763201</v>
      </c>
      <c r="Q457" s="2">
        <f t="shared" ca="1" si="83"/>
        <v>0.95502304460775844</v>
      </c>
      <c r="R457" s="2">
        <f t="shared" ca="1" si="83"/>
        <v>0.33247102667807937</v>
      </c>
      <c r="S457" s="2">
        <f t="shared" ca="1" si="83"/>
        <v>0.82701785029023933</v>
      </c>
      <c r="T457" s="2">
        <f t="shared" ca="1" si="83"/>
        <v>0.75680889262344009</v>
      </c>
      <c r="U457" s="2">
        <f t="shared" ca="1" si="83"/>
        <v>0.4620532361427222</v>
      </c>
      <c r="V457" s="2">
        <f t="shared" ca="1" si="83"/>
        <v>0.30670074731937913</v>
      </c>
    </row>
    <row r="458" spans="6:22" x14ac:dyDescent="0.15">
      <c r="F458" s="6">
        <f t="shared" ca="1" si="84"/>
        <v>0.16652159843351627</v>
      </c>
      <c r="G458" s="6">
        <f t="shared" ca="1" si="84"/>
        <v>-0.15770577749945408</v>
      </c>
      <c r="H458" s="6">
        <f t="shared" ca="1" si="78"/>
        <v>6.2337267642017247E-3</v>
      </c>
      <c r="I458" s="6">
        <f t="shared" ca="1" si="79"/>
        <v>0.22926337616852333</v>
      </c>
      <c r="J458" t="str">
        <f t="shared" ca="1" si="80"/>
        <v>liberal</v>
      </c>
      <c r="K458" t="str">
        <f t="shared" ca="1" si="81"/>
        <v>liberal</v>
      </c>
      <c r="L458" t="str">
        <f t="shared" ca="1" si="77"/>
        <v>liberal</v>
      </c>
      <c r="M458" s="2">
        <f t="shared" ca="1" si="82"/>
        <v>0.79760485922417534</v>
      </c>
      <c r="N458" s="2">
        <f t="shared" ca="1" si="83"/>
        <v>0.5274716082318478</v>
      </c>
      <c r="O458" s="2">
        <f t="shared" ca="1" si="83"/>
        <v>0.80028892204049684</v>
      </c>
      <c r="P458" s="2">
        <f t="shared" ca="1" si="83"/>
        <v>0.84421643129139079</v>
      </c>
      <c r="Q458" s="2">
        <f t="shared" ca="1" si="83"/>
        <v>0.91280925626690201</v>
      </c>
      <c r="R458" s="2">
        <f t="shared" ca="1" si="83"/>
        <v>0.30706572583152303</v>
      </c>
      <c r="S458" s="2">
        <f t="shared" ca="1" si="83"/>
        <v>0.89756604931751205</v>
      </c>
      <c r="T458" s="2">
        <f t="shared" ca="1" si="83"/>
        <v>0.68714146128460962</v>
      </c>
      <c r="U458" s="2">
        <f t="shared" ca="1" si="83"/>
        <v>0.4439711755225193</v>
      </c>
      <c r="V458" s="2">
        <f t="shared" ca="1" si="83"/>
        <v>0.36132595858734562</v>
      </c>
    </row>
    <row r="459" spans="6:22" x14ac:dyDescent="0.15">
      <c r="F459" s="6">
        <f t="shared" ca="1" si="84"/>
        <v>-0.11739239605098499</v>
      </c>
      <c r="G459" s="6">
        <f t="shared" ca="1" si="84"/>
        <v>-7.1556480560519053E-2</v>
      </c>
      <c r="H459" s="6">
        <f t="shared" ca="1" si="78"/>
        <v>-0.13360703194957474</v>
      </c>
      <c r="I459" s="6">
        <f t="shared" ca="1" si="79"/>
        <v>-3.241088666520197E-2</v>
      </c>
      <c r="J459" t="str">
        <f t="shared" ca="1" si="80"/>
        <v>conservative</v>
      </c>
      <c r="K459" t="str">
        <f t="shared" ca="1" si="81"/>
        <v>conservative</v>
      </c>
      <c r="L459" t="str">
        <f t="shared" ca="1" si="77"/>
        <v>conservative</v>
      </c>
      <c r="M459" s="2">
        <f t="shared" ca="1" si="82"/>
        <v>0.66506492844515863</v>
      </c>
      <c r="N459" s="2">
        <f t="shared" ca="1" si="83"/>
        <v>0.40746464461496923</v>
      </c>
      <c r="O459" s="2">
        <f t="shared" ca="1" si="83"/>
        <v>0.87943392546364196</v>
      </c>
      <c r="P459" s="2">
        <f t="shared" ca="1" si="83"/>
        <v>0.62961567743871538</v>
      </c>
      <c r="Q459" s="2">
        <f t="shared" ca="1" si="83"/>
        <v>0.68076143258435262</v>
      </c>
      <c r="R459" s="2">
        <f t="shared" ca="1" si="83"/>
        <v>0.60328647942199554</v>
      </c>
      <c r="S459" s="2">
        <f t="shared" ca="1" si="83"/>
        <v>0.60095743188565309</v>
      </c>
      <c r="T459" s="2">
        <f t="shared" ca="1" si="83"/>
        <v>0.83138770453273469</v>
      </c>
      <c r="U459" s="2">
        <f t="shared" ca="1" si="83"/>
        <v>0.74066371340312609</v>
      </c>
      <c r="V459" s="2">
        <f t="shared" ca="1" si="83"/>
        <v>0.54460958224930123</v>
      </c>
    </row>
    <row r="460" spans="6:22" x14ac:dyDescent="0.15">
      <c r="F460" s="6">
        <f t="shared" ca="1" si="84"/>
        <v>-0.2075652633943274</v>
      </c>
      <c r="G460" s="6">
        <f t="shared" ca="1" si="84"/>
        <v>0.11060481896445348</v>
      </c>
      <c r="H460" s="6">
        <f t="shared" ca="1" si="78"/>
        <v>-6.8561387763225276E-2</v>
      </c>
      <c r="I460" s="6">
        <f t="shared" ca="1" si="79"/>
        <v>-0.22498022280657626</v>
      </c>
      <c r="J460" t="str">
        <f t="shared" ca="1" si="80"/>
        <v>conservative</v>
      </c>
      <c r="K460" t="str">
        <f t="shared" ca="1" si="81"/>
        <v>conservative</v>
      </c>
      <c r="L460" t="str">
        <f t="shared" ca="1" si="77"/>
        <v>conservative</v>
      </c>
      <c r="M460" s="2">
        <f t="shared" ca="1" si="82"/>
        <v>0.46374489950336839</v>
      </c>
      <c r="N460" s="2">
        <f t="shared" ca="1" si="83"/>
        <v>0.40410630591387731</v>
      </c>
      <c r="O460" s="2">
        <f t="shared" ca="1" si="83"/>
        <v>0.73916705115285164</v>
      </c>
      <c r="P460" s="2">
        <f t="shared" ca="1" si="83"/>
        <v>0.52217860637094016</v>
      </c>
      <c r="Q460" s="2">
        <f t="shared" ca="1" si="83"/>
        <v>0.54930848096087104</v>
      </c>
      <c r="R460" s="2">
        <f t="shared" ca="1" si="83"/>
        <v>0.71754142416880251</v>
      </c>
      <c r="S460" s="2">
        <f t="shared" ca="1" si="83"/>
        <v>0.44046759162566496</v>
      </c>
      <c r="T460" s="2">
        <f t="shared" ca="1" si="83"/>
        <v>0.82860962644946423</v>
      </c>
      <c r="U460" s="2">
        <f t="shared" ca="1" si="83"/>
        <v>0.80772670587661921</v>
      </c>
      <c r="V460" s="2">
        <f t="shared" ca="1" si="83"/>
        <v>0.43556177314474043</v>
      </c>
    </row>
    <row r="461" spans="6:22" x14ac:dyDescent="0.15">
      <c r="F461" s="6">
        <f t="shared" ca="1" si="84"/>
        <v>0.14655811997449744</v>
      </c>
      <c r="G461" s="6">
        <f t="shared" ca="1" si="84"/>
        <v>0.14794097548142063</v>
      </c>
      <c r="H461" s="6">
        <f t="shared" ca="1" si="78"/>
        <v>0.20824230745018402</v>
      </c>
      <c r="I461" s="6">
        <f t="shared" ca="1" si="79"/>
        <v>-9.7782650634656298E-4</v>
      </c>
      <c r="J461" t="str">
        <f t="shared" ca="1" si="80"/>
        <v>liberal</v>
      </c>
      <c r="K461" t="str">
        <f t="shared" ca="1" si="81"/>
        <v>conservative</v>
      </c>
      <c r="L461" t="str">
        <f t="shared" ca="1" si="77"/>
        <v>libertarian</v>
      </c>
      <c r="M461" s="2">
        <f t="shared" ca="1" si="82"/>
        <v>0.50646695864770086</v>
      </c>
      <c r="N461" s="2">
        <f t="shared" ca="1" si="83"/>
        <v>0.74825662684330685</v>
      </c>
      <c r="O461" s="2">
        <f t="shared" ca="1" si="83"/>
        <v>0.75676428166041831</v>
      </c>
      <c r="P461" s="2">
        <f t="shared" ca="1" si="83"/>
        <v>0.79724177273026842</v>
      </c>
      <c r="Q461" s="2">
        <f t="shared" ca="1" si="83"/>
        <v>0.76744421602746526</v>
      </c>
      <c r="R461" s="2">
        <f t="shared" ca="1" si="83"/>
        <v>0.36154150632921411</v>
      </c>
      <c r="S461" s="2">
        <f t="shared" ca="1" si="83"/>
        <v>0.64055185366705625</v>
      </c>
      <c r="T461" s="2">
        <f t="shared" ca="1" si="83"/>
        <v>0.80135679887585065</v>
      </c>
      <c r="U461" s="2">
        <f t="shared" ca="1" si="83"/>
        <v>0.46690897776444851</v>
      </c>
      <c r="V461" s="2">
        <f t="shared" ca="1" si="83"/>
        <v>0.20361132621992761</v>
      </c>
    </row>
    <row r="462" spans="6:22" x14ac:dyDescent="0.15">
      <c r="F462" s="6">
        <f t="shared" ca="1" si="84"/>
        <v>2.893267046257721E-2</v>
      </c>
      <c r="G462" s="6">
        <f t="shared" ca="1" si="84"/>
        <v>9.2195125566988237E-2</v>
      </c>
      <c r="H462" s="6">
        <f t="shared" ca="1" si="78"/>
        <v>8.5650285962686687E-2</v>
      </c>
      <c r="I462" s="6">
        <f t="shared" ca="1" si="79"/>
        <v>-4.4733310998838566E-2</v>
      </c>
      <c r="J462" t="str">
        <f t="shared" ca="1" si="80"/>
        <v>liberal</v>
      </c>
      <c r="K462" t="str">
        <f t="shared" ca="1" si="81"/>
        <v>conservative</v>
      </c>
      <c r="L462" t="str">
        <f t="shared" ca="1" si="77"/>
        <v>libertarian</v>
      </c>
      <c r="M462" s="2">
        <f t="shared" ca="1" si="82"/>
        <v>0.56341394020182212</v>
      </c>
      <c r="N462" s="2">
        <f t="shared" ca="1" si="83"/>
        <v>0.61827427224946341</v>
      </c>
      <c r="O462" s="2">
        <f t="shared" ca="1" si="83"/>
        <v>0.85832734064495364</v>
      </c>
      <c r="P462" s="2">
        <f t="shared" ca="1" si="83"/>
        <v>0.74897753132540879</v>
      </c>
      <c r="Q462" s="2">
        <f t="shared" ca="1" si="83"/>
        <v>0.75744984000174342</v>
      </c>
      <c r="R462" s="2">
        <f t="shared" ca="1" si="83"/>
        <v>0.48332792059548613</v>
      </c>
      <c r="S462" s="2">
        <f t="shared" ca="1" si="83"/>
        <v>0.63172706170186277</v>
      </c>
      <c r="T462" s="2">
        <f t="shared" ca="1" si="83"/>
        <v>0.93026013602059443</v>
      </c>
      <c r="U462" s="2">
        <f t="shared" ca="1" si="83"/>
        <v>0.59474418672056184</v>
      </c>
      <c r="V462" s="2">
        <f t="shared" ca="1" si="83"/>
        <v>0.32500833644480753</v>
      </c>
    </row>
    <row r="463" spans="6:22" x14ac:dyDescent="0.15">
      <c r="F463" s="6">
        <f t="shared" ca="1" si="84"/>
        <v>-5.2897383828967297E-2</v>
      </c>
      <c r="G463" s="6">
        <f t="shared" ca="1" si="84"/>
        <v>0.11088175279124897</v>
      </c>
      <c r="H463" s="6">
        <f t="shared" ca="1" si="78"/>
        <v>4.1001140496052128E-2</v>
      </c>
      <c r="I463" s="6">
        <f t="shared" ca="1" si="79"/>
        <v>-0.11580933812103293</v>
      </c>
      <c r="J463" t="str">
        <f t="shared" ca="1" si="80"/>
        <v>liberal</v>
      </c>
      <c r="K463" t="str">
        <f t="shared" ca="1" si="81"/>
        <v>conservative</v>
      </c>
      <c r="L463" t="str">
        <f t="shared" ca="1" si="77"/>
        <v>libertarian</v>
      </c>
      <c r="M463" s="2">
        <f t="shared" ca="1" si="82"/>
        <v>0.52839670094669622</v>
      </c>
      <c r="N463" s="2">
        <f t="shared" ca="1" si="83"/>
        <v>0.55128530301512191</v>
      </c>
      <c r="O463" s="2">
        <f t="shared" ca="1" si="83"/>
        <v>0.833683313885484</v>
      </c>
      <c r="P463" s="2">
        <f t="shared" ca="1" si="83"/>
        <v>0.66728023856934704</v>
      </c>
      <c r="Q463" s="2">
        <f t="shared" ca="1" si="83"/>
        <v>0.68294510626439675</v>
      </c>
      <c r="R463" s="2">
        <f t="shared" ca="1" si="83"/>
        <v>0.5638018372099316</v>
      </c>
      <c r="S463" s="2">
        <f t="shared" ca="1" si="83"/>
        <v>0.56227436190046398</v>
      </c>
      <c r="T463" s="2">
        <f t="shared" ca="1" si="83"/>
        <v>0.96432991811076518</v>
      </c>
      <c r="U463" s="2">
        <f t="shared" ca="1" si="83"/>
        <v>0.66833862930117149</v>
      </c>
      <c r="V463" s="2">
        <f t="shared" ca="1" si="83"/>
        <v>0.36108213204995565</v>
      </c>
    </row>
    <row r="464" spans="6:22" x14ac:dyDescent="0.15">
      <c r="F464" s="6">
        <f t="shared" ca="1" si="84"/>
        <v>-0.26973363528656286</v>
      </c>
      <c r="G464" s="6">
        <f t="shared" ca="1" si="84"/>
        <v>-5.3454912937171875E-2</v>
      </c>
      <c r="H464" s="6">
        <f t="shared" ca="1" si="78"/>
        <v>-0.22852881405083836</v>
      </c>
      <c r="I464" s="6">
        <f t="shared" ca="1" si="79"/>
        <v>-0.15293215119961684</v>
      </c>
      <c r="J464" t="str">
        <f t="shared" ca="1" si="80"/>
        <v>conservative</v>
      </c>
      <c r="K464" t="str">
        <f t="shared" ca="1" si="81"/>
        <v>conservative</v>
      </c>
      <c r="L464" t="str">
        <f t="shared" ca="1" si="77"/>
        <v>conservative</v>
      </c>
      <c r="M464" s="2">
        <f t="shared" ca="1" si="82"/>
        <v>0.54613309789163056</v>
      </c>
      <c r="N464" s="2">
        <f t="shared" ca="1" si="83"/>
        <v>0.28607720156490501</v>
      </c>
      <c r="O464" s="2">
        <f t="shared" ca="1" si="83"/>
        <v>0.72961544420377367</v>
      </c>
      <c r="P464" s="2">
        <f t="shared" ca="1" si="83"/>
        <v>0.47934000433624768</v>
      </c>
      <c r="Q464" s="2">
        <f t="shared" ca="1" si="83"/>
        <v>0.52784798665634614</v>
      </c>
      <c r="R464" s="2">
        <f t="shared" ca="1" si="83"/>
        <v>0.74897022177179584</v>
      </c>
      <c r="S464" s="2">
        <f t="shared" ca="1" si="83"/>
        <v>0.44951445596556261</v>
      </c>
      <c r="T464" s="2">
        <f t="shared" ca="1" si="83"/>
        <v>0.73478175075903507</v>
      </c>
      <c r="U464" s="2">
        <f t="shared" ca="1" si="83"/>
        <v>0.88887242283340062</v>
      </c>
      <c r="V464" s="2">
        <f t="shared" ca="1" si="83"/>
        <v>0.61094503916734411</v>
      </c>
    </row>
    <row r="465" spans="6:22" x14ac:dyDescent="0.15">
      <c r="F465" s="6">
        <f t="shared" ca="1" si="84"/>
        <v>0.36538231337948068</v>
      </c>
      <c r="G465" s="6">
        <f t="shared" ca="1" si="84"/>
        <v>0.49384046903655332</v>
      </c>
      <c r="H465" s="6">
        <f t="shared" ca="1" si="78"/>
        <v>0.60756225599635105</v>
      </c>
      <c r="I465" s="6">
        <f t="shared" ca="1" si="79"/>
        <v>-9.0833632963833177E-2</v>
      </c>
      <c r="J465" t="str">
        <f t="shared" ca="1" si="80"/>
        <v>liberal</v>
      </c>
      <c r="K465" t="str">
        <f t="shared" ca="1" si="81"/>
        <v>conservative</v>
      </c>
      <c r="L465" t="str">
        <f t="shared" ca="1" si="77"/>
        <v>libertarian</v>
      </c>
      <c r="M465" s="2">
        <f t="shared" ca="1" si="82"/>
        <v>0.11788887781106683</v>
      </c>
      <c r="N465" s="2">
        <f t="shared" ca="1" si="83"/>
        <v>0.77657798014438151</v>
      </c>
      <c r="O465" s="2">
        <f t="shared" ca="1" si="83"/>
        <v>0.34794398665182436</v>
      </c>
      <c r="P465" s="2">
        <f t="shared" ca="1" si="83"/>
        <v>0.4672475349985129</v>
      </c>
      <c r="Q465" s="2">
        <f t="shared" ca="1" si="83"/>
        <v>0.40525290187101914</v>
      </c>
      <c r="R465" s="2">
        <f t="shared" ca="1" si="83"/>
        <v>4.8518327913175341E-2</v>
      </c>
      <c r="S465" s="2">
        <f t="shared" ca="1" si="83"/>
        <v>0.30643710459175089</v>
      </c>
      <c r="T465" s="2">
        <f t="shared" ca="1" si="83"/>
        <v>0.41965598652133584</v>
      </c>
      <c r="U465" s="2">
        <f t="shared" ca="1" si="83"/>
        <v>0.11843405067515578</v>
      </c>
      <c r="V465" s="2">
        <f t="shared" ca="1" si="83"/>
        <v>0</v>
      </c>
    </row>
    <row r="466" spans="6:22" x14ac:dyDescent="0.15">
      <c r="F466" s="6">
        <f t="shared" ca="1" si="84"/>
        <v>0.33226384237315537</v>
      </c>
      <c r="G466" s="6">
        <f t="shared" ca="1" si="84"/>
        <v>4.8828023590284972E-2</v>
      </c>
      <c r="H466" s="6">
        <f t="shared" ca="1" si="78"/>
        <v>0.26947264267778354</v>
      </c>
      <c r="I466" s="6">
        <f t="shared" ca="1" si="79"/>
        <v>0.20041938949252908</v>
      </c>
      <c r="J466" t="str">
        <f t="shared" ca="1" si="80"/>
        <v>liberal</v>
      </c>
      <c r="K466" t="str">
        <f t="shared" ca="1" si="81"/>
        <v>liberal</v>
      </c>
      <c r="L466" t="str">
        <f t="shared" ca="1" si="77"/>
        <v>liberal</v>
      </c>
      <c r="M466" s="2">
        <f t="shared" ca="1" si="82"/>
        <v>0.53612361212656801</v>
      </c>
      <c r="N466" s="2">
        <f t="shared" ca="1" si="83"/>
        <v>0.7757780328343441</v>
      </c>
      <c r="O466" s="2">
        <f t="shared" ca="1" si="83"/>
        <v>0.65484392117116574</v>
      </c>
      <c r="P466" s="2">
        <f t="shared" ca="1" si="83"/>
        <v>0.88874347425788547</v>
      </c>
      <c r="Q466" s="2">
        <f t="shared" ca="1" si="83"/>
        <v>0.81806193011041217</v>
      </c>
      <c r="R466" s="2">
        <f t="shared" ca="1" si="83"/>
        <v>0.18008361720898169</v>
      </c>
      <c r="S466" s="2">
        <f t="shared" ca="1" si="83"/>
        <v>0.74929023161935304</v>
      </c>
      <c r="T466" s="2">
        <f t="shared" ca="1" si="83"/>
        <v>0.62727581260344145</v>
      </c>
      <c r="U466" s="2">
        <f t="shared" ca="1" si="83"/>
        <v>0.30003407192614118</v>
      </c>
      <c r="V466" s="2">
        <f t="shared" ca="1" si="83"/>
        <v>0.11825613968059301</v>
      </c>
    </row>
    <row r="467" spans="6:22" x14ac:dyDescent="0.15">
      <c r="F467" s="6">
        <f t="shared" ca="1" si="84"/>
        <v>0.24204888525334275</v>
      </c>
      <c r="G467" s="6">
        <f t="shared" ca="1" si="84"/>
        <v>4.1175734322010764E-2</v>
      </c>
      <c r="H467" s="6">
        <f t="shared" ca="1" si="78"/>
        <v>0.20027004910071267</v>
      </c>
      <c r="I467" s="6">
        <f t="shared" ca="1" si="79"/>
        <v>0.14203876718185368</v>
      </c>
      <c r="J467" t="str">
        <f t="shared" ca="1" si="80"/>
        <v>liberal</v>
      </c>
      <c r="K467" t="str">
        <f t="shared" ca="1" si="81"/>
        <v>liberal</v>
      </c>
      <c r="L467" t="str">
        <f t="shared" ca="1" si="77"/>
        <v>liberal</v>
      </c>
      <c r="M467" s="2">
        <f t="shared" ca="1" si="82"/>
        <v>0.5851346435405067</v>
      </c>
      <c r="N467" s="2">
        <f t="shared" ca="1" si="83"/>
        <v>0.73915340586212586</v>
      </c>
      <c r="O467" s="2">
        <f t="shared" ca="1" si="83"/>
        <v>0.74305473585976167</v>
      </c>
      <c r="P467" s="2">
        <f t="shared" ca="1" si="83"/>
        <v>0.93201584418858063</v>
      </c>
      <c r="Q467" s="2">
        <f t="shared" ca="1" si="83"/>
        <v>0.87424059336967308</v>
      </c>
      <c r="R467" s="2">
        <f t="shared" ca="1" si="83"/>
        <v>0.26997906934618299</v>
      </c>
      <c r="S467" s="2">
        <f t="shared" ca="1" si="83"/>
        <v>0.76576132641020933</v>
      </c>
      <c r="T467" s="2">
        <f t="shared" ca="1" si="83"/>
        <v>0.71624010227311641</v>
      </c>
      <c r="U467" s="2">
        <f t="shared" ca="1" si="83"/>
        <v>0.39055715841657945</v>
      </c>
      <c r="V467" s="2">
        <f t="shared" ca="1" si="83"/>
        <v>0.19809609270892647</v>
      </c>
    </row>
    <row r="468" spans="6:22" x14ac:dyDescent="0.15">
      <c r="F468" s="6">
        <f t="shared" ca="1" si="84"/>
        <v>2.9709605805954307E-2</v>
      </c>
      <c r="G468" s="6">
        <f t="shared" ca="1" si="84"/>
        <v>-4.1438485013713215E-2</v>
      </c>
      <c r="H468" s="6">
        <f t="shared" ca="1" si="78"/>
        <v>-8.2935700235242209E-3</v>
      </c>
      <c r="I468" s="6">
        <f t="shared" ca="1" si="79"/>
        <v>5.0309297487063254E-2</v>
      </c>
      <c r="J468" t="str">
        <f t="shared" ca="1" si="80"/>
        <v>conservative</v>
      </c>
      <c r="K468" t="str">
        <f t="shared" ca="1" si="81"/>
        <v>liberal</v>
      </c>
      <c r="L468" t="str">
        <f t="shared" ca="1" si="77"/>
        <v>communitarian</v>
      </c>
      <c r="M468" s="2">
        <f t="shared" ca="1" si="82"/>
        <v>0.69579698871631357</v>
      </c>
      <c r="N468" s="2">
        <f t="shared" ca="1" si="83"/>
        <v>0.54099832140849946</v>
      </c>
      <c r="O468" s="2">
        <f t="shared" ca="1" si="83"/>
        <v>0.97039966555407819</v>
      </c>
      <c r="P468" s="2">
        <f t="shared" ca="1" si="83"/>
        <v>0.77897307670396421</v>
      </c>
      <c r="Q468" s="2">
        <f t="shared" ca="1" si="83"/>
        <v>0.82409406810738983</v>
      </c>
      <c r="R468" s="2">
        <f t="shared" ca="1" si="83"/>
        <v>0.47072130582791816</v>
      </c>
      <c r="S468" s="2">
        <f t="shared" ca="1" si="83"/>
        <v>0.72227605861846456</v>
      </c>
      <c r="T468" s="2">
        <f t="shared" ca="1" si="83"/>
        <v>0.86213703298091882</v>
      </c>
      <c r="U468" s="2">
        <f t="shared" ref="N468:V497" ca="1" si="85">IFERROR(1-MIN(SQRT(($H468-INDEX($Q$6:$Q$15,MATCH(U$34,$N$6:$N$15,0)))^2+($I468-INDEX($R$6:$R$15,MATCH(U$34,$N$6:$N$15,0)))^2),1),"")</f>
        <v>0.60180708261704319</v>
      </c>
      <c r="V468" s="2">
        <f t="shared" ca="1" si="85"/>
        <v>0.41757408403536478</v>
      </c>
    </row>
    <row r="469" spans="6:22" x14ac:dyDescent="0.15">
      <c r="F469" s="6">
        <f t="shared" ca="1" si="84"/>
        <v>-7.80404292361907E-2</v>
      </c>
      <c r="G469" s="6">
        <f t="shared" ca="1" si="84"/>
        <v>-0.14299376609721398</v>
      </c>
      <c r="H469" s="6">
        <f t="shared" ca="1" si="78"/>
        <v>-0.1562947783943624</v>
      </c>
      <c r="I469" s="6">
        <f t="shared" ca="1" si="79"/>
        <v>4.5928944955123709E-2</v>
      </c>
      <c r="J469" t="str">
        <f t="shared" ca="1" si="80"/>
        <v>conservative</v>
      </c>
      <c r="K469" t="str">
        <f t="shared" ca="1" si="81"/>
        <v>liberal</v>
      </c>
      <c r="L469" t="str">
        <f t="shared" ca="1" si="77"/>
        <v>communitarian</v>
      </c>
      <c r="M469" s="2">
        <f t="shared" ca="1" si="82"/>
        <v>0.74569801349574294</v>
      </c>
      <c r="N469" s="2">
        <f t="shared" ca="1" si="85"/>
        <v>0.39293666355228007</v>
      </c>
      <c r="O469" s="2">
        <f t="shared" ca="1" si="85"/>
        <v>0.87562612321665856</v>
      </c>
      <c r="P469" s="2">
        <f t="shared" ca="1" si="85"/>
        <v>0.65162128516258644</v>
      </c>
      <c r="Q469" s="2">
        <f t="shared" ca="1" si="85"/>
        <v>0.712720431619981</v>
      </c>
      <c r="R469" s="2">
        <f t="shared" ca="1" si="85"/>
        <v>0.53781119737223526</v>
      </c>
      <c r="S469" s="2">
        <f t="shared" ca="1" si="85"/>
        <v>0.65543881985696972</v>
      </c>
      <c r="T469" s="2">
        <f t="shared" ca="1" si="85"/>
        <v>0.77574448168305388</v>
      </c>
      <c r="U469" s="2">
        <f t="shared" ca="1" si="85"/>
        <v>0.67755497462043257</v>
      </c>
      <c r="V469" s="2">
        <f t="shared" ca="1" si="85"/>
        <v>0.56522636779705715</v>
      </c>
    </row>
    <row r="470" spans="6:22" x14ac:dyDescent="0.15">
      <c r="F470" s="6">
        <f t="shared" ca="1" si="84"/>
        <v>-0.10523656189434832</v>
      </c>
      <c r="G470" s="6">
        <f t="shared" ca="1" si="84"/>
        <v>-1.6551075690975185E-2</v>
      </c>
      <c r="H470" s="6">
        <f t="shared" ca="1" si="78"/>
        <v>-8.6116864401271906E-2</v>
      </c>
      <c r="I470" s="6">
        <f t="shared" ca="1" si="79"/>
        <v>-6.2710108687231148E-2</v>
      </c>
      <c r="J470" t="str">
        <f t="shared" ca="1" si="80"/>
        <v>conservative</v>
      </c>
      <c r="K470" t="str">
        <f t="shared" ca="1" si="81"/>
        <v>conservative</v>
      </c>
      <c r="L470" t="str">
        <f t="shared" ca="1" si="77"/>
        <v>conservative</v>
      </c>
      <c r="M470" s="2">
        <f t="shared" ca="1" si="82"/>
        <v>0.6255734856523405</v>
      </c>
      <c r="N470" s="2">
        <f t="shared" ca="1" si="85"/>
        <v>0.44783508666691707</v>
      </c>
      <c r="O470" s="2">
        <f t="shared" ca="1" si="85"/>
        <v>0.89001255261181234</v>
      </c>
      <c r="P470" s="2">
        <f t="shared" ca="1" si="85"/>
        <v>0.64441076937006225</v>
      </c>
      <c r="Q470" s="2">
        <f t="shared" ca="1" si="85"/>
        <v>0.68689980834487052</v>
      </c>
      <c r="R470" s="2">
        <f t="shared" ca="1" si="85"/>
        <v>0.60784195480882808</v>
      </c>
      <c r="S470" s="2">
        <f t="shared" ca="1" si="85"/>
        <v>0.59204890717103897</v>
      </c>
      <c r="T470" s="2">
        <f t="shared" ca="1" si="85"/>
        <v>0.88482931112402097</v>
      </c>
      <c r="U470" s="2">
        <f t="shared" ca="1" si="85"/>
        <v>0.73846499013442657</v>
      </c>
      <c r="V470" s="2">
        <f t="shared" ca="1" si="85"/>
        <v>0.49460981078678889</v>
      </c>
    </row>
    <row r="471" spans="6:22" x14ac:dyDescent="0.15">
      <c r="F471" s="6">
        <f t="shared" ca="1" si="84"/>
        <v>0.25099313397228901</v>
      </c>
      <c r="G471" s="6">
        <f t="shared" ca="1" si="84"/>
        <v>6.9589284921452263E-2</v>
      </c>
      <c r="H471" s="6">
        <f t="shared" ca="1" si="78"/>
        <v>0.22668600232895084</v>
      </c>
      <c r="I471" s="6">
        <f t="shared" ca="1" si="79"/>
        <v>0.12827189179718751</v>
      </c>
      <c r="J471" t="str">
        <f t="shared" ca="1" si="80"/>
        <v>liberal</v>
      </c>
      <c r="K471" t="str">
        <f t="shared" ca="1" si="81"/>
        <v>liberal</v>
      </c>
      <c r="L471" t="str">
        <f t="shared" ca="1" si="77"/>
        <v>liberal</v>
      </c>
      <c r="M471" s="2">
        <f t="shared" ca="1" si="82"/>
        <v>0.55546700423458306</v>
      </c>
      <c r="N471" s="2">
        <f t="shared" ca="1" si="85"/>
        <v>0.76832194746438343</v>
      </c>
      <c r="O471" s="2">
        <f t="shared" ca="1" si="85"/>
        <v>0.72392663179443195</v>
      </c>
      <c r="P471" s="2">
        <f t="shared" ca="1" si="85"/>
        <v>0.90409182834049617</v>
      </c>
      <c r="Q471" s="2">
        <f t="shared" ca="1" si="85"/>
        <v>0.84445780935449832</v>
      </c>
      <c r="R471" s="2">
        <f t="shared" ca="1" si="85"/>
        <v>0.26167064733170697</v>
      </c>
      <c r="S471" s="2">
        <f t="shared" ca="1" si="85"/>
        <v>0.73801134989424999</v>
      </c>
      <c r="T471" s="2">
        <f t="shared" ca="1" si="85"/>
        <v>0.70956284237010947</v>
      </c>
      <c r="U471" s="2">
        <f t="shared" ca="1" si="85"/>
        <v>0.37917624390668514</v>
      </c>
      <c r="V471" s="2">
        <f t="shared" ca="1" si="85"/>
        <v>0.17443550862388812</v>
      </c>
    </row>
    <row r="472" spans="6:22" x14ac:dyDescent="0.15">
      <c r="F472" s="6">
        <f t="shared" ca="1" si="84"/>
        <v>3.2665553725089759E-2</v>
      </c>
      <c r="G472" s="6">
        <f t="shared" ca="1" si="84"/>
        <v>-0.15452630934802553</v>
      </c>
      <c r="H472" s="6">
        <f t="shared" ca="1" si="78"/>
        <v>-8.6168566661494556E-2</v>
      </c>
      <c r="I472" s="6">
        <f t="shared" ca="1" si="79"/>
        <v>0.13236463576194352</v>
      </c>
      <c r="J472" t="str">
        <f t="shared" ca="1" si="80"/>
        <v>conservative</v>
      </c>
      <c r="K472" t="str">
        <f t="shared" ca="1" si="81"/>
        <v>liberal</v>
      </c>
      <c r="L472" t="str">
        <f t="shared" ca="1" si="77"/>
        <v>communitarian</v>
      </c>
      <c r="M472" s="2">
        <f t="shared" ca="1" si="82"/>
        <v>0.80706774065815834</v>
      </c>
      <c r="N472" s="2">
        <f t="shared" ca="1" si="85"/>
        <v>0.45960740779468134</v>
      </c>
      <c r="O472" s="2">
        <f t="shared" ca="1" si="85"/>
        <v>0.8874086775209421</v>
      </c>
      <c r="P472" s="2">
        <f t="shared" ca="1" si="85"/>
        <v>0.74747819738144605</v>
      </c>
      <c r="Q472" s="2">
        <f t="shared" ca="1" si="85"/>
        <v>0.81435975611488176</v>
      </c>
      <c r="R472" s="2">
        <f t="shared" ca="1" si="85"/>
        <v>0.43291818257883885</v>
      </c>
      <c r="S472" s="2">
        <f t="shared" ca="1" si="85"/>
        <v>0.76661709630927999</v>
      </c>
      <c r="T472" s="2">
        <f t="shared" ca="1" si="85"/>
        <v>0.75668506581830852</v>
      </c>
      <c r="U472" s="2">
        <f t="shared" ca="1" si="85"/>
        <v>0.57164798868557387</v>
      </c>
      <c r="V472" s="2">
        <f t="shared" ca="1" si="85"/>
        <v>0.47971678501799653</v>
      </c>
    </row>
    <row r="473" spans="6:22" x14ac:dyDescent="0.15">
      <c r="F473" s="6">
        <f t="shared" ca="1" si="84"/>
        <v>-0.50886074692872474</v>
      </c>
      <c r="G473" s="6">
        <f t="shared" ca="1" si="84"/>
        <v>2.8593073546254896E-2</v>
      </c>
      <c r="H473" s="6">
        <f t="shared" ca="1" si="78"/>
        <v>-0.33960052863343043</v>
      </c>
      <c r="I473" s="6">
        <f t="shared" ca="1" si="79"/>
        <v>-0.38003724103247538</v>
      </c>
      <c r="J473" t="str">
        <f t="shared" ca="1" si="80"/>
        <v>conservative</v>
      </c>
      <c r="K473" t="str">
        <f t="shared" ca="1" si="81"/>
        <v>conservative</v>
      </c>
      <c r="L473" t="str">
        <f t="shared" ca="1" si="77"/>
        <v>conservative</v>
      </c>
      <c r="M473" s="2">
        <f t="shared" ca="1" si="82"/>
        <v>0.30359440117146419</v>
      </c>
      <c r="N473" s="2">
        <f t="shared" ca="1" si="85"/>
        <v>9.1851969007471834E-2</v>
      </c>
      <c r="O473" s="2">
        <f t="shared" ca="1" si="85"/>
        <v>0.48505433788309882</v>
      </c>
      <c r="P473" s="2">
        <f t="shared" ca="1" si="85"/>
        <v>0.23893732738445639</v>
      </c>
      <c r="Q473" s="2">
        <f t="shared" ca="1" si="85"/>
        <v>0.28141311564127369</v>
      </c>
      <c r="R473" s="2">
        <f t="shared" ca="1" si="85"/>
        <v>0.95180713020748631</v>
      </c>
      <c r="S473" s="2">
        <f t="shared" ca="1" si="85"/>
        <v>0.19720165906618969</v>
      </c>
      <c r="T473" s="2">
        <f t="shared" ca="1" si="85"/>
        <v>0.52788325208001563</v>
      </c>
      <c r="U473" s="2">
        <f t="shared" ca="1" si="85"/>
        <v>0.85477868315464312</v>
      </c>
      <c r="V473" s="2">
        <f t="shared" ca="1" si="85"/>
        <v>0.54963270107990603</v>
      </c>
    </row>
    <row r="474" spans="6:22" x14ac:dyDescent="0.15">
      <c r="F474" s="6">
        <f t="shared" ca="1" si="84"/>
        <v>-0.2388951234302524</v>
      </c>
      <c r="G474" s="6">
        <f t="shared" ca="1" si="84"/>
        <v>-0.21436772790837369</v>
      </c>
      <c r="H474" s="6">
        <f t="shared" ca="1" si="78"/>
        <v>-0.32050523584149249</v>
      </c>
      <c r="I474" s="6">
        <f t="shared" ca="1" si="79"/>
        <v>-1.7343487698364968E-2</v>
      </c>
      <c r="J474" t="str">
        <f t="shared" ca="1" si="80"/>
        <v>conservative</v>
      </c>
      <c r="K474" t="str">
        <f t="shared" ca="1" si="81"/>
        <v>conservative</v>
      </c>
      <c r="L474" t="str">
        <f t="shared" ca="1" si="77"/>
        <v>conservative</v>
      </c>
      <c r="M474" s="2">
        <f t="shared" ca="1" si="82"/>
        <v>0.65565437125584736</v>
      </c>
      <c r="N474" s="2">
        <f t="shared" ca="1" si="85"/>
        <v>0.22442246414814426</v>
      </c>
      <c r="O474" s="2">
        <f t="shared" ca="1" si="85"/>
        <v>0.70762348873014025</v>
      </c>
      <c r="P474" s="2">
        <f t="shared" ca="1" si="85"/>
        <v>0.47598115525310081</v>
      </c>
      <c r="Q474" s="2">
        <f t="shared" ca="1" si="85"/>
        <v>0.53869476221957524</v>
      </c>
      <c r="R474" s="2">
        <f t="shared" ca="1" si="85"/>
        <v>0.62110391803892073</v>
      </c>
      <c r="S474" s="2">
        <f t="shared" ca="1" si="85"/>
        <v>0.49761214158807188</v>
      </c>
      <c r="T474" s="2">
        <f t="shared" ca="1" si="85"/>
        <v>0.64609972388797232</v>
      </c>
      <c r="U474" s="2">
        <f t="shared" ca="1" si="85"/>
        <v>0.74912968443475059</v>
      </c>
      <c r="V474" s="2">
        <f t="shared" ca="1" si="85"/>
        <v>0.73205648273682877</v>
      </c>
    </row>
    <row r="475" spans="6:22" x14ac:dyDescent="0.15">
      <c r="F475" s="6">
        <f t="shared" ca="1" si="84"/>
        <v>0.13817618415585925</v>
      </c>
      <c r="G475" s="6">
        <f t="shared" ca="1" si="84"/>
        <v>1.0368731096702085E-2</v>
      </c>
      <c r="H475" s="6">
        <f t="shared" ca="1" si="78"/>
        <v>0.10503711688586714</v>
      </c>
      <c r="I475" s="6">
        <f t="shared" ca="1" si="79"/>
        <v>9.0373516744311377E-2</v>
      </c>
      <c r="J475" t="str">
        <f t="shared" ca="1" si="80"/>
        <v>liberal</v>
      </c>
      <c r="K475" t="str">
        <f t="shared" ca="1" si="81"/>
        <v>liberal</v>
      </c>
      <c r="L475" t="str">
        <f t="shared" ca="1" si="77"/>
        <v>liberal</v>
      </c>
      <c r="M475" s="2">
        <f t="shared" ca="1" si="82"/>
        <v>0.6438002801066619</v>
      </c>
      <c r="N475" s="2">
        <f t="shared" ca="1" si="85"/>
        <v>0.65393944511288227</v>
      </c>
      <c r="O475" s="2">
        <f t="shared" ca="1" si="85"/>
        <v>0.85105898033179561</v>
      </c>
      <c r="P475" s="2">
        <f t="shared" ca="1" si="85"/>
        <v>0.88210492636573912</v>
      </c>
      <c r="Q475" s="2">
        <f t="shared" ca="1" si="85"/>
        <v>0.89115079463155178</v>
      </c>
      <c r="R475" s="2">
        <f t="shared" ca="1" si="85"/>
        <v>0.3714900383731502</v>
      </c>
      <c r="S475" s="2">
        <f t="shared" ca="1" si="85"/>
        <v>0.76212536782353613</v>
      </c>
      <c r="T475" s="2">
        <f t="shared" ca="1" si="85"/>
        <v>0.81008817092089724</v>
      </c>
      <c r="U475" s="2">
        <f t="shared" ca="1" si="85"/>
        <v>0.49562817319654029</v>
      </c>
      <c r="V475" s="2">
        <f t="shared" ca="1" si="85"/>
        <v>0.30036731570997632</v>
      </c>
    </row>
    <row r="476" spans="6:22" x14ac:dyDescent="0.15">
      <c r="F476" s="6">
        <f t="shared" ca="1" si="84"/>
        <v>0.42340941964754725</v>
      </c>
      <c r="G476" s="6">
        <f t="shared" ca="1" si="84"/>
        <v>-0.15204150398412494</v>
      </c>
      <c r="H476" s="6">
        <f t="shared" ca="1" si="78"/>
        <v>0.19188609336206505</v>
      </c>
      <c r="I476" s="6">
        <f t="shared" ca="1" si="79"/>
        <v>0.40690525034001751</v>
      </c>
      <c r="J476" t="str">
        <f t="shared" ca="1" si="80"/>
        <v>liberal</v>
      </c>
      <c r="K476" t="str">
        <f t="shared" ca="1" si="81"/>
        <v>liberal</v>
      </c>
      <c r="L476" t="str">
        <f t="shared" ca="1" si="77"/>
        <v>liberal</v>
      </c>
      <c r="M476" s="2">
        <f t="shared" ca="1" si="82"/>
        <v>0.60898703473346083</v>
      </c>
      <c r="N476" s="2">
        <f t="shared" ca="1" si="85"/>
        <v>0.57372105993341949</v>
      </c>
      <c r="O476" s="2">
        <f t="shared" ca="1" si="85"/>
        <v>0.56420849491520175</v>
      </c>
      <c r="P476" s="2">
        <f t="shared" ca="1" si="85"/>
        <v>0.78598590509138511</v>
      </c>
      <c r="Q476" s="2">
        <f t="shared" ca="1" si="85"/>
        <v>0.76631984599310377</v>
      </c>
      <c r="R476" s="2">
        <f t="shared" ca="1" si="85"/>
        <v>6.2174298778772452E-2</v>
      </c>
      <c r="S476" s="2">
        <f t="shared" ca="1" si="85"/>
        <v>0.83465861374387851</v>
      </c>
      <c r="T476" s="2">
        <f t="shared" ca="1" si="85"/>
        <v>0.48328538938694054</v>
      </c>
      <c r="U476" s="2">
        <f t="shared" ca="1" si="85"/>
        <v>0.19560945907784033</v>
      </c>
      <c r="V476" s="2">
        <f t="shared" ca="1" si="85"/>
        <v>0.11815032959350491</v>
      </c>
    </row>
    <row r="477" spans="6:22" x14ac:dyDescent="0.15">
      <c r="F477" s="6">
        <f t="shared" ca="1" si="84"/>
        <v>-9.8284891043795772E-3</v>
      </c>
      <c r="G477" s="6">
        <f t="shared" ca="1" si="84"/>
        <v>-9.8543789717219749E-2</v>
      </c>
      <c r="H477" s="6">
        <f t="shared" ca="1" si="78"/>
        <v>-7.6630773247392148E-2</v>
      </c>
      <c r="I477" s="6">
        <f t="shared" ca="1" si="79"/>
        <v>6.2731190658342359E-2</v>
      </c>
      <c r="J477" t="str">
        <f t="shared" ca="1" si="80"/>
        <v>conservative</v>
      </c>
      <c r="K477" t="str">
        <f t="shared" ca="1" si="81"/>
        <v>liberal</v>
      </c>
      <c r="L477" t="str">
        <f t="shared" ca="1" si="77"/>
        <v>communitarian</v>
      </c>
      <c r="M477" s="2">
        <f t="shared" ca="1" si="82"/>
        <v>0.74077861054088734</v>
      </c>
      <c r="N477" s="2">
        <f t="shared" ca="1" si="85"/>
        <v>0.47297399851173116</v>
      </c>
      <c r="O477" s="2">
        <f t="shared" ca="1" si="85"/>
        <v>0.94703482228420643</v>
      </c>
      <c r="P477" s="2">
        <f t="shared" ca="1" si="85"/>
        <v>0.73010861038824093</v>
      </c>
      <c r="Q477" s="2">
        <f t="shared" ca="1" si="85"/>
        <v>0.78739114227930107</v>
      </c>
      <c r="R477" s="2">
        <f t="shared" ca="1" si="85"/>
        <v>0.4930510286527614</v>
      </c>
      <c r="S477" s="2">
        <f t="shared" ca="1" si="85"/>
        <v>0.71156856759468634</v>
      </c>
      <c r="T477" s="2">
        <f t="shared" ca="1" si="85"/>
        <v>0.82111297983330855</v>
      </c>
      <c r="U477" s="2">
        <f t="shared" ca="1" si="85"/>
        <v>0.62983172090442463</v>
      </c>
      <c r="V477" s="2">
        <f t="shared" ca="1" si="85"/>
        <v>0.48409800873261888</v>
      </c>
    </row>
    <row r="478" spans="6:22" x14ac:dyDescent="0.15">
      <c r="F478" s="6">
        <f t="shared" ca="1" si="84"/>
        <v>0.66675269361569101</v>
      </c>
      <c r="G478" s="6">
        <f t="shared" ca="1" si="84"/>
        <v>0.13566743439517848</v>
      </c>
      <c r="H478" s="6">
        <f t="shared" ca="1" si="78"/>
        <v>0.56739671387706336</v>
      </c>
      <c r="I478" s="6">
        <f t="shared" ca="1" si="79"/>
        <v>0.37553398818303979</v>
      </c>
      <c r="J478" t="str">
        <f t="shared" ca="1" si="80"/>
        <v>liberal</v>
      </c>
      <c r="K478" t="str">
        <f t="shared" ca="1" si="81"/>
        <v>liberal</v>
      </c>
      <c r="L478" t="str">
        <f t="shared" ca="1" si="77"/>
        <v>liberal</v>
      </c>
      <c r="M478" s="2">
        <f t="shared" ca="1" si="82"/>
        <v>0.24482168936495174</v>
      </c>
      <c r="N478" s="2">
        <f t="shared" ca="1" si="85"/>
        <v>0.6708924306614269</v>
      </c>
      <c r="O478" s="2">
        <f t="shared" ca="1" si="85"/>
        <v>0.30932532866465567</v>
      </c>
      <c r="P478" s="2">
        <f t="shared" ca="1" si="85"/>
        <v>0.55307804957865314</v>
      </c>
      <c r="Q478" s="2">
        <f t="shared" ca="1" si="85"/>
        <v>0.48830112179206209</v>
      </c>
      <c r="R478" s="2">
        <f t="shared" ca="1" si="85"/>
        <v>0</v>
      </c>
      <c r="S478" s="2">
        <f t="shared" ca="1" si="85"/>
        <v>0.47993898144308333</v>
      </c>
      <c r="T478" s="2">
        <f t="shared" ca="1" si="85"/>
        <v>0.29156244975875167</v>
      </c>
      <c r="U478" s="2">
        <f t="shared" ca="1" si="85"/>
        <v>0</v>
      </c>
      <c r="V478" s="2">
        <f t="shared" ca="1" si="85"/>
        <v>0</v>
      </c>
    </row>
    <row r="479" spans="6:22" x14ac:dyDescent="0.15">
      <c r="F479" s="6">
        <f t="shared" ca="1" si="84"/>
        <v>-8.3493113816656861E-2</v>
      </c>
      <c r="G479" s="6">
        <f t="shared" ca="1" si="84"/>
        <v>6.9469606285799027E-2</v>
      </c>
      <c r="H479" s="6">
        <f t="shared" ca="1" si="78"/>
        <v>-9.916117271090201E-3</v>
      </c>
      <c r="I479" s="6">
        <f t="shared" ca="1" si="79"/>
        <v>-0.10816097665318639</v>
      </c>
      <c r="J479" t="str">
        <f t="shared" ca="1" si="80"/>
        <v>conservative</v>
      </c>
      <c r="K479" t="str">
        <f t="shared" ca="1" si="81"/>
        <v>conservative</v>
      </c>
      <c r="L479" t="str">
        <f t="shared" ca="1" si="77"/>
        <v>conservative</v>
      </c>
      <c r="M479" s="2">
        <f t="shared" ca="1" si="82"/>
        <v>0.55748404078652225</v>
      </c>
      <c r="N479" s="2">
        <f t="shared" ca="1" si="85"/>
        <v>0.50717845911625603</v>
      </c>
      <c r="O479" s="2">
        <f t="shared" ca="1" si="85"/>
        <v>0.85668321371790856</v>
      </c>
      <c r="P479" s="2">
        <f t="shared" ca="1" si="85"/>
        <v>0.65281370252309556</v>
      </c>
      <c r="Q479" s="2">
        <f t="shared" ca="1" si="85"/>
        <v>0.67887985488599889</v>
      </c>
      <c r="R479" s="2">
        <f t="shared" ca="1" si="85"/>
        <v>0.59615372485851204</v>
      </c>
      <c r="S479" s="2">
        <f t="shared" ca="1" si="85"/>
        <v>0.56584705356385079</v>
      </c>
      <c r="T479" s="2">
        <f t="shared" ca="1" si="85"/>
        <v>0.95503578338197737</v>
      </c>
      <c r="U479" s="2">
        <f t="shared" ca="1" si="85"/>
        <v>0.70939230483398452</v>
      </c>
      <c r="V479" s="2">
        <f t="shared" ca="1" si="85"/>
        <v>0.41255158065120645</v>
      </c>
    </row>
    <row r="480" spans="6:22" x14ac:dyDescent="0.15">
      <c r="F480" s="6">
        <f t="shared" ca="1" si="84"/>
        <v>0.45381110992106849</v>
      </c>
      <c r="G480" s="6">
        <f t="shared" ca="1" si="84"/>
        <v>4.2269345470785057E-2</v>
      </c>
      <c r="H480" s="6">
        <f t="shared" ca="1" si="78"/>
        <v>0.35078185402169021</v>
      </c>
      <c r="I480" s="6">
        <f t="shared" ca="1" si="79"/>
        <v>0.29100397238427217</v>
      </c>
      <c r="J480" t="str">
        <f t="shared" ca="1" si="80"/>
        <v>liberal</v>
      </c>
      <c r="K480" t="str">
        <f t="shared" ca="1" si="81"/>
        <v>liberal</v>
      </c>
      <c r="L480" t="str">
        <f t="shared" ca="1" si="77"/>
        <v>liberal</v>
      </c>
      <c r="M480" s="2">
        <f t="shared" ca="1" si="82"/>
        <v>0.46529626357290466</v>
      </c>
      <c r="N480" s="2">
        <f t="shared" ca="1" si="85"/>
        <v>0.75571132421963449</v>
      </c>
      <c r="O480" s="2">
        <f t="shared" ca="1" si="85"/>
        <v>0.53812126362932233</v>
      </c>
      <c r="P480" s="2">
        <f t="shared" ca="1" si="85"/>
        <v>0.78516555623713291</v>
      </c>
      <c r="Q480" s="2">
        <f t="shared" ca="1" si="85"/>
        <v>0.72076084479894043</v>
      </c>
      <c r="R480" s="2">
        <f t="shared" ca="1" si="85"/>
        <v>5.839533641837158E-2</v>
      </c>
      <c r="S480" s="2">
        <f t="shared" ca="1" si="85"/>
        <v>0.69775980819029271</v>
      </c>
      <c r="T480" s="2">
        <f t="shared" ca="1" si="85"/>
        <v>0.50557849077328765</v>
      </c>
      <c r="U480" s="2">
        <f t="shared" ca="1" si="85"/>
        <v>0.17906944837997907</v>
      </c>
      <c r="V480" s="2">
        <f t="shared" ca="1" si="85"/>
        <v>1.5688085474001356E-2</v>
      </c>
    </row>
    <row r="481" spans="6:22" x14ac:dyDescent="0.15">
      <c r="F481" s="6">
        <f t="shared" ca="1" si="84"/>
        <v>-0.23913764297049822</v>
      </c>
      <c r="G481" s="6">
        <f t="shared" ca="1" si="84"/>
        <v>-0.1273599494648899</v>
      </c>
      <c r="H481" s="6">
        <f t="shared" ca="1" si="78"/>
        <v>-0.25915293289960645</v>
      </c>
      <c r="I481" s="6">
        <f t="shared" ca="1" si="79"/>
        <v>-7.9038765063207117E-2</v>
      </c>
      <c r="J481" t="str">
        <f t="shared" ca="1" si="80"/>
        <v>conservative</v>
      </c>
      <c r="K481" t="str">
        <f t="shared" ca="1" si="81"/>
        <v>conservative</v>
      </c>
      <c r="L481" t="str">
        <f t="shared" ca="1" si="77"/>
        <v>conservative</v>
      </c>
      <c r="M481" s="2">
        <f t="shared" ca="1" si="82"/>
        <v>0.61480033677184487</v>
      </c>
      <c r="N481" s="2">
        <f t="shared" ca="1" si="85"/>
        <v>0.27541477751322052</v>
      </c>
      <c r="O481" s="2">
        <f t="shared" ca="1" si="85"/>
        <v>0.7470616229498539</v>
      </c>
      <c r="P481" s="2">
        <f t="shared" ca="1" si="85"/>
        <v>0.50032066969511746</v>
      </c>
      <c r="Q481" s="2">
        <f t="shared" ca="1" si="85"/>
        <v>0.5563220698676159</v>
      </c>
      <c r="R481" s="2">
        <f t="shared" ca="1" si="85"/>
        <v>0.68183324903212683</v>
      </c>
      <c r="S481" s="2">
        <f t="shared" ca="1" si="85"/>
        <v>0.49370298149977809</v>
      </c>
      <c r="T481" s="2">
        <f t="shared" ca="1" si="85"/>
        <v>0.71354856544648715</v>
      </c>
      <c r="U481" s="2">
        <f t="shared" ca="1" si="85"/>
        <v>0.81883740257643334</v>
      </c>
      <c r="V481" s="2">
        <f t="shared" ca="1" si="85"/>
        <v>0.6626664815796397</v>
      </c>
    </row>
    <row r="482" spans="6:22" x14ac:dyDescent="0.15">
      <c r="F482" s="6">
        <f t="shared" ca="1" si="84"/>
        <v>0.20337667405288698</v>
      </c>
      <c r="G482" s="6">
        <f t="shared" ca="1" si="84"/>
        <v>-0.19653433366322057</v>
      </c>
      <c r="H482" s="6">
        <f t="shared" ca="1" si="78"/>
        <v>4.8382652887197508E-3</v>
      </c>
      <c r="I482" s="6">
        <f t="shared" ca="1" si="79"/>
        <v>0.28277978542720539</v>
      </c>
      <c r="J482" t="str">
        <f t="shared" ca="1" si="80"/>
        <v>liberal</v>
      </c>
      <c r="K482" t="str">
        <f t="shared" ca="1" si="81"/>
        <v>liberal</v>
      </c>
      <c r="L482" t="str">
        <f t="shared" ca="1" si="77"/>
        <v>liberal</v>
      </c>
      <c r="M482" s="2">
        <f t="shared" ca="1" si="82"/>
        <v>0.81062264557716213</v>
      </c>
      <c r="N482" s="2">
        <f t="shared" ca="1" si="85"/>
        <v>0.50537297810795478</v>
      </c>
      <c r="O482" s="2">
        <f t="shared" ca="1" si="85"/>
        <v>0.74778833173481152</v>
      </c>
      <c r="P482" s="2">
        <f t="shared" ca="1" si="85"/>
        <v>0.82345389686466841</v>
      </c>
      <c r="Q482" s="2">
        <f t="shared" ca="1" si="85"/>
        <v>0.88141776988481468</v>
      </c>
      <c r="R482" s="2">
        <f t="shared" ca="1" si="85"/>
        <v>0.25903076672810077</v>
      </c>
      <c r="S482" s="2">
        <f t="shared" ca="1" si="85"/>
        <v>0.94021372141627291</v>
      </c>
      <c r="T482" s="2">
        <f t="shared" ca="1" si="85"/>
        <v>0.63364570929252184</v>
      </c>
      <c r="U482" s="2">
        <f t="shared" ca="1" si="85"/>
        <v>0.39693633976587395</v>
      </c>
      <c r="V482" s="2">
        <f t="shared" ca="1" si="85"/>
        <v>0.34111644484439818</v>
      </c>
    </row>
    <row r="483" spans="6:22" x14ac:dyDescent="0.15">
      <c r="F483" s="6">
        <f t="shared" ca="1" si="84"/>
        <v>-0.38983256262022609</v>
      </c>
      <c r="G483" s="6">
        <f t="shared" ca="1" si="84"/>
        <v>3.4534686185872701E-2</v>
      </c>
      <c r="H483" s="6">
        <f t="shared" ca="1" si="78"/>
        <v>-0.25123353776791135</v>
      </c>
      <c r="I483" s="6">
        <f t="shared" ca="1" si="79"/>
        <v>-0.30007295934427125</v>
      </c>
      <c r="J483" t="str">
        <f t="shared" ca="1" si="80"/>
        <v>conservative</v>
      </c>
      <c r="K483" t="str">
        <f t="shared" ca="1" si="81"/>
        <v>conservative</v>
      </c>
      <c r="L483" t="str">
        <f t="shared" ref="L483:L546" ca="1" si="86">INDEX($C$13:$D$14,MATCH(K483,$B$13:$B$14,0),MATCH(J483,$C$12:$D$12,0))</f>
        <v>conservative</v>
      </c>
      <c r="M483" s="2">
        <f t="shared" ca="1" si="82"/>
        <v>0.3974175398780837</v>
      </c>
      <c r="N483" s="2">
        <f t="shared" ca="1" si="85"/>
        <v>0.20773895495661721</v>
      </c>
      <c r="O483" s="2">
        <f t="shared" ca="1" si="85"/>
        <v>0.60125970538218332</v>
      </c>
      <c r="P483" s="2">
        <f t="shared" ca="1" si="85"/>
        <v>0.35706280941002333</v>
      </c>
      <c r="Q483" s="2">
        <f t="shared" ca="1" si="85"/>
        <v>0.39778463548965792</v>
      </c>
      <c r="R483" s="2">
        <f t="shared" ca="1" si="85"/>
        <v>0.89565244099962915</v>
      </c>
      <c r="S483" s="2">
        <f t="shared" ca="1" si="85"/>
        <v>0.30893948364431134</v>
      </c>
      <c r="T483" s="2">
        <f t="shared" ca="1" si="85"/>
        <v>0.64682092559392568</v>
      </c>
      <c r="U483" s="2">
        <f t="shared" ca="1" si="85"/>
        <v>0.95961936015381966</v>
      </c>
      <c r="V483" s="2">
        <f t="shared" ca="1" si="85"/>
        <v>0.55178901700231509</v>
      </c>
    </row>
    <row r="484" spans="6:22" x14ac:dyDescent="0.15">
      <c r="F484" s="6">
        <f t="shared" ca="1" si="84"/>
        <v>-0.47726747719598839</v>
      </c>
      <c r="G484" s="6">
        <f t="shared" ca="1" si="84"/>
        <v>5.1966358194457156E-2</v>
      </c>
      <c r="H484" s="6">
        <f t="shared" ref="H484:H515" ca="1" si="87">MIN(MAX((COS(PI()/4)*$F484)+(SIN(PI()/4)*$G484),-1),1)</f>
        <v>-0.3007333052922096</v>
      </c>
      <c r="I484" s="6">
        <f t="shared" ref="I484:I515" ca="1" si="88">MIN(MAX((SIN(PI()/4)*$F484)-(COS(PI()/4)*$G484),-1),1)</f>
        <v>-0.37422483383794902</v>
      </c>
      <c r="J484" t="str">
        <f t="shared" ref="J484:J534" ca="1" si="89">IF(H484&gt;0,"liberal","conservative")</f>
        <v>conservative</v>
      </c>
      <c r="K484" t="str">
        <f t="shared" ref="K484:K534" ca="1" si="90">IF(I484&gt;0,"liberal","conservative")</f>
        <v>conservative</v>
      </c>
      <c r="L484" t="str">
        <f t="shared" ca="1" si="86"/>
        <v>conservative</v>
      </c>
      <c r="M484" s="2">
        <f t="shared" ca="1" si="82"/>
        <v>0.31697093516296238</v>
      </c>
      <c r="N484" s="2">
        <f t="shared" ca="1" si="85"/>
        <v>0.12841420459484865</v>
      </c>
      <c r="O484" s="2">
        <f t="shared" ca="1" si="85"/>
        <v>0.5121064844603912</v>
      </c>
      <c r="P484" s="2">
        <f t="shared" ca="1" si="85"/>
        <v>0.26831424709413987</v>
      </c>
      <c r="Q484" s="2">
        <f t="shared" ca="1" si="85"/>
        <v>0.30863205915106029</v>
      </c>
      <c r="R484" s="2">
        <f t="shared" ca="1" si="85"/>
        <v>0.97783807219913921</v>
      </c>
      <c r="S484" s="2">
        <f t="shared" ca="1" si="85"/>
        <v>0.22052827026150701</v>
      </c>
      <c r="T484" s="2">
        <f t="shared" ca="1" si="85"/>
        <v>0.56129090714696694</v>
      </c>
      <c r="U484" s="2">
        <f t="shared" ca="1" si="85"/>
        <v>0.87807830876565562</v>
      </c>
      <c r="V484" s="2">
        <f t="shared" ca="1" si="85"/>
        <v>0.53167415521031147</v>
      </c>
    </row>
    <row r="485" spans="6:22" x14ac:dyDescent="0.15">
      <c r="F485" s="6">
        <f t="shared" ca="1" si="84"/>
        <v>-0.14993846045153519</v>
      </c>
      <c r="G485" s="6">
        <f t="shared" ca="1" si="84"/>
        <v>3.7524508787084361E-2</v>
      </c>
      <c r="H485" s="6">
        <f t="shared" ca="1" si="87"/>
        <v>-7.9488667521909973E-2</v>
      </c>
      <c r="I485" s="6">
        <f t="shared" ca="1" si="88"/>
        <v>-0.13255633676999304</v>
      </c>
      <c r="J485" t="str">
        <f t="shared" ca="1" si="89"/>
        <v>conservative</v>
      </c>
      <c r="K485" t="str">
        <f t="shared" ca="1" si="90"/>
        <v>conservative</v>
      </c>
      <c r="L485" t="str">
        <f t="shared" ca="1" si="86"/>
        <v>conservative</v>
      </c>
      <c r="M485" s="2">
        <f t="shared" ref="M485:M534" ca="1" si="91">IFERROR(1-MIN(SQRT(($H485-INDEX($Q$6:$Q$15,MATCH(M$34,$N$6:$N$15,0)))^2+($I485-INDEX($R$6:$R$15,MATCH(M$34,$N$6:$N$15,0)))^2),1),"")</f>
        <v>0.55626115284218525</v>
      </c>
      <c r="N485" s="2">
        <f t="shared" ca="1" si="85"/>
        <v>0.43347820678171201</v>
      </c>
      <c r="O485" s="2">
        <f t="shared" ca="1" si="85"/>
        <v>0.82757791322311691</v>
      </c>
      <c r="P485" s="2">
        <f t="shared" ca="1" si="85"/>
        <v>0.5947824904358987</v>
      </c>
      <c r="Q485" s="2">
        <f t="shared" ca="1" si="85"/>
        <v>0.62980474568216871</v>
      </c>
      <c r="R485" s="2">
        <f t="shared" ca="1" si="85"/>
        <v>0.66087778610127312</v>
      </c>
      <c r="S485" s="2">
        <f t="shared" ca="1" si="85"/>
        <v>0.52749952245290976</v>
      </c>
      <c r="T485" s="2">
        <f t="shared" ca="1" si="85"/>
        <v>0.88225015102214255</v>
      </c>
      <c r="U485" s="2">
        <f t="shared" ca="1" si="85"/>
        <v>0.78089062511825458</v>
      </c>
      <c r="V485" s="2">
        <f t="shared" ca="1" si="85"/>
        <v>0.47546783376783919</v>
      </c>
    </row>
    <row r="486" spans="6:22" x14ac:dyDescent="0.15">
      <c r="F486" s="6">
        <f t="shared" ca="1" si="84"/>
        <v>0.22270454335326245</v>
      </c>
      <c r="G486" s="6">
        <f t="shared" ca="1" si="84"/>
        <v>-8.9614104117623383E-2</v>
      </c>
      <c r="H486" s="6">
        <f t="shared" ca="1" si="87"/>
        <v>9.4109152094616552E-2</v>
      </c>
      <c r="I486" s="6">
        <f t="shared" ca="1" si="88"/>
        <v>0.22084263351767414</v>
      </c>
      <c r="J486" t="str">
        <f t="shared" ca="1" si="89"/>
        <v>liberal</v>
      </c>
      <c r="K486" t="str">
        <f t="shared" ca="1" si="90"/>
        <v>liberal</v>
      </c>
      <c r="L486" t="str">
        <f t="shared" ca="1" si="86"/>
        <v>liberal</v>
      </c>
      <c r="M486" s="2">
        <f t="shared" ca="1" si="91"/>
        <v>0.71131861858606493</v>
      </c>
      <c r="N486" s="2">
        <f t="shared" ca="1" si="85"/>
        <v>0.61231217993413822</v>
      </c>
      <c r="O486" s="2">
        <f t="shared" ca="1" si="85"/>
        <v>0.77373505027374379</v>
      </c>
      <c r="P486" s="2">
        <f t="shared" ca="1" si="85"/>
        <v>0.93098042128146741</v>
      </c>
      <c r="Q486" s="2">
        <f t="shared" ca="1" si="85"/>
        <v>0.97605193389921219</v>
      </c>
      <c r="R486" s="2">
        <f t="shared" ca="1" si="85"/>
        <v>0.27186594758640792</v>
      </c>
      <c r="S486" s="2">
        <f t="shared" ca="1" si="85"/>
        <v>0.88985452964413858</v>
      </c>
      <c r="T486" s="2">
        <f t="shared" ca="1" si="85"/>
        <v>0.68900356869318302</v>
      </c>
      <c r="U486" s="2">
        <f t="shared" ca="1" si="85"/>
        <v>0.40411093667938369</v>
      </c>
      <c r="V486" s="2">
        <f t="shared" ca="1" si="85"/>
        <v>0.2815135502326559</v>
      </c>
    </row>
    <row r="487" spans="6:22" x14ac:dyDescent="0.15">
      <c r="F487" s="6">
        <f t="shared" ca="1" si="84"/>
        <v>0.31067902623420229</v>
      </c>
      <c r="G487" s="6">
        <f t="shared" ca="1" si="84"/>
        <v>0.12622604970156534</v>
      </c>
      <c r="H487" s="6">
        <f t="shared" ca="1" si="87"/>
        <v>0.30893854192900477</v>
      </c>
      <c r="I487" s="6">
        <f t="shared" ca="1" si="88"/>
        <v>0.13042795051627065</v>
      </c>
      <c r="J487" t="str">
        <f t="shared" ca="1" si="89"/>
        <v>liberal</v>
      </c>
      <c r="K487" t="str">
        <f t="shared" ca="1" si="90"/>
        <v>liberal</v>
      </c>
      <c r="L487" t="str">
        <f t="shared" ca="1" si="86"/>
        <v>liberal</v>
      </c>
      <c r="M487" s="2">
        <f t="shared" ca="1" si="91"/>
        <v>0.47924807722150664</v>
      </c>
      <c r="N487" s="2">
        <f t="shared" ca="1" si="85"/>
        <v>0.84537804803438843</v>
      </c>
      <c r="O487" s="2">
        <f t="shared" ca="1" si="85"/>
        <v>0.64497481330671291</v>
      </c>
      <c r="P487" s="2">
        <f t="shared" ca="1" si="85"/>
        <v>0.83591322426082137</v>
      </c>
      <c r="Q487" s="2">
        <f t="shared" ca="1" si="85"/>
        <v>0.76858762959464411</v>
      </c>
      <c r="R487" s="2">
        <f t="shared" ca="1" si="85"/>
        <v>0.20012788016239924</v>
      </c>
      <c r="S487" s="2">
        <f t="shared" ca="1" si="85"/>
        <v>0.67809925502186119</v>
      </c>
      <c r="T487" s="2">
        <f t="shared" ca="1" si="85"/>
        <v>0.64667448140250028</v>
      </c>
      <c r="U487" s="2">
        <f t="shared" ca="1" si="85"/>
        <v>0.31186338441365291</v>
      </c>
      <c r="V487" s="2">
        <f t="shared" ca="1" si="85"/>
        <v>9.2838482356145224E-2</v>
      </c>
    </row>
    <row r="488" spans="6:22" x14ac:dyDescent="0.15">
      <c r="F488" s="6">
        <f t="shared" ca="1" si="84"/>
        <v>-0.19937346021113528</v>
      </c>
      <c r="G488" s="6">
        <f t="shared" ca="1" si="84"/>
        <v>3.029217486134992E-2</v>
      </c>
      <c r="H488" s="6">
        <f t="shared" ca="1" si="87"/>
        <v>-0.11955852344257088</v>
      </c>
      <c r="I488" s="6">
        <f t="shared" ca="1" si="88"/>
        <v>-0.16239812796526926</v>
      </c>
      <c r="J488" t="str">
        <f t="shared" ca="1" si="89"/>
        <v>conservative</v>
      </c>
      <c r="K488" t="str">
        <f t="shared" ca="1" si="90"/>
        <v>conservative</v>
      </c>
      <c r="L488" t="str">
        <f t="shared" ca="1" si="86"/>
        <v>conservative</v>
      </c>
      <c r="M488" s="2">
        <f t="shared" ca="1" si="91"/>
        <v>0.53440753413975983</v>
      </c>
      <c r="N488" s="2">
        <f t="shared" ca="1" si="85"/>
        <v>0.385287172041203</v>
      </c>
      <c r="O488" s="2">
        <f t="shared" ca="1" si="85"/>
        <v>0.7857834047757184</v>
      </c>
      <c r="P488" s="2">
        <f t="shared" ca="1" si="85"/>
        <v>0.54685824159908414</v>
      </c>
      <c r="Q488" s="2">
        <f t="shared" ca="1" si="85"/>
        <v>0.584494576948829</v>
      </c>
      <c r="R488" s="2">
        <f t="shared" ca="1" si="85"/>
        <v>0.70907685459148295</v>
      </c>
      <c r="S488" s="2">
        <f t="shared" ca="1" si="85"/>
        <v>0.48691300114401581</v>
      </c>
      <c r="T488" s="2">
        <f t="shared" ca="1" si="85"/>
        <v>0.83302269356766701</v>
      </c>
      <c r="U488" s="2">
        <f t="shared" ca="1" si="85"/>
        <v>0.83084104610843001</v>
      </c>
      <c r="V488" s="2">
        <f t="shared" ca="1" si="85"/>
        <v>0.50551805896863256</v>
      </c>
    </row>
    <row r="489" spans="6:22" x14ac:dyDescent="0.15">
      <c r="F489" s="6">
        <f t="shared" ca="1" si="84"/>
        <v>-1.5748376656373648E-2</v>
      </c>
      <c r="G489" s="6">
        <f t="shared" ca="1" si="84"/>
        <v>-7.1834607633838587E-2</v>
      </c>
      <c r="H489" s="6">
        <f t="shared" ca="1" si="87"/>
        <v>-6.1930522108163931E-2</v>
      </c>
      <c r="I489" s="6">
        <f t="shared" ca="1" si="88"/>
        <v>3.9658954255360465E-2</v>
      </c>
      <c r="J489" t="str">
        <f t="shared" ca="1" si="89"/>
        <v>conservative</v>
      </c>
      <c r="K489" t="str">
        <f t="shared" ca="1" si="90"/>
        <v>liberal</v>
      </c>
      <c r="L489" t="str">
        <f t="shared" ca="1" si="86"/>
        <v>communitarian</v>
      </c>
      <c r="M489" s="2">
        <f t="shared" ca="1" si="91"/>
        <v>0.71366618716094632</v>
      </c>
      <c r="N489" s="2">
        <f t="shared" ca="1" si="85"/>
        <v>0.4869201442235126</v>
      </c>
      <c r="O489" s="2">
        <f t="shared" ca="1" si="85"/>
        <v>0.96995885138022919</v>
      </c>
      <c r="P489" s="2">
        <f t="shared" ca="1" si="85"/>
        <v>0.73016600820488531</v>
      </c>
      <c r="Q489" s="2">
        <f t="shared" ca="1" si="85"/>
        <v>0.78238343401823751</v>
      </c>
      <c r="R489" s="2">
        <f t="shared" ca="1" si="85"/>
        <v>0.5070523060026263</v>
      </c>
      <c r="S489" s="2">
        <f t="shared" ca="1" si="85"/>
        <v>0.69640446062288608</v>
      </c>
      <c r="T489" s="2">
        <f t="shared" ca="1" si="85"/>
        <v>0.84842590580871624</v>
      </c>
      <c r="U489" s="2">
        <f t="shared" ca="1" si="85"/>
        <v>0.64196115732964643</v>
      </c>
      <c r="V489" s="2">
        <f t="shared" ca="1" si="85"/>
        <v>0.47194559685659565</v>
      </c>
    </row>
    <row r="490" spans="6:22" x14ac:dyDescent="0.15">
      <c r="F490" s="6">
        <f t="shared" ca="1" si="84"/>
        <v>-8.4566249011763378E-2</v>
      </c>
      <c r="G490" s="6">
        <f t="shared" ca="1" si="84"/>
        <v>-0.15379867932042979</v>
      </c>
      <c r="H490" s="6">
        <f t="shared" ca="1" si="87"/>
        <v>-0.16854945722073919</v>
      </c>
      <c r="I490" s="6">
        <f t="shared" ca="1" si="88"/>
        <v>4.8954720949283097E-2</v>
      </c>
      <c r="J490" t="str">
        <f t="shared" ca="1" si="89"/>
        <v>conservative</v>
      </c>
      <c r="K490" t="str">
        <f t="shared" ca="1" si="90"/>
        <v>liberal</v>
      </c>
      <c r="L490" t="str">
        <f t="shared" ca="1" si="86"/>
        <v>communitarian</v>
      </c>
      <c r="M490" s="2">
        <f t="shared" ca="1" si="91"/>
        <v>0.74975366357021245</v>
      </c>
      <c r="N490" s="2">
        <f t="shared" ca="1" si="85"/>
        <v>0.38079001818980129</v>
      </c>
      <c r="O490" s="2">
        <f t="shared" ca="1" si="85"/>
        <v>0.86311688265422126</v>
      </c>
      <c r="P490" s="2">
        <f t="shared" ca="1" si="85"/>
        <v>0.64176436376707702</v>
      </c>
      <c r="Q490" s="2">
        <f t="shared" ca="1" si="85"/>
        <v>0.70377992952858537</v>
      </c>
      <c r="R490" s="2">
        <f t="shared" ca="1" si="85"/>
        <v>0.53839886994525832</v>
      </c>
      <c r="S490" s="2">
        <f t="shared" ca="1" si="85"/>
        <v>0.65032703944373704</v>
      </c>
      <c r="T490" s="2">
        <f t="shared" ca="1" si="85"/>
        <v>0.76393109927272029</v>
      </c>
      <c r="U490" s="2">
        <f t="shared" ca="1" si="85"/>
        <v>0.67828560363928081</v>
      </c>
      <c r="V490" s="2">
        <f t="shared" ca="1" si="85"/>
        <v>0.57702464979338552</v>
      </c>
    </row>
    <row r="491" spans="6:22" x14ac:dyDescent="0.15">
      <c r="F491" s="6">
        <f t="shared" ca="1" si="84"/>
        <v>5.9569201236020497E-2</v>
      </c>
      <c r="G491" s="6">
        <f t="shared" ca="1" si="84"/>
        <v>3.43350556570595E-2</v>
      </c>
      <c r="H491" s="6">
        <f t="shared" ca="1" si="87"/>
        <v>6.6400336831380469E-2</v>
      </c>
      <c r="I491" s="6">
        <f t="shared" ca="1" si="88"/>
        <v>1.7843235456331853E-2</v>
      </c>
      <c r="J491" t="str">
        <f t="shared" ca="1" si="89"/>
        <v>liberal</v>
      </c>
      <c r="K491" t="str">
        <f t="shared" ca="1" si="90"/>
        <v>liberal</v>
      </c>
      <c r="L491" t="str">
        <f t="shared" ca="1" si="86"/>
        <v>liberal</v>
      </c>
      <c r="M491" s="2">
        <f t="shared" ca="1" si="91"/>
        <v>0.62379302254923275</v>
      </c>
      <c r="N491" s="2">
        <f t="shared" ca="1" si="85"/>
        <v>0.61277701789256522</v>
      </c>
      <c r="O491" s="2">
        <f t="shared" ca="1" si="85"/>
        <v>0.89983311752953499</v>
      </c>
      <c r="P491" s="2">
        <f t="shared" ca="1" si="85"/>
        <v>0.79993575101784664</v>
      </c>
      <c r="Q491" s="2">
        <f t="shared" ca="1" si="85"/>
        <v>0.81879497224299258</v>
      </c>
      <c r="R491" s="2">
        <f t="shared" ca="1" si="85"/>
        <v>0.45182198847564126</v>
      </c>
      <c r="S491" s="2">
        <f t="shared" ca="1" si="85"/>
        <v>0.69558604260765211</v>
      </c>
      <c r="T491" s="2">
        <f t="shared" ca="1" si="85"/>
        <v>0.89193730130050031</v>
      </c>
      <c r="U491" s="2">
        <f t="shared" ca="1" si="85"/>
        <v>0.57306924008239002</v>
      </c>
      <c r="V491" s="2">
        <f t="shared" ca="1" si="85"/>
        <v>0.34508107861689286</v>
      </c>
    </row>
    <row r="492" spans="6:22" x14ac:dyDescent="0.15">
      <c r="F492" s="6">
        <f t="shared" ca="1" si="84"/>
        <v>0.61661392258321801</v>
      </c>
      <c r="G492" s="6">
        <f t="shared" ca="1" si="84"/>
        <v>-0.13321929571262872</v>
      </c>
      <c r="H492" s="6">
        <f t="shared" ca="1" si="87"/>
        <v>0.34181161864933457</v>
      </c>
      <c r="I492" s="6">
        <f t="shared" ca="1" si="88"/>
        <v>0.53021215341592598</v>
      </c>
      <c r="J492" t="str">
        <f t="shared" ca="1" si="89"/>
        <v>liberal</v>
      </c>
      <c r="K492" t="str">
        <f t="shared" ca="1" si="90"/>
        <v>liberal</v>
      </c>
      <c r="L492" t="str">
        <f t="shared" ca="1" si="86"/>
        <v>liberal</v>
      </c>
      <c r="M492" s="2">
        <f t="shared" ca="1" si="91"/>
        <v>0.42561327451223774</v>
      </c>
      <c r="N492" s="2">
        <f t="shared" ca="1" si="85"/>
        <v>0.5251485270951064</v>
      </c>
      <c r="O492" s="2">
        <f t="shared" ca="1" si="85"/>
        <v>0.37789172127143744</v>
      </c>
      <c r="P492" s="2">
        <f t="shared" ca="1" si="85"/>
        <v>0.61832747096792429</v>
      </c>
      <c r="Q492" s="2">
        <f t="shared" ca="1" si="85"/>
        <v>0.58150400636759592</v>
      </c>
      <c r="R492" s="2">
        <f t="shared" ca="1" si="85"/>
        <v>0</v>
      </c>
      <c r="S492" s="2">
        <f t="shared" ca="1" si="85"/>
        <v>0.64151355132279231</v>
      </c>
      <c r="T492" s="2">
        <f t="shared" ca="1" si="85"/>
        <v>0.31092433114866636</v>
      </c>
      <c r="U492" s="2">
        <f t="shared" ca="1" si="85"/>
        <v>8.0241728760923614E-3</v>
      </c>
      <c r="V492" s="2">
        <f t="shared" ca="1" si="85"/>
        <v>0</v>
      </c>
    </row>
    <row r="493" spans="6:22" x14ac:dyDescent="0.15">
      <c r="F493" s="6">
        <f t="shared" ca="1" si="84"/>
        <v>-0.14159800456788932</v>
      </c>
      <c r="G493" s="6">
        <f t="shared" ca="1" si="84"/>
        <v>0.20712042941018829</v>
      </c>
      <c r="H493" s="6">
        <f t="shared" ca="1" si="87"/>
        <v>4.6331350925775477E-2</v>
      </c>
      <c r="I493" s="6">
        <f t="shared" ca="1" si="88"/>
        <v>-0.24658116939065206</v>
      </c>
      <c r="J493" t="str">
        <f t="shared" ca="1" si="89"/>
        <v>liberal</v>
      </c>
      <c r="K493" t="str">
        <f t="shared" ca="1" si="90"/>
        <v>conservative</v>
      </c>
      <c r="L493" t="str">
        <f t="shared" ca="1" si="86"/>
        <v>libertarian</v>
      </c>
      <c r="M493" s="2">
        <f t="shared" ca="1" si="91"/>
        <v>0.40809024083530998</v>
      </c>
      <c r="N493" s="2">
        <f t="shared" ca="1" si="85"/>
        <v>0.48797657156232843</v>
      </c>
      <c r="O493" s="2">
        <f t="shared" ca="1" si="85"/>
        <v>0.70915926260274575</v>
      </c>
      <c r="P493" s="2">
        <f t="shared" ca="1" si="85"/>
        <v>0.54391592510114761</v>
      </c>
      <c r="Q493" s="2">
        <f t="shared" ca="1" si="85"/>
        <v>0.55370165563227025</v>
      </c>
      <c r="R493" s="2">
        <f t="shared" ca="1" si="85"/>
        <v>0.62869333039922237</v>
      </c>
      <c r="S493" s="2">
        <f t="shared" ca="1" si="85"/>
        <v>0.4315848541896915</v>
      </c>
      <c r="T493" s="2">
        <f t="shared" ca="1" si="85"/>
        <v>0.83520003026680256</v>
      </c>
      <c r="U493" s="2">
        <f t="shared" ca="1" si="85"/>
        <v>0.69578143342088561</v>
      </c>
      <c r="V493" s="2">
        <f t="shared" ca="1" si="85"/>
        <v>0.32090078174975489</v>
      </c>
    </row>
    <row r="494" spans="6:22" x14ac:dyDescent="0.15">
      <c r="F494" s="6">
        <f t="shared" ca="1" si="84"/>
        <v>-0.20771882722631768</v>
      </c>
      <c r="G494" s="6">
        <f t="shared" ca="1" si="84"/>
        <v>9.3390975578489355E-2</v>
      </c>
      <c r="H494" s="6">
        <f t="shared" ca="1" si="87"/>
        <v>-8.0841999178669036E-2</v>
      </c>
      <c r="I494" s="6">
        <f t="shared" ca="1" si="88"/>
        <v>-0.21291678344502316</v>
      </c>
      <c r="J494" t="str">
        <f t="shared" ca="1" si="89"/>
        <v>conservative</v>
      </c>
      <c r="K494" t="str">
        <f t="shared" ca="1" si="90"/>
        <v>conservative</v>
      </c>
      <c r="L494" t="str">
        <f t="shared" ca="1" si="86"/>
        <v>conservative</v>
      </c>
      <c r="M494" s="2">
        <f t="shared" ca="1" si="91"/>
        <v>0.47808208387880946</v>
      </c>
      <c r="N494" s="2">
        <f t="shared" ca="1" si="85"/>
        <v>0.3991139420865506</v>
      </c>
      <c r="O494" s="2">
        <f t="shared" ca="1" si="85"/>
        <v>0.74903863312588537</v>
      </c>
      <c r="P494" s="2">
        <f t="shared" ca="1" si="85"/>
        <v>0.52667520294663828</v>
      </c>
      <c r="Q494" s="2">
        <f t="shared" ca="1" si="85"/>
        <v>0.55609352418900393</v>
      </c>
      <c r="R494" s="2">
        <f t="shared" ca="1" si="85"/>
        <v>0.71954639841746815</v>
      </c>
      <c r="S494" s="2">
        <f t="shared" ca="1" si="85"/>
        <v>0.44945924414188043</v>
      </c>
      <c r="T494" s="2">
        <f t="shared" ca="1" si="85"/>
        <v>0.83089490165182633</v>
      </c>
      <c r="U494" s="2">
        <f t="shared" ca="1" si="85"/>
        <v>0.81704540844293938</v>
      </c>
      <c r="V494" s="2">
        <f t="shared" ca="1" si="85"/>
        <v>0.45154317080837214</v>
      </c>
    </row>
    <row r="495" spans="6:22" x14ac:dyDescent="0.15">
      <c r="F495" s="6">
        <f t="shared" ca="1" si="84"/>
        <v>-0.15444534745026359</v>
      </c>
      <c r="G495" s="6">
        <f t="shared" ca="1" si="84"/>
        <v>-0.19942007352951613</v>
      </c>
      <c r="H495" s="6">
        <f t="shared" ca="1" si="87"/>
        <v>-0.25022063880223461</v>
      </c>
      <c r="I495" s="6">
        <f t="shared" ca="1" si="88"/>
        <v>3.1801933792646953E-2</v>
      </c>
      <c r="J495" t="str">
        <f t="shared" ca="1" si="89"/>
        <v>conservative</v>
      </c>
      <c r="K495" t="str">
        <f t="shared" ca="1" si="90"/>
        <v>liberal</v>
      </c>
      <c r="L495" t="str">
        <f t="shared" ca="1" si="86"/>
        <v>communitarian</v>
      </c>
      <c r="M495" s="2">
        <f t="shared" ca="1" si="91"/>
        <v>0.7249463107839873</v>
      </c>
      <c r="N495" s="2">
        <f t="shared" ca="1" si="85"/>
        <v>0.29847861069477111</v>
      </c>
      <c r="O495" s="2">
        <f t="shared" ca="1" si="85"/>
        <v>0.78233184974366088</v>
      </c>
      <c r="P495" s="2">
        <f t="shared" ca="1" si="85"/>
        <v>0.5598659396628709</v>
      </c>
      <c r="Q495" s="2">
        <f t="shared" ca="1" si="85"/>
        <v>0.62363620847662682</v>
      </c>
      <c r="R495" s="2">
        <f t="shared" ca="1" si="85"/>
        <v>0.57066782706739216</v>
      </c>
      <c r="S495" s="2">
        <f t="shared" ca="1" si="85"/>
        <v>0.58249083346786512</v>
      </c>
      <c r="T495" s="2">
        <f t="shared" ca="1" si="85"/>
        <v>0.69973999996747427</v>
      </c>
      <c r="U495" s="2">
        <f t="shared" ca="1" si="85"/>
        <v>0.70791072208671535</v>
      </c>
      <c r="V495" s="2">
        <f t="shared" ca="1" si="85"/>
        <v>0.66014198538100521</v>
      </c>
    </row>
    <row r="496" spans="6:22" x14ac:dyDescent="0.15">
      <c r="F496" s="6">
        <f t="shared" ca="1" si="84"/>
        <v>-0.54642858471537425</v>
      </c>
      <c r="G496" s="6">
        <f t="shared" ca="1" si="84"/>
        <v>2.8782374893196166E-2</v>
      </c>
      <c r="H496" s="6">
        <f t="shared" ca="1" si="87"/>
        <v>-0.36603114522077657</v>
      </c>
      <c r="I496" s="6">
        <f t="shared" ca="1" si="88"/>
        <v>-0.40673557015204143</v>
      </c>
      <c r="J496" t="str">
        <f t="shared" ca="1" si="89"/>
        <v>conservative</v>
      </c>
      <c r="K496" t="str">
        <f t="shared" ca="1" si="90"/>
        <v>conservative</v>
      </c>
      <c r="L496" t="str">
        <f t="shared" ca="1" si="86"/>
        <v>conservative</v>
      </c>
      <c r="M496" s="2">
        <f t="shared" ca="1" si="91"/>
        <v>0.27139279666787164</v>
      </c>
      <c r="N496" s="2">
        <f t="shared" ca="1" si="85"/>
        <v>5.563603530656136E-2</v>
      </c>
      <c r="O496" s="2">
        <f t="shared" ca="1" si="85"/>
        <v>0.44783618940374204</v>
      </c>
      <c r="P496" s="2">
        <f t="shared" ca="1" si="85"/>
        <v>0.2014497536409483</v>
      </c>
      <c r="Q496" s="2">
        <f t="shared" ca="1" si="85"/>
        <v>0.24421335998155014</v>
      </c>
      <c r="R496" s="2">
        <f t="shared" ca="1" si="85"/>
        <v>0.92695826188496511</v>
      </c>
      <c r="S496" s="2">
        <f t="shared" ca="1" si="85"/>
        <v>0.16096817571458044</v>
      </c>
      <c r="T496" s="2">
        <f t="shared" ca="1" si="85"/>
        <v>0.49052399173596217</v>
      </c>
      <c r="U496" s="2">
        <f t="shared" ca="1" si="85"/>
        <v>0.81769425773016091</v>
      </c>
      <c r="V496" s="2">
        <f t="shared" ca="1" si="85"/>
        <v>0.54047992560757885</v>
      </c>
    </row>
    <row r="497" spans="6:22" x14ac:dyDescent="0.15">
      <c r="F497" s="6">
        <f t="shared" ca="1" si="84"/>
        <v>-0.34538842507806361</v>
      </c>
      <c r="G497" s="6">
        <f t="shared" ca="1" si="84"/>
        <v>8.4358476148131328E-2</v>
      </c>
      <c r="H497" s="6">
        <f t="shared" ca="1" si="87"/>
        <v>-0.18457604698113333</v>
      </c>
      <c r="I497" s="6">
        <f t="shared" ca="1" si="88"/>
        <v>-0.30387694805094784</v>
      </c>
      <c r="J497" t="str">
        <f t="shared" ca="1" si="89"/>
        <v>conservative</v>
      </c>
      <c r="K497" t="str">
        <f t="shared" ca="1" si="90"/>
        <v>conservative</v>
      </c>
      <c r="L497" t="str">
        <f t="shared" ca="1" si="86"/>
        <v>conservative</v>
      </c>
      <c r="M497" s="2">
        <f t="shared" ca="1" si="91"/>
        <v>0.39739074934371887</v>
      </c>
      <c r="N497" s="2">
        <f t="shared" ca="1" si="85"/>
        <v>0.26420052970785868</v>
      </c>
      <c r="O497" s="2">
        <f t="shared" ref="N497:V525" ca="1" si="92">IFERROR(1-MIN(SQRT(($H497-INDEX($Q$6:$Q$15,MATCH(O$34,$N$6:$N$15,0)))^2+($I497-INDEX($R$6:$R$15,MATCH(O$34,$N$6:$N$15,0)))^2),1),"")</f>
        <v>0.6300871545802913</v>
      </c>
      <c r="P497" s="2">
        <f t="shared" ca="1" si="92"/>
        <v>0.39419765536450513</v>
      </c>
      <c r="Q497" s="2">
        <f t="shared" ca="1" si="92"/>
        <v>0.42926052007706328</v>
      </c>
      <c r="R497" s="2">
        <f t="shared" ca="1" si="92"/>
        <v>0.85749287305987754</v>
      </c>
      <c r="S497" s="2">
        <f t="shared" ca="1" si="92"/>
        <v>0.33173421442679785</v>
      </c>
      <c r="T497" s="2">
        <f t="shared" ca="1" si="92"/>
        <v>0.6938685761905079</v>
      </c>
      <c r="U497" s="2">
        <f t="shared" ca="1" si="92"/>
        <v>0.91492303734194358</v>
      </c>
      <c r="V497" s="2">
        <f t="shared" ca="1" si="92"/>
        <v>0.49749197123254807</v>
      </c>
    </row>
    <row r="498" spans="6:22" x14ac:dyDescent="0.15">
      <c r="F498" s="6">
        <f t="shared" ca="1" si="84"/>
        <v>0.48865004897478798</v>
      </c>
      <c r="G498" s="6">
        <f t="shared" ca="1" si="84"/>
        <v>0.13567960430324616</v>
      </c>
      <c r="H498" s="6">
        <f t="shared" ca="1" si="87"/>
        <v>0.44146773152874397</v>
      </c>
      <c r="I498" s="6">
        <f t="shared" ca="1" si="88"/>
        <v>0.24958779498567829</v>
      </c>
      <c r="J498" t="str">
        <f t="shared" ca="1" si="89"/>
        <v>liberal</v>
      </c>
      <c r="K498" t="str">
        <f t="shared" ca="1" si="90"/>
        <v>liberal</v>
      </c>
      <c r="L498" t="str">
        <f t="shared" ca="1" si="86"/>
        <v>liberal</v>
      </c>
      <c r="M498" s="2">
        <f t="shared" ca="1" si="91"/>
        <v>0.37273812410572948</v>
      </c>
      <c r="N498" s="2">
        <f t="shared" ca="1" si="92"/>
        <v>0.81813037190230986</v>
      </c>
      <c r="O498" s="2">
        <f t="shared" ca="1" si="92"/>
        <v>0.47898499761913382</v>
      </c>
      <c r="P498" s="2">
        <f t="shared" ca="1" si="92"/>
        <v>0.71174305360694112</v>
      </c>
      <c r="Q498" s="2">
        <f t="shared" ca="1" si="92"/>
        <v>0.64231797299821969</v>
      </c>
      <c r="R498" s="2">
        <f t="shared" ca="1" si="92"/>
        <v>2.1922657803015944E-2</v>
      </c>
      <c r="S498" s="2">
        <f t="shared" ca="1" si="92"/>
        <v>0.60203873074842407</v>
      </c>
      <c r="T498" s="2">
        <f t="shared" ca="1" si="92"/>
        <v>0.4688719337931716</v>
      </c>
      <c r="U498" s="2">
        <f t="shared" ca="1" si="92"/>
        <v>0.13481260280825136</v>
      </c>
      <c r="V498" s="2">
        <f t="shared" ca="1" si="92"/>
        <v>0</v>
      </c>
    </row>
    <row r="499" spans="6:22" x14ac:dyDescent="0.15">
      <c r="F499" s="6">
        <f t="shared" ca="1" si="84"/>
        <v>7.4883675584257028E-2</v>
      </c>
      <c r="G499" s="6">
        <f t="shared" ca="1" si="84"/>
        <v>-6.0012945626316525E-2</v>
      </c>
      <c r="H499" s="6">
        <f t="shared" ca="1" si="87"/>
        <v>1.0515193994453678E-2</v>
      </c>
      <c r="I499" s="6">
        <f t="shared" ca="1" si="88"/>
        <v>9.5386315617149622E-2</v>
      </c>
      <c r="J499" t="str">
        <f t="shared" ca="1" si="89"/>
        <v>liberal</v>
      </c>
      <c r="K499" t="str">
        <f t="shared" ca="1" si="90"/>
        <v>liberal</v>
      </c>
      <c r="L499" t="str">
        <f t="shared" ca="1" si="86"/>
        <v>liberal</v>
      </c>
      <c r="M499" s="2">
        <f t="shared" ca="1" si="91"/>
        <v>0.71869325912906823</v>
      </c>
      <c r="N499" s="2">
        <f t="shared" ca="1" si="92"/>
        <v>0.55928995443369722</v>
      </c>
      <c r="O499" s="2">
        <f t="shared" ca="1" si="92"/>
        <v>0.92448134296172335</v>
      </c>
      <c r="P499" s="2">
        <f t="shared" ca="1" si="92"/>
        <v>0.82145637469811827</v>
      </c>
      <c r="Q499" s="2">
        <f t="shared" ca="1" si="92"/>
        <v>0.87183856347233479</v>
      </c>
      <c r="R499" s="2">
        <f t="shared" ca="1" si="92"/>
        <v>0.42255834874405407</v>
      </c>
      <c r="S499" s="2">
        <f t="shared" ca="1" si="92"/>
        <v>0.77012801732048564</v>
      </c>
      <c r="T499" s="2">
        <f t="shared" ca="1" si="92"/>
        <v>0.82094087232947643</v>
      </c>
      <c r="U499" s="2">
        <f t="shared" ca="1" si="92"/>
        <v>0.5546752707269722</v>
      </c>
      <c r="V499" s="2">
        <f t="shared" ca="1" si="92"/>
        <v>0.39307699978584254</v>
      </c>
    </row>
    <row r="500" spans="6:22" x14ac:dyDescent="0.15">
      <c r="F500" s="6">
        <f t="shared" ca="1" si="84"/>
        <v>-2.1265786309498869E-2</v>
      </c>
      <c r="G500" s="6">
        <f t="shared" ca="1" si="84"/>
        <v>3.9595667373981958E-2</v>
      </c>
      <c r="H500" s="6">
        <f t="shared" ca="1" si="87"/>
        <v>1.2961183199038882E-2</v>
      </c>
      <c r="I500" s="6">
        <f t="shared" ca="1" si="88"/>
        <v>-4.3035546612460271E-2</v>
      </c>
      <c r="J500" t="str">
        <f t="shared" ca="1" si="89"/>
        <v>liberal</v>
      </c>
      <c r="K500" t="str">
        <f t="shared" ca="1" si="90"/>
        <v>conservative</v>
      </c>
      <c r="L500" t="str">
        <f t="shared" ca="1" si="86"/>
        <v>libertarian</v>
      </c>
      <c r="M500" s="2">
        <f t="shared" ca="1" si="91"/>
        <v>0.60560688313003719</v>
      </c>
      <c r="N500" s="2">
        <f t="shared" ca="1" si="92"/>
        <v>0.5487342518855215</v>
      </c>
      <c r="O500" s="2">
        <f t="shared" ca="1" si="92"/>
        <v>0.91107496217033623</v>
      </c>
      <c r="P500" s="2">
        <f t="shared" ca="1" si="92"/>
        <v>0.72062914845714721</v>
      </c>
      <c r="Q500" s="2">
        <f t="shared" ca="1" si="92"/>
        <v>0.74786855910672112</v>
      </c>
      <c r="R500" s="2">
        <f t="shared" ca="1" si="92"/>
        <v>0.53282747004863928</v>
      </c>
      <c r="S500" s="2">
        <f t="shared" ca="1" si="92"/>
        <v>0.63325606124020628</v>
      </c>
      <c r="T500" s="2">
        <f t="shared" ca="1" si="92"/>
        <v>0.9576567260811446</v>
      </c>
      <c r="U500" s="2">
        <f t="shared" ca="1" si="92"/>
        <v>0.65308227973298671</v>
      </c>
      <c r="V500" s="2">
        <f t="shared" ca="1" si="92"/>
        <v>0.39766343551232752</v>
      </c>
    </row>
    <row r="501" spans="6:22" x14ac:dyDescent="0.15">
      <c r="F501" s="6">
        <f t="shared" ca="1" si="84"/>
        <v>0.15726799891511084</v>
      </c>
      <c r="G501" s="6">
        <f t="shared" ca="1" si="84"/>
        <v>5.5429749011583748E-2</v>
      </c>
      <c r="H501" s="6">
        <f t="shared" ca="1" si="87"/>
        <v>0.15040001990207269</v>
      </c>
      <c r="I501" s="6">
        <f t="shared" ca="1" si="88"/>
        <v>7.2010517090954268E-2</v>
      </c>
      <c r="J501" t="str">
        <f t="shared" ca="1" si="89"/>
        <v>liberal</v>
      </c>
      <c r="K501" t="str">
        <f t="shared" ca="1" si="90"/>
        <v>liberal</v>
      </c>
      <c r="L501" t="str">
        <f t="shared" ca="1" si="86"/>
        <v>liberal</v>
      </c>
      <c r="M501" s="2">
        <f t="shared" ca="1" si="91"/>
        <v>0.59609855935801193</v>
      </c>
      <c r="N501" s="2">
        <f t="shared" ca="1" si="92"/>
        <v>0.7000028256729065</v>
      </c>
      <c r="O501" s="2">
        <f t="shared" ca="1" si="92"/>
        <v>0.81300314265952178</v>
      </c>
      <c r="P501" s="2">
        <f t="shared" ca="1" si="92"/>
        <v>0.87621737993235482</v>
      </c>
      <c r="Q501" s="2">
        <f t="shared" ca="1" si="92"/>
        <v>0.85937615543864276</v>
      </c>
      <c r="R501" s="2">
        <f t="shared" ca="1" si="92"/>
        <v>0.35519325911290134</v>
      </c>
      <c r="S501" s="2">
        <f t="shared" ca="1" si="92"/>
        <v>0.73081201907234195</v>
      </c>
      <c r="T501" s="2">
        <f t="shared" ca="1" si="92"/>
        <v>0.80212737595175476</v>
      </c>
      <c r="U501" s="2">
        <f t="shared" ca="1" si="92"/>
        <v>0.47387271108393181</v>
      </c>
      <c r="V501" s="2">
        <f t="shared" ca="1" si="92"/>
        <v>0.2575129440716547</v>
      </c>
    </row>
    <row r="502" spans="6:22" x14ac:dyDescent="0.15">
      <c r="F502" s="6">
        <f t="shared" ca="1" si="84"/>
        <v>-6.5205712864346538E-2</v>
      </c>
      <c r="G502" s="6">
        <f t="shared" ca="1" si="84"/>
        <v>9.19048083362244E-2</v>
      </c>
      <c r="H502" s="6">
        <f t="shared" ca="1" si="87"/>
        <v>1.887911145971187E-2</v>
      </c>
      <c r="I502" s="6">
        <f t="shared" ca="1" si="88"/>
        <v>-0.11109391493667656</v>
      </c>
      <c r="J502" t="str">
        <f t="shared" ca="1" si="89"/>
        <v>liberal</v>
      </c>
      <c r="K502" t="str">
        <f t="shared" ca="1" si="90"/>
        <v>conservative</v>
      </c>
      <c r="L502" t="str">
        <f t="shared" ca="1" si="86"/>
        <v>libertarian</v>
      </c>
      <c r="M502" s="2">
        <f t="shared" ca="1" si="91"/>
        <v>0.54276616473265715</v>
      </c>
      <c r="N502" s="2">
        <f t="shared" ca="1" si="92"/>
        <v>0.53284291530275274</v>
      </c>
      <c r="O502" s="2">
        <f t="shared" ca="1" si="92"/>
        <v>0.84666524226991791</v>
      </c>
      <c r="P502" s="2">
        <f t="shared" ca="1" si="92"/>
        <v>0.66314902146434718</v>
      </c>
      <c r="Q502" s="2">
        <f t="shared" ca="1" si="92"/>
        <v>0.68355507388981873</v>
      </c>
      <c r="R502" s="2">
        <f t="shared" ca="1" si="92"/>
        <v>0.57738977812573689</v>
      </c>
      <c r="S502" s="2">
        <f t="shared" ca="1" si="92"/>
        <v>0.56595916858483375</v>
      </c>
      <c r="T502" s="2">
        <f t="shared" ca="1" si="92"/>
        <v>0.97057069233381355</v>
      </c>
      <c r="U502" s="2">
        <f t="shared" ca="1" si="92"/>
        <v>0.6858949088377706</v>
      </c>
      <c r="V502" s="2">
        <f t="shared" ca="1" si="92"/>
        <v>0.38368690939412586</v>
      </c>
    </row>
    <row r="503" spans="6:22" x14ac:dyDescent="0.15">
      <c r="F503" s="6">
        <f t="shared" ca="1" si="84"/>
        <v>-5.3999052482028895E-2</v>
      </c>
      <c r="G503" s="6">
        <f t="shared" ca="1" si="84"/>
        <v>-0.33045844826156212</v>
      </c>
      <c r="H503" s="6">
        <f t="shared" ca="1" si="87"/>
        <v>-0.27185250585382531</v>
      </c>
      <c r="I503" s="6">
        <f t="shared" ca="1" si="88"/>
        <v>0.19548631347844356</v>
      </c>
      <c r="J503" t="str">
        <f t="shared" ca="1" si="89"/>
        <v>conservative</v>
      </c>
      <c r="K503" t="str">
        <f t="shared" ca="1" si="90"/>
        <v>liberal</v>
      </c>
      <c r="L503" t="str">
        <f t="shared" ca="1" si="86"/>
        <v>communitarian</v>
      </c>
      <c r="M503" s="2">
        <f t="shared" ca="1" si="91"/>
        <v>0.86434873030067449</v>
      </c>
      <c r="N503" s="2">
        <f t="shared" ca="1" si="92"/>
        <v>0.26660126388823835</v>
      </c>
      <c r="O503" s="2">
        <f t="shared" ca="1" si="92"/>
        <v>0.71095312975522806</v>
      </c>
      <c r="P503" s="2">
        <f t="shared" ca="1" si="92"/>
        <v>0.56982429377353372</v>
      </c>
      <c r="Q503" s="2">
        <f t="shared" ca="1" si="92"/>
        <v>0.64058669171156657</v>
      </c>
      <c r="R503" s="2">
        <f t="shared" ca="1" si="92"/>
        <v>0.40879922497988708</v>
      </c>
      <c r="S503" s="2">
        <f t="shared" ca="1" si="92"/>
        <v>0.6541317626614982</v>
      </c>
      <c r="T503" s="2">
        <f t="shared" ca="1" si="92"/>
        <v>0.59138338697759418</v>
      </c>
      <c r="U503" s="2">
        <f t="shared" ca="1" si="92"/>
        <v>0.54409574680217487</v>
      </c>
      <c r="V503" s="2">
        <f t="shared" ca="1" si="92"/>
        <v>0.62581436293204662</v>
      </c>
    </row>
    <row r="504" spans="6:22" x14ac:dyDescent="0.15">
      <c r="F504" s="6">
        <f t="shared" ca="1" si="84"/>
        <v>-0.29943867856561768</v>
      </c>
      <c r="G504" s="6">
        <f t="shared" ca="1" si="84"/>
        <v>-0.29248622101587374</v>
      </c>
      <c r="H504" s="6">
        <f t="shared" ca="1" si="87"/>
        <v>-0.41855411044723878</v>
      </c>
      <c r="I504" s="6">
        <f t="shared" ca="1" si="88"/>
        <v>-4.9161298793355124E-3</v>
      </c>
      <c r="J504" t="str">
        <f t="shared" ca="1" si="89"/>
        <v>conservative</v>
      </c>
      <c r="K504" t="str">
        <f t="shared" ca="1" si="90"/>
        <v>conservative</v>
      </c>
      <c r="L504" t="str">
        <f t="shared" ca="1" si="86"/>
        <v>conservative</v>
      </c>
      <c r="M504" s="2">
        <f t="shared" ca="1" si="91"/>
        <v>0.61622844120980524</v>
      </c>
      <c r="N504" s="2">
        <f t="shared" ca="1" si="92"/>
        <v>0.12802767271310078</v>
      </c>
      <c r="O504" s="2">
        <f t="shared" ca="1" si="92"/>
        <v>0.61211119806841308</v>
      </c>
      <c r="P504" s="2">
        <f t="shared" ca="1" si="92"/>
        <v>0.38928745920637864</v>
      </c>
      <c r="Q504" s="2">
        <f t="shared" ca="1" si="92"/>
        <v>0.45480064251395147</v>
      </c>
      <c r="R504" s="2">
        <f t="shared" ca="1" si="92"/>
        <v>0.59019074736007959</v>
      </c>
      <c r="S504" s="2">
        <f t="shared" ca="1" si="92"/>
        <v>0.42867706190812971</v>
      </c>
      <c r="T504" s="2">
        <f t="shared" ca="1" si="92"/>
        <v>0.54740641657018552</v>
      </c>
      <c r="U504" s="2">
        <f t="shared" ca="1" si="92"/>
        <v>0.69820711938312163</v>
      </c>
      <c r="V504" s="2">
        <f t="shared" ca="1" si="92"/>
        <v>0.8304147323857114</v>
      </c>
    </row>
    <row r="505" spans="6:22" x14ac:dyDescent="0.15">
      <c r="F505" s="6">
        <f t="shared" ca="1" si="84"/>
        <v>-0.12068850837023135</v>
      </c>
      <c r="G505" s="6">
        <f t="shared" ca="1" si="84"/>
        <v>0.14295840689658787</v>
      </c>
      <c r="H505" s="6">
        <f t="shared" ca="1" si="87"/>
        <v>1.5747196264322985E-2</v>
      </c>
      <c r="I505" s="6">
        <f t="shared" ca="1" si="88"/>
        <v>-0.18642652162408296</v>
      </c>
      <c r="J505" t="str">
        <f t="shared" ca="1" si="89"/>
        <v>liberal</v>
      </c>
      <c r="K505" t="str">
        <f t="shared" ca="1" si="90"/>
        <v>conservative</v>
      </c>
      <c r="L505" t="str">
        <f t="shared" ca="1" si="86"/>
        <v>libertarian</v>
      </c>
      <c r="M505" s="2">
        <f t="shared" ca="1" si="91"/>
        <v>0.47538192852366046</v>
      </c>
      <c r="N505" s="2">
        <f t="shared" ca="1" si="92"/>
        <v>0.4964159075316793</v>
      </c>
      <c r="O505" s="2">
        <f t="shared" ca="1" si="92"/>
        <v>0.77497169767150875</v>
      </c>
      <c r="P505" s="2">
        <f t="shared" ca="1" si="92"/>
        <v>0.59229200992107767</v>
      </c>
      <c r="Q505" s="2">
        <f t="shared" ca="1" si="92"/>
        <v>0.60911210482139122</v>
      </c>
      <c r="R505" s="2">
        <f t="shared" ca="1" si="92"/>
        <v>0.62649689822076304</v>
      </c>
      <c r="S505" s="2">
        <f t="shared" ca="1" si="92"/>
        <v>0.4905913272292437</v>
      </c>
      <c r="T505" s="2">
        <f t="shared" ca="1" si="92"/>
        <v>0.89582093243488647</v>
      </c>
      <c r="U505" s="2">
        <f t="shared" ca="1" si="92"/>
        <v>0.71689077983472982</v>
      </c>
      <c r="V505" s="2">
        <f t="shared" ca="1" si="92"/>
        <v>0.36929353984767943</v>
      </c>
    </row>
    <row r="506" spans="6:22" x14ac:dyDescent="0.15">
      <c r="F506" s="6">
        <f t="shared" ca="1" si="84"/>
        <v>0.23742065916435764</v>
      </c>
      <c r="G506" s="6">
        <f t="shared" ca="1" si="84"/>
        <v>9.0742726745215524E-2</v>
      </c>
      <c r="H506" s="6">
        <f t="shared" ca="1" si="87"/>
        <v>0.2320465555137971</v>
      </c>
      <c r="I506" s="6">
        <f t="shared" ca="1" si="88"/>
        <v>0.10371696066399751</v>
      </c>
      <c r="J506" t="str">
        <f t="shared" ca="1" si="89"/>
        <v>liberal</v>
      </c>
      <c r="K506" t="str">
        <f t="shared" ca="1" si="90"/>
        <v>liberal</v>
      </c>
      <c r="L506" t="str">
        <f t="shared" ca="1" si="86"/>
        <v>liberal</v>
      </c>
      <c r="M506" s="2">
        <f t="shared" ca="1" si="91"/>
        <v>0.54063728567282832</v>
      </c>
      <c r="N506" s="2">
        <f t="shared" ca="1" si="92"/>
        <v>0.77876441188917322</v>
      </c>
      <c r="O506" s="2">
        <f t="shared" ca="1" si="92"/>
        <v>0.72620032940155432</v>
      </c>
      <c r="P506" s="2">
        <f t="shared" ca="1" si="92"/>
        <v>0.88224399955813004</v>
      </c>
      <c r="Q506" s="2">
        <f t="shared" ca="1" si="92"/>
        <v>0.82757121341504125</v>
      </c>
      <c r="R506" s="2">
        <f t="shared" ca="1" si="92"/>
        <v>0.27499631794351709</v>
      </c>
      <c r="S506" s="2">
        <f t="shared" ca="1" si="92"/>
        <v>0.71597898411533012</v>
      </c>
      <c r="T506" s="2">
        <f t="shared" ca="1" si="92"/>
        <v>0.72295600964542295</v>
      </c>
      <c r="U506" s="2">
        <f t="shared" ca="1" si="92"/>
        <v>0.38994412025081804</v>
      </c>
      <c r="V506" s="2">
        <f t="shared" ca="1" si="92"/>
        <v>0.17271173993028377</v>
      </c>
    </row>
    <row r="507" spans="6:22" x14ac:dyDescent="0.15">
      <c r="F507" s="6">
        <f t="shared" ca="1" si="84"/>
        <v>-0.19593971464912943</v>
      </c>
      <c r="G507" s="6">
        <f t="shared" ca="1" si="84"/>
        <v>-0.13381709714006709</v>
      </c>
      <c r="H507" s="6">
        <f t="shared" ca="1" si="87"/>
        <v>-0.23317327775859692</v>
      </c>
      <c r="I507" s="6">
        <f t="shared" ca="1" si="88"/>
        <v>-4.3927324105716106E-2</v>
      </c>
      <c r="J507" t="str">
        <f t="shared" ca="1" si="89"/>
        <v>conservative</v>
      </c>
      <c r="K507" t="str">
        <f t="shared" ca="1" si="90"/>
        <v>conservative</v>
      </c>
      <c r="L507" t="str">
        <f t="shared" ca="1" si="86"/>
        <v>conservative</v>
      </c>
      <c r="M507" s="2">
        <f t="shared" ca="1" si="91"/>
        <v>0.65381141364575002</v>
      </c>
      <c r="N507" s="2">
        <f t="shared" ca="1" si="92"/>
        <v>0.30736430883969434</v>
      </c>
      <c r="O507" s="2">
        <f t="shared" ca="1" si="92"/>
        <v>0.78501353077262204</v>
      </c>
      <c r="P507" s="2">
        <f t="shared" ca="1" si="92"/>
        <v>0.54107325850111554</v>
      </c>
      <c r="Q507" s="2">
        <f t="shared" ca="1" si="92"/>
        <v>0.59837558571929927</v>
      </c>
      <c r="R507" s="2">
        <f t="shared" ca="1" si="92"/>
        <v>0.64341654886297039</v>
      </c>
      <c r="S507" s="2">
        <f t="shared" ca="1" si="92"/>
        <v>0.53737117889785835</v>
      </c>
      <c r="T507" s="2">
        <f t="shared" ca="1" si="92"/>
        <v>0.73665624134844665</v>
      </c>
      <c r="U507" s="2">
        <f t="shared" ca="1" si="92"/>
        <v>0.78235964506633238</v>
      </c>
      <c r="V507" s="2">
        <f t="shared" ca="1" si="92"/>
        <v>0.64284696795990315</v>
      </c>
    </row>
    <row r="508" spans="6:22" x14ac:dyDescent="0.15">
      <c r="F508" s="6">
        <f t="shared" ca="1" si="84"/>
        <v>0.23128923459813941</v>
      </c>
      <c r="G508" s="6">
        <f t="shared" ca="1" si="84"/>
        <v>3.719870655662505E-2</v>
      </c>
      <c r="H508" s="6">
        <f t="shared" ca="1" si="87"/>
        <v>0.1898496438573487</v>
      </c>
      <c r="I508" s="6">
        <f t="shared" ca="1" si="88"/>
        <v>0.13724272854223254</v>
      </c>
      <c r="J508" t="str">
        <f t="shared" ca="1" si="89"/>
        <v>liberal</v>
      </c>
      <c r="K508" t="str">
        <f t="shared" ca="1" si="90"/>
        <v>liberal</v>
      </c>
      <c r="L508" t="str">
        <f t="shared" ca="1" si="86"/>
        <v>liberal</v>
      </c>
      <c r="M508" s="2">
        <f t="shared" ca="1" si="91"/>
        <v>0.59288557384516483</v>
      </c>
      <c r="N508" s="2">
        <f t="shared" ca="1" si="92"/>
        <v>0.73041882433713301</v>
      </c>
      <c r="O508" s="2">
        <f t="shared" ca="1" si="92"/>
        <v>0.75452569226420751</v>
      </c>
      <c r="P508" s="2">
        <f t="shared" ca="1" si="92"/>
        <v>0.93372476232231716</v>
      </c>
      <c r="Q508" s="2">
        <f t="shared" ca="1" si="92"/>
        <v>0.88111828259007074</v>
      </c>
      <c r="R508" s="2">
        <f t="shared" ca="1" si="92"/>
        <v>0.28054935586800966</v>
      </c>
      <c r="S508" s="2">
        <f t="shared" ca="1" si="92"/>
        <v>0.76849510134735399</v>
      </c>
      <c r="T508" s="2">
        <f t="shared" ca="1" si="92"/>
        <v>0.72634263115515707</v>
      </c>
      <c r="U508" s="2">
        <f t="shared" ca="1" si="92"/>
        <v>0.40154207061403713</v>
      </c>
      <c r="V508" s="2">
        <f t="shared" ca="1" si="92"/>
        <v>0.20921230887051545</v>
      </c>
    </row>
    <row r="509" spans="6:22" x14ac:dyDescent="0.15">
      <c r="F509" s="6">
        <f t="shared" ref="F509:G534" ca="1" si="93">NORMINV(RAND(),F$31,F$32)</f>
        <v>0.11233936005733251</v>
      </c>
      <c r="G509" s="6">
        <f t="shared" ca="1" si="93"/>
        <v>0.282769327992966</v>
      </c>
      <c r="H509" s="6">
        <f t="shared" ca="1" si="87"/>
        <v>0.2793840326260863</v>
      </c>
      <c r="I509" s="6">
        <f t="shared" ca="1" si="88"/>
        <v>-0.12051218604469233</v>
      </c>
      <c r="J509" t="str">
        <f t="shared" ca="1" si="89"/>
        <v>liberal</v>
      </c>
      <c r="K509" t="str">
        <f t="shared" ca="1" si="90"/>
        <v>conservative</v>
      </c>
      <c r="L509" t="str">
        <f t="shared" ca="1" si="86"/>
        <v>libertarian</v>
      </c>
      <c r="M509" s="2">
        <f t="shared" ca="1" si="91"/>
        <v>0.37520706181778518</v>
      </c>
      <c r="N509" s="2">
        <f t="shared" ca="1" si="92"/>
        <v>0.74554211645149449</v>
      </c>
      <c r="O509" s="2">
        <f t="shared" ca="1" si="92"/>
        <v>0.65217351725272121</v>
      </c>
      <c r="P509" s="2">
        <f t="shared" ca="1" si="92"/>
        <v>0.66155610812268428</v>
      </c>
      <c r="Q509" s="2">
        <f t="shared" ca="1" si="92"/>
        <v>0.62834471126024771</v>
      </c>
      <c r="R509" s="2">
        <f t="shared" ca="1" si="92"/>
        <v>0.3642697461477864</v>
      </c>
      <c r="S509" s="2">
        <f t="shared" ca="1" si="92"/>
        <v>0.50178077225961049</v>
      </c>
      <c r="T509" s="2">
        <f t="shared" ca="1" si="92"/>
        <v>0.7450964766809357</v>
      </c>
      <c r="U509" s="2">
        <f t="shared" ca="1" si="92"/>
        <v>0.44516291421995979</v>
      </c>
      <c r="V509" s="2">
        <f t="shared" ca="1" si="92"/>
        <v>0.12474902276572719</v>
      </c>
    </row>
    <row r="510" spans="6:22" x14ac:dyDescent="0.15">
      <c r="F510" s="6">
        <f t="shared" ca="1" si="93"/>
        <v>8.2492245844988821E-2</v>
      </c>
      <c r="G510" s="6">
        <f t="shared" ca="1" si="93"/>
        <v>0.16733887256944346</v>
      </c>
      <c r="H510" s="6">
        <f t="shared" ca="1" si="87"/>
        <v>0.17665727798226441</v>
      </c>
      <c r="I510" s="6">
        <f t="shared" ca="1" si="88"/>
        <v>-5.9995625117665645E-2</v>
      </c>
      <c r="J510" t="str">
        <f t="shared" ca="1" si="89"/>
        <v>liberal</v>
      </c>
      <c r="K510" t="str">
        <f t="shared" ca="1" si="90"/>
        <v>conservative</v>
      </c>
      <c r="L510" t="str">
        <f t="shared" ca="1" si="86"/>
        <v>libertarian</v>
      </c>
      <c r="M510" s="2">
        <f t="shared" ca="1" si="91"/>
        <v>0.49141128093311826</v>
      </c>
      <c r="N510" s="2">
        <f t="shared" ca="1" si="92"/>
        <v>0.69786603351881271</v>
      </c>
      <c r="O510" s="2">
        <f t="shared" ca="1" si="92"/>
        <v>0.77090271281623846</v>
      </c>
      <c r="P510" s="2">
        <f t="shared" ca="1" si="92"/>
        <v>0.743808203379132</v>
      </c>
      <c r="Q510" s="2">
        <f t="shared" ca="1" si="92"/>
        <v>0.72723097259382752</v>
      </c>
      <c r="R510" s="2">
        <f t="shared" ca="1" si="92"/>
        <v>0.42220610632947908</v>
      </c>
      <c r="S510" s="2">
        <f t="shared" ca="1" si="92"/>
        <v>0.59776040903073169</v>
      </c>
      <c r="T510" s="2">
        <f t="shared" ca="1" si="92"/>
        <v>0.84887164601835319</v>
      </c>
      <c r="U510" s="2">
        <f t="shared" ca="1" si="92"/>
        <v>0.5218329032298028</v>
      </c>
      <c r="V510" s="2">
        <f t="shared" ca="1" si="92"/>
        <v>0.23319013991769966</v>
      </c>
    </row>
    <row r="511" spans="6:22" x14ac:dyDescent="0.15">
      <c r="F511" s="6">
        <f t="shared" ca="1" si="93"/>
        <v>0.485090370672768</v>
      </c>
      <c r="G511" s="6">
        <f t="shared" ca="1" si="93"/>
        <v>0.1583130928137523</v>
      </c>
      <c r="H511" s="6">
        <f t="shared" ca="1" si="87"/>
        <v>0.45495495207022973</v>
      </c>
      <c r="I511" s="6">
        <f t="shared" ca="1" si="88"/>
        <v>0.23106642911179059</v>
      </c>
      <c r="J511" t="str">
        <f t="shared" ca="1" si="89"/>
        <v>liberal</v>
      </c>
      <c r="K511" t="str">
        <f t="shared" ca="1" si="90"/>
        <v>liberal</v>
      </c>
      <c r="L511" t="str">
        <f t="shared" ca="1" si="86"/>
        <v>liberal</v>
      </c>
      <c r="M511" s="2">
        <f t="shared" ca="1" si="91"/>
        <v>0.35760536488831318</v>
      </c>
      <c r="N511" s="2">
        <f t="shared" ca="1" si="92"/>
        <v>0.83680528895529571</v>
      </c>
      <c r="O511" s="2">
        <f t="shared" ca="1" si="92"/>
        <v>0.4739217346437703</v>
      </c>
      <c r="P511" s="2">
        <f t="shared" ca="1" si="92"/>
        <v>0.7012483055626868</v>
      </c>
      <c r="Q511" s="2">
        <f t="shared" ca="1" si="92"/>
        <v>0.6310962064859249</v>
      </c>
      <c r="R511" s="2">
        <f t="shared" ca="1" si="92"/>
        <v>2.3727729133734443E-2</v>
      </c>
      <c r="S511" s="2">
        <f t="shared" ca="1" si="92"/>
        <v>0.58511409138598958</v>
      </c>
      <c r="T511" s="2">
        <f t="shared" ca="1" si="92"/>
        <v>0.46945417103239417</v>
      </c>
      <c r="U511" s="2">
        <f t="shared" ca="1" si="92"/>
        <v>0.13452502285976631</v>
      </c>
      <c r="V511" s="2">
        <f t="shared" ca="1" si="92"/>
        <v>0</v>
      </c>
    </row>
    <row r="512" spans="6:22" x14ac:dyDescent="0.15">
      <c r="F512" s="6">
        <f t="shared" ca="1" si="93"/>
        <v>0.12769564003240572</v>
      </c>
      <c r="G512" s="6">
        <f t="shared" ca="1" si="93"/>
        <v>-0.3309911520231158</v>
      </c>
      <c r="H512" s="6">
        <f t="shared" ca="1" si="87"/>
        <v>-0.14375163511342215</v>
      </c>
      <c r="I512" s="6">
        <f t="shared" ca="1" si="88"/>
        <v>0.32434054110316307</v>
      </c>
      <c r="J512" t="str">
        <f t="shared" ca="1" si="89"/>
        <v>conservative</v>
      </c>
      <c r="K512" t="str">
        <f t="shared" ca="1" si="90"/>
        <v>liberal</v>
      </c>
      <c r="L512" t="str">
        <f t="shared" ca="1" si="86"/>
        <v>communitarian</v>
      </c>
      <c r="M512" s="2">
        <f t="shared" ca="1" si="91"/>
        <v>0.95240831614697163</v>
      </c>
      <c r="N512" s="2">
        <f t="shared" ca="1" si="92"/>
        <v>0.35291178006939339</v>
      </c>
      <c r="O512" s="2">
        <f t="shared" ca="1" si="92"/>
        <v>0.6884939164934385</v>
      </c>
      <c r="P512" s="2">
        <f t="shared" ca="1" si="92"/>
        <v>0.67161156554829449</v>
      </c>
      <c r="Q512" s="2">
        <f t="shared" ca="1" si="92"/>
        <v>0.73634851712473759</v>
      </c>
      <c r="R512" s="2">
        <f t="shared" ca="1" si="92"/>
        <v>0.264861173438946</v>
      </c>
      <c r="S512" s="2">
        <f t="shared" ca="1" si="92"/>
        <v>0.80611510976387613</v>
      </c>
      <c r="T512" s="2">
        <f t="shared" ca="1" si="92"/>
        <v>0.55831737646834889</v>
      </c>
      <c r="U512" s="2">
        <f t="shared" ca="1" si="92"/>
        <v>0.40448447668907339</v>
      </c>
      <c r="V512" s="2">
        <f t="shared" ca="1" si="92"/>
        <v>0.44719924611338691</v>
      </c>
    </row>
    <row r="513" spans="6:22" x14ac:dyDescent="0.15">
      <c r="F513" s="6">
        <f t="shared" ca="1" si="93"/>
        <v>7.0202574358421088E-2</v>
      </c>
      <c r="G513" s="6">
        <f t="shared" ca="1" si="93"/>
        <v>5.3060195004781721E-2</v>
      </c>
      <c r="H513" s="6">
        <f t="shared" ca="1" si="87"/>
        <v>8.7159940084554119E-2</v>
      </c>
      <c r="I513" s="6">
        <f t="shared" ca="1" si="88"/>
        <v>1.2121492686630653E-2</v>
      </c>
      <c r="J513" t="str">
        <f t="shared" ca="1" si="89"/>
        <v>liberal</v>
      </c>
      <c r="K513" t="str">
        <f t="shared" ca="1" si="90"/>
        <v>liberal</v>
      </c>
      <c r="L513" t="str">
        <f t="shared" ca="1" si="86"/>
        <v>liberal</v>
      </c>
      <c r="M513" s="2">
        <f t="shared" ca="1" si="91"/>
        <v>0.60553758644055544</v>
      </c>
      <c r="N513" s="2">
        <f t="shared" ca="1" si="92"/>
        <v>0.63252690048114402</v>
      </c>
      <c r="O513" s="2">
        <f t="shared" ca="1" si="92"/>
        <v>0.87841341921577076</v>
      </c>
      <c r="P513" s="2">
        <f t="shared" ca="1" si="92"/>
        <v>0.80326082922090913</v>
      </c>
      <c r="Q513" s="2">
        <f t="shared" ca="1" si="92"/>
        <v>0.81431169251582602</v>
      </c>
      <c r="R513" s="2">
        <f t="shared" ca="1" si="92"/>
        <v>0.44215240133119216</v>
      </c>
      <c r="S513" s="2">
        <f t="shared" ca="1" si="92"/>
        <v>0.68809263847521573</v>
      </c>
      <c r="T513" s="2">
        <f t="shared" ca="1" si="92"/>
        <v>0.88769197595232452</v>
      </c>
      <c r="U513" s="2">
        <f t="shared" ca="1" si="92"/>
        <v>0.56067852209190094</v>
      </c>
      <c r="V513" s="2">
        <f t="shared" ca="1" si="92"/>
        <v>0.3244977954643713</v>
      </c>
    </row>
    <row r="514" spans="6:22" x14ac:dyDescent="0.15">
      <c r="F514" s="6">
        <f t="shared" ca="1" si="93"/>
        <v>4.9983406450696467E-2</v>
      </c>
      <c r="G514" s="6">
        <f t="shared" ca="1" si="93"/>
        <v>0.22752752794964473</v>
      </c>
      <c r="H514" s="6">
        <f t="shared" ca="1" si="87"/>
        <v>0.1962298635678964</v>
      </c>
      <c r="I514" s="6">
        <f t="shared" ca="1" si="88"/>
        <v>-0.12554265227171463</v>
      </c>
      <c r="J514" t="str">
        <f t="shared" ca="1" si="89"/>
        <v>liberal</v>
      </c>
      <c r="K514" t="str">
        <f t="shared" ca="1" si="90"/>
        <v>conservative</v>
      </c>
      <c r="L514" t="str">
        <f t="shared" ca="1" si="86"/>
        <v>libertarian</v>
      </c>
      <c r="M514" s="2">
        <f t="shared" ca="1" si="91"/>
        <v>0.43036698266678475</v>
      </c>
      <c r="N514" s="2">
        <f t="shared" ca="1" si="92"/>
        <v>0.68059271292476464</v>
      </c>
      <c r="O514" s="2">
        <f t="shared" ca="1" si="92"/>
        <v>0.72144538495898369</v>
      </c>
      <c r="P514" s="2">
        <f t="shared" ca="1" si="92"/>
        <v>0.67668817580834162</v>
      </c>
      <c r="Q514" s="2">
        <f t="shared" ca="1" si="92"/>
        <v>0.65887372474728212</v>
      </c>
      <c r="R514" s="2">
        <f t="shared" ca="1" si="92"/>
        <v>0.44054666181319591</v>
      </c>
      <c r="S514" s="2">
        <f t="shared" ca="1" si="92"/>
        <v>0.52937958966544829</v>
      </c>
      <c r="T514" s="2">
        <f t="shared" ca="1" si="92"/>
        <v>0.82574143396303024</v>
      </c>
      <c r="U514" s="2">
        <f t="shared" ca="1" si="92"/>
        <v>0.52663251988458915</v>
      </c>
      <c r="V514" s="2">
        <f t="shared" ca="1" si="92"/>
        <v>0.20634041951440341</v>
      </c>
    </row>
    <row r="515" spans="6:22" x14ac:dyDescent="0.15">
      <c r="F515" s="6">
        <f t="shared" ca="1" si="93"/>
        <v>-0.66582847927321631</v>
      </c>
      <c r="G515" s="6">
        <f t="shared" ca="1" si="93"/>
        <v>2.4996415497230987E-2</v>
      </c>
      <c r="H515" s="6">
        <f t="shared" ca="1" si="87"/>
        <v>-0.45313669789776939</v>
      </c>
      <c r="I515" s="6">
        <f t="shared" ca="1" si="88"/>
        <v>-0.48848696770466632</v>
      </c>
      <c r="J515" t="str">
        <f t="shared" ca="1" si="89"/>
        <v>conservative</v>
      </c>
      <c r="K515" t="str">
        <f t="shared" ca="1" si="90"/>
        <v>conservative</v>
      </c>
      <c r="L515" t="str">
        <f t="shared" ca="1" si="86"/>
        <v>conservative</v>
      </c>
      <c r="M515" s="2">
        <f t="shared" ca="1" si="91"/>
        <v>0.16800227707898063</v>
      </c>
      <c r="N515" s="2">
        <f t="shared" ca="1" si="92"/>
        <v>0</v>
      </c>
      <c r="O515" s="2">
        <f t="shared" ca="1" si="92"/>
        <v>0.3297713397121621</v>
      </c>
      <c r="P515" s="2">
        <f t="shared" ca="1" si="92"/>
        <v>8.2516954602162018E-2</v>
      </c>
      <c r="Q515" s="2">
        <f t="shared" ca="1" si="92"/>
        <v>0.12630191147283854</v>
      </c>
      <c r="R515" s="2">
        <f t="shared" ca="1" si="92"/>
        <v>0.815493131167075</v>
      </c>
      <c r="S515" s="2">
        <f t="shared" ca="1" si="92"/>
        <v>4.6132202213400308E-2</v>
      </c>
      <c r="T515" s="2">
        <f t="shared" ca="1" si="92"/>
        <v>0.37126753347514807</v>
      </c>
      <c r="U515" s="2">
        <f t="shared" ca="1" si="92"/>
        <v>0.69940246064642952</v>
      </c>
      <c r="V515" s="2">
        <f t="shared" ca="1" si="92"/>
        <v>0.49749707215049788</v>
      </c>
    </row>
    <row r="516" spans="6:22" x14ac:dyDescent="0.15">
      <c r="F516" s="6">
        <f t="shared" ca="1" si="93"/>
        <v>-0.17563783387591386</v>
      </c>
      <c r="G516" s="6">
        <f t="shared" ca="1" si="93"/>
        <v>5.5477359848407883E-2</v>
      </c>
      <c r="H516" s="6">
        <f t="shared" ref="H516:H534" ca="1" si="94">MIN(MAX((COS(PI()/4)*$F516)+(SIN(PI()/4)*$G516),-1),1)</f>
        <v>-8.4966286015439513E-2</v>
      </c>
      <c r="I516" s="6">
        <f t="shared" ref="I516:I534" ca="1" si="95">MIN(MAX((SIN(PI()/4)*$F516)-(COS(PI()/4)*$G516),-1),1)</f>
        <v>-0.16342312071771051</v>
      </c>
      <c r="J516" t="str">
        <f t="shared" ca="1" si="89"/>
        <v>conservative</v>
      </c>
      <c r="K516" t="str">
        <f t="shared" ca="1" si="90"/>
        <v>conservative</v>
      </c>
      <c r="L516" t="str">
        <f t="shared" ca="1" si="86"/>
        <v>conservative</v>
      </c>
      <c r="M516" s="2">
        <f t="shared" ca="1" si="91"/>
        <v>0.52738132811276051</v>
      </c>
      <c r="N516" s="2">
        <f t="shared" ca="1" si="92"/>
        <v>0.41680917056544198</v>
      </c>
      <c r="O516" s="2">
        <f t="shared" ca="1" si="92"/>
        <v>0.79636151347906892</v>
      </c>
      <c r="P516" s="2">
        <f t="shared" ca="1" si="92"/>
        <v>0.56635983541794221</v>
      </c>
      <c r="Q516" s="2">
        <f t="shared" ca="1" si="92"/>
        <v>0.59968521400823072</v>
      </c>
      <c r="R516" s="2">
        <f t="shared" ca="1" si="92"/>
        <v>0.68788223423389638</v>
      </c>
      <c r="S516" s="2">
        <f t="shared" ca="1" si="92"/>
        <v>0.49630397998490794</v>
      </c>
      <c r="T516" s="2">
        <f t="shared" ca="1" si="92"/>
        <v>0.86185640319449419</v>
      </c>
      <c r="U516" s="2">
        <f t="shared" ca="1" si="92"/>
        <v>0.80210846823211035</v>
      </c>
      <c r="V516" s="2">
        <f t="shared" ca="1" si="92"/>
        <v>0.47231418889700183</v>
      </c>
    </row>
    <row r="517" spans="6:22" x14ac:dyDescent="0.15">
      <c r="F517" s="6">
        <f t="shared" ca="1" si="93"/>
        <v>-5.0768035700402343E-2</v>
      </c>
      <c r="G517" s="6">
        <f t="shared" ca="1" si="93"/>
        <v>0.3007395163510731</v>
      </c>
      <c r="H517" s="6">
        <f t="shared" ca="1" si="94"/>
        <v>0.17675652907133113</v>
      </c>
      <c r="I517" s="6">
        <f t="shared" ca="1" si="95"/>
        <v>-0.24855337369388164</v>
      </c>
      <c r="J517" t="str">
        <f t="shared" ca="1" si="89"/>
        <v>liberal</v>
      </c>
      <c r="K517" t="str">
        <f t="shared" ca="1" si="90"/>
        <v>conservative</v>
      </c>
      <c r="L517" t="str">
        <f t="shared" ca="1" si="86"/>
        <v>libertarian</v>
      </c>
      <c r="M517" s="2">
        <f t="shared" ca="1" si="91"/>
        <v>0.34458426377589624</v>
      </c>
      <c r="N517" s="2">
        <f t="shared" ca="1" si="92"/>
        <v>0.58163450064785449</v>
      </c>
      <c r="O517" s="2">
        <f t="shared" ca="1" si="92"/>
        <v>0.64887970385648042</v>
      </c>
      <c r="P517" s="2">
        <f t="shared" ca="1" si="92"/>
        <v>0.55552492660698971</v>
      </c>
      <c r="Q517" s="2">
        <f t="shared" ca="1" si="92"/>
        <v>0.54481110728299786</v>
      </c>
      <c r="R517" s="2">
        <f t="shared" ca="1" si="92"/>
        <v>0.50700569143809793</v>
      </c>
      <c r="S517" s="2">
        <f t="shared" ca="1" si="92"/>
        <v>0.41573554984011751</v>
      </c>
      <c r="T517" s="2">
        <f t="shared" ca="1" si="92"/>
        <v>0.77686149607681698</v>
      </c>
      <c r="U517" s="2">
        <f t="shared" ca="1" si="92"/>
        <v>0.56550502274453618</v>
      </c>
      <c r="V517" s="2">
        <f t="shared" ca="1" si="92"/>
        <v>0.19710078430632971</v>
      </c>
    </row>
    <row r="518" spans="6:22" x14ac:dyDescent="0.15">
      <c r="F518" s="6">
        <f t="shared" ca="1" si="93"/>
        <v>-0.41575092716976481</v>
      </c>
      <c r="G518" s="6">
        <f t="shared" ca="1" si="93"/>
        <v>0.16598899630107544</v>
      </c>
      <c r="H518" s="6">
        <f t="shared" ca="1" si="94"/>
        <v>-0.17660835499949598</v>
      </c>
      <c r="I518" s="6">
        <f t="shared" ca="1" si="95"/>
        <v>-0.41135224477317434</v>
      </c>
      <c r="J518" t="str">
        <f t="shared" ca="1" si="89"/>
        <v>conservative</v>
      </c>
      <c r="K518" t="str">
        <f t="shared" ca="1" si="90"/>
        <v>conservative</v>
      </c>
      <c r="L518" t="str">
        <f t="shared" ca="1" si="86"/>
        <v>conservative</v>
      </c>
      <c r="M518" s="2">
        <f t="shared" ca="1" si="91"/>
        <v>0.28987878195563344</v>
      </c>
      <c r="N518" s="2">
        <f t="shared" ca="1" si="92"/>
        <v>0.21081141110214863</v>
      </c>
      <c r="O518" s="2">
        <f t="shared" ca="1" si="92"/>
        <v>0.53254317191905987</v>
      </c>
      <c r="P518" s="2">
        <f t="shared" ca="1" si="92"/>
        <v>0.30682145724102861</v>
      </c>
      <c r="Q518" s="2">
        <f t="shared" ca="1" si="92"/>
        <v>0.33602766125907535</v>
      </c>
      <c r="R518" s="2">
        <f t="shared" ca="1" si="92"/>
        <v>0.88162582879893769</v>
      </c>
      <c r="S518" s="2">
        <f t="shared" ca="1" si="92"/>
        <v>0.23257059829437088</v>
      </c>
      <c r="T518" s="2">
        <f t="shared" ca="1" si="92"/>
        <v>0.61340342463331865</v>
      </c>
      <c r="U518" s="2">
        <f t="shared" ca="1" si="92"/>
        <v>0.82851981237592387</v>
      </c>
      <c r="V518" s="2">
        <f t="shared" ca="1" si="92"/>
        <v>0.42127738965829875</v>
      </c>
    </row>
    <row r="519" spans="6:22" x14ac:dyDescent="0.15">
      <c r="F519" s="6">
        <f t="shared" ca="1" si="93"/>
        <v>7.2425467825211795E-2</v>
      </c>
      <c r="G519" s="6">
        <f t="shared" ca="1" si="93"/>
        <v>0.11675093936289828</v>
      </c>
      <c r="H519" s="6">
        <f t="shared" ca="1" si="94"/>
        <v>0.13376792036322016</v>
      </c>
      <c r="I519" s="6">
        <f t="shared" ca="1" si="95"/>
        <v>-3.1342841503589423E-2</v>
      </c>
      <c r="J519" t="str">
        <f t="shared" ca="1" si="89"/>
        <v>liberal</v>
      </c>
      <c r="K519" t="str">
        <f t="shared" ca="1" si="90"/>
        <v>conservative</v>
      </c>
      <c r="L519" t="str">
        <f t="shared" ca="1" si="86"/>
        <v>libertarian</v>
      </c>
      <c r="M519" s="2">
        <f t="shared" ca="1" si="91"/>
        <v>0.54191632405572099</v>
      </c>
      <c r="N519" s="2">
        <f t="shared" ca="1" si="92"/>
        <v>0.6681975066154453</v>
      </c>
      <c r="O519" s="2">
        <f t="shared" ca="1" si="92"/>
        <v>0.82153359045626795</v>
      </c>
      <c r="P519" s="2">
        <f t="shared" ca="1" si="92"/>
        <v>0.77179292756645712</v>
      </c>
      <c r="Q519" s="2">
        <f t="shared" ca="1" si="92"/>
        <v>0.76623401902766108</v>
      </c>
      <c r="R519" s="2">
        <f t="shared" ca="1" si="92"/>
        <v>0.43843222000962045</v>
      </c>
      <c r="S519" s="2">
        <f t="shared" ca="1" si="92"/>
        <v>0.63706411587717138</v>
      </c>
      <c r="T519" s="2">
        <f t="shared" ca="1" si="92"/>
        <v>0.88168669679684197</v>
      </c>
      <c r="U519" s="2">
        <f t="shared" ca="1" si="92"/>
        <v>0.54664777842456891</v>
      </c>
      <c r="V519" s="2">
        <f t="shared" ca="1" si="92"/>
        <v>0.27759289326825975</v>
      </c>
    </row>
    <row r="520" spans="6:22" x14ac:dyDescent="0.15">
      <c r="F520" s="6">
        <f t="shared" ca="1" si="93"/>
        <v>0.1907759030502115</v>
      </c>
      <c r="G520" s="6">
        <f t="shared" ca="1" si="93"/>
        <v>-0.11446855791556249</v>
      </c>
      <c r="H520" s="6">
        <f t="shared" ca="1" si="94"/>
        <v>5.395744119905263E-2</v>
      </c>
      <c r="I520" s="6">
        <f t="shared" ca="1" si="95"/>
        <v>0.21584042826853117</v>
      </c>
      <c r="J520" t="str">
        <f t="shared" ca="1" si="89"/>
        <v>liberal</v>
      </c>
      <c r="K520" t="str">
        <f t="shared" ca="1" si="90"/>
        <v>liberal</v>
      </c>
      <c r="L520" t="str">
        <f t="shared" ca="1" si="86"/>
        <v>liberal</v>
      </c>
      <c r="M520" s="2">
        <f t="shared" ca="1" si="91"/>
        <v>0.74814488436756643</v>
      </c>
      <c r="N520" s="2">
        <f t="shared" ca="1" si="92"/>
        <v>0.57689455738594986</v>
      </c>
      <c r="O520" s="2">
        <f t="shared" ca="1" si="92"/>
        <v>0.79804577948278155</v>
      </c>
      <c r="P520" s="2">
        <f t="shared" ca="1" si="92"/>
        <v>0.89367809820438482</v>
      </c>
      <c r="Q520" s="2">
        <f t="shared" ca="1" si="92"/>
        <v>0.96187127131527161</v>
      </c>
      <c r="R520" s="2">
        <f t="shared" ca="1" si="92"/>
        <v>0.29679691793700325</v>
      </c>
      <c r="S520" s="2">
        <f t="shared" ca="1" si="92"/>
        <v>0.89394949304982663</v>
      </c>
      <c r="T520" s="2">
        <f t="shared" ca="1" si="92"/>
        <v>0.7000831330010937</v>
      </c>
      <c r="U520" s="2">
        <f t="shared" ca="1" si="92"/>
        <v>0.43108311382926923</v>
      </c>
      <c r="V520" s="2">
        <f t="shared" ca="1" si="92"/>
        <v>0.32116341116265834</v>
      </c>
    </row>
    <row r="521" spans="6:22" x14ac:dyDescent="0.15">
      <c r="F521" s="6">
        <f t="shared" ca="1" si="93"/>
        <v>-0.22727890838968764</v>
      </c>
      <c r="G521" s="6">
        <f t="shared" ca="1" si="93"/>
        <v>-0.10577001053109421</v>
      </c>
      <c r="H521" s="6">
        <f t="shared" ca="1" si="94"/>
        <v>-0.23550114903573349</v>
      </c>
      <c r="I521" s="6">
        <f t="shared" ca="1" si="95"/>
        <v>-8.591976565031495E-2</v>
      </c>
      <c r="J521" t="str">
        <f t="shared" ca="1" si="89"/>
        <v>conservative</v>
      </c>
      <c r="K521" t="str">
        <f t="shared" ca="1" si="90"/>
        <v>conservative</v>
      </c>
      <c r="L521" t="str">
        <f t="shared" ca="1" si="86"/>
        <v>conservative</v>
      </c>
      <c r="M521" s="2">
        <f t="shared" ca="1" si="91"/>
        <v>0.61189811023140483</v>
      </c>
      <c r="N521" s="2">
        <f t="shared" ca="1" si="92"/>
        <v>0.29708448230867857</v>
      </c>
      <c r="O521" s="2">
        <f t="shared" ca="1" si="92"/>
        <v>0.76460117461866373</v>
      </c>
      <c r="P521" s="2">
        <f t="shared" ca="1" si="92"/>
        <v>0.51593717200035738</v>
      </c>
      <c r="Q521" s="2">
        <f t="shared" ca="1" si="92"/>
        <v>0.57003906717050845</v>
      </c>
      <c r="R521" s="2">
        <f t="shared" ca="1" si="92"/>
        <v>0.6851546940143951</v>
      </c>
      <c r="S521" s="2">
        <f t="shared" ca="1" si="92"/>
        <v>0.50217422956464541</v>
      </c>
      <c r="T521" s="2">
        <f t="shared" ca="1" si="92"/>
        <v>0.73720869771363184</v>
      </c>
      <c r="U521" s="2">
        <f t="shared" ca="1" si="92"/>
        <v>0.82433188346156705</v>
      </c>
      <c r="V521" s="2">
        <f t="shared" ca="1" si="92"/>
        <v>0.63807564895980762</v>
      </c>
    </row>
    <row r="522" spans="6:22" x14ac:dyDescent="0.15">
      <c r="F522" s="6">
        <f t="shared" ca="1" si="93"/>
        <v>0.38807915541590327</v>
      </c>
      <c r="G522" s="6">
        <f t="shared" ca="1" si="93"/>
        <v>0.25372390608615497</v>
      </c>
      <c r="H522" s="6">
        <f t="shared" ca="1" si="94"/>
        <v>0.45382329697439217</v>
      </c>
      <c r="I522" s="6">
        <f t="shared" ca="1" si="95"/>
        <v>9.5003507889074301E-2</v>
      </c>
      <c r="J522" t="str">
        <f t="shared" ca="1" si="89"/>
        <v>liberal</v>
      </c>
      <c r="K522" t="str">
        <f t="shared" ca="1" si="90"/>
        <v>liberal</v>
      </c>
      <c r="L522" t="str">
        <f t="shared" ca="1" si="86"/>
        <v>liberal</v>
      </c>
      <c r="M522" s="2">
        <f t="shared" ca="1" si="91"/>
        <v>0.33055774308048014</v>
      </c>
      <c r="N522" s="2">
        <f t="shared" ca="1" si="92"/>
        <v>0.97271318381414507</v>
      </c>
      <c r="O522" s="2">
        <f t="shared" ca="1" si="92"/>
        <v>0.50972740163968555</v>
      </c>
      <c r="P522" s="2">
        <f t="shared" ca="1" si="92"/>
        <v>0.68786580676533249</v>
      </c>
      <c r="Q522" s="2">
        <f t="shared" ca="1" si="92"/>
        <v>0.61957554943948157</v>
      </c>
      <c r="R522" s="2">
        <f t="shared" ca="1" si="92"/>
        <v>0.10586600205613839</v>
      </c>
      <c r="S522" s="2">
        <f t="shared" ca="1" si="92"/>
        <v>0.5369393050708019</v>
      </c>
      <c r="T522" s="2">
        <f t="shared" ca="1" si="92"/>
        <v>0.53784151081102882</v>
      </c>
      <c r="U522" s="2">
        <f t="shared" ca="1" si="92"/>
        <v>0.20484980490753146</v>
      </c>
      <c r="V522" s="2">
        <f t="shared" ca="1" si="92"/>
        <v>0</v>
      </c>
    </row>
    <row r="523" spans="6:22" x14ac:dyDescent="0.15">
      <c r="F523" s="6">
        <f t="shared" ca="1" si="93"/>
        <v>0.31793156810501078</v>
      </c>
      <c r="G523" s="6">
        <f t="shared" ca="1" si="93"/>
        <v>1.1937481159230401E-2</v>
      </c>
      <c r="H523" s="6">
        <f t="shared" ca="1" si="94"/>
        <v>0.23325264163830425</v>
      </c>
      <c r="I523" s="6">
        <f t="shared" ca="1" si="95"/>
        <v>0.2163704938823473</v>
      </c>
      <c r="J523" t="str">
        <f t="shared" ca="1" si="89"/>
        <v>liberal</v>
      </c>
      <c r="K523" t="str">
        <f t="shared" ca="1" si="90"/>
        <v>liberal</v>
      </c>
      <c r="L523" t="str">
        <f t="shared" ca="1" si="86"/>
        <v>liberal</v>
      </c>
      <c r="M523" s="2">
        <f t="shared" ca="1" si="91"/>
        <v>0.57482781258510651</v>
      </c>
      <c r="N523" s="2">
        <f t="shared" ca="1" si="92"/>
        <v>0.73699335513181397</v>
      </c>
      <c r="O523" s="2">
        <f t="shared" ca="1" si="92"/>
        <v>0.67727777545841761</v>
      </c>
      <c r="P523" s="2">
        <f t="shared" ca="1" si="92"/>
        <v>0.92222879529442925</v>
      </c>
      <c r="Q523" s="2">
        <f t="shared" ca="1" si="92"/>
        <v>0.85312313151554509</v>
      </c>
      <c r="R523" s="2">
        <f t="shared" ca="1" si="92"/>
        <v>0.19251989515722967</v>
      </c>
      <c r="S523" s="2">
        <f t="shared" ca="1" si="92"/>
        <v>0.78867420525513521</v>
      </c>
      <c r="T523" s="2">
        <f t="shared" ca="1" si="92"/>
        <v>0.63670566148946273</v>
      </c>
      <c r="U523" s="2">
        <f t="shared" ca="1" si="92"/>
        <v>0.31587036661273482</v>
      </c>
      <c r="V523" s="2">
        <f t="shared" ca="1" si="92"/>
        <v>0.1494418043255008</v>
      </c>
    </row>
    <row r="524" spans="6:22" x14ac:dyDescent="0.15">
      <c r="F524" s="6">
        <f t="shared" ca="1" si="93"/>
        <v>0.37729798993307623</v>
      </c>
      <c r="G524" s="6">
        <f t="shared" ca="1" si="93"/>
        <v>3.894236892566199E-2</v>
      </c>
      <c r="H524" s="6">
        <f t="shared" ca="1" si="94"/>
        <v>0.29432638035253583</v>
      </c>
      <c r="I524" s="6">
        <f t="shared" ca="1" si="95"/>
        <v>0.23925355406692803</v>
      </c>
      <c r="J524" t="str">
        <f t="shared" ca="1" si="89"/>
        <v>liberal</v>
      </c>
      <c r="K524" t="str">
        <f t="shared" ca="1" si="90"/>
        <v>liberal</v>
      </c>
      <c r="L524" t="str">
        <f t="shared" ca="1" si="86"/>
        <v>liberal</v>
      </c>
      <c r="M524" s="2">
        <f t="shared" ca="1" si="91"/>
        <v>0.51812277728298994</v>
      </c>
      <c r="N524" s="2">
        <f t="shared" ca="1" si="92"/>
        <v>0.76826930371382929</v>
      </c>
      <c r="O524" s="2">
        <f t="shared" ca="1" si="92"/>
        <v>0.61367469803636487</v>
      </c>
      <c r="P524" s="2">
        <f t="shared" ca="1" si="92"/>
        <v>0.85714412217128155</v>
      </c>
      <c r="Q524" s="2">
        <f t="shared" ca="1" si="92"/>
        <v>0.78911441919081271</v>
      </c>
      <c r="R524" s="2">
        <f t="shared" ca="1" si="92"/>
        <v>0.13474813003492891</v>
      </c>
      <c r="S524" s="2">
        <f t="shared" ca="1" si="92"/>
        <v>0.74220992983238565</v>
      </c>
      <c r="T524" s="2">
        <f t="shared" ca="1" si="92"/>
        <v>0.58155980008163521</v>
      </c>
      <c r="U524" s="2">
        <f t="shared" ca="1" si="92"/>
        <v>0.25565344382059985</v>
      </c>
      <c r="V524" s="2">
        <f t="shared" ca="1" si="92"/>
        <v>8.4499999675067161E-2</v>
      </c>
    </row>
    <row r="525" spans="6:22" x14ac:dyDescent="0.15">
      <c r="F525" s="6">
        <f t="shared" ca="1" si="93"/>
        <v>-0.43966105731248045</v>
      </c>
      <c r="G525" s="6">
        <f t="shared" ca="1" si="93"/>
        <v>1.4227882007936407E-2</v>
      </c>
      <c r="H525" s="6">
        <f t="shared" ca="1" si="94"/>
        <v>-0.3008266831995684</v>
      </c>
      <c r="I525" s="6">
        <f t="shared" ca="1" si="95"/>
        <v>-0.32094794689903611</v>
      </c>
      <c r="J525" t="str">
        <f t="shared" ca="1" si="89"/>
        <v>conservative</v>
      </c>
      <c r="K525" t="str">
        <f t="shared" ca="1" si="90"/>
        <v>conservative</v>
      </c>
      <c r="L525" t="str">
        <f t="shared" ca="1" si="86"/>
        <v>conservative</v>
      </c>
      <c r="M525" s="2">
        <f t="shared" ca="1" si="91"/>
        <v>0.36937896762086475</v>
      </c>
      <c r="N525" s="2">
        <f t="shared" ca="1" si="92"/>
        <v>0.15411195459572091</v>
      </c>
      <c r="O525" s="2">
        <f t="shared" ca="1" si="92"/>
        <v>0.5555910341435919</v>
      </c>
      <c r="P525" s="2">
        <f t="shared" ca="1" si="92"/>
        <v>0.30893004032893034</v>
      </c>
      <c r="Q525" s="2">
        <f t="shared" ca="1" si="92"/>
        <v>0.35196591511955555</v>
      </c>
      <c r="R525" s="2">
        <f t="shared" ref="N525:V534" ca="1" si="96">IFERROR(1-MIN(SQRT(($H525-INDEX($Q$6:$Q$15,MATCH(R$34,$N$6:$N$15,0)))^2+($I525-INDEX($R$6:$R$15,MATCH(R$34,$N$6:$N$15,0)))^2),1),"")</f>
        <v>0.92532144345033629</v>
      </c>
      <c r="S525" s="2">
        <f t="shared" ca="1" si="96"/>
        <v>0.26766552294772394</v>
      </c>
      <c r="T525" s="2">
        <f t="shared" ca="1" si="96"/>
        <v>0.59463324008538387</v>
      </c>
      <c r="U525" s="2">
        <f t="shared" ca="1" si="96"/>
        <v>0.92542764348753104</v>
      </c>
      <c r="V525" s="2">
        <f t="shared" ca="1" si="96"/>
        <v>0.57254959265152849</v>
      </c>
    </row>
    <row r="526" spans="6:22" x14ac:dyDescent="0.15">
      <c r="F526" s="6">
        <f t="shared" ca="1" si="93"/>
        <v>-0.38296478233445869</v>
      </c>
      <c r="G526" s="6">
        <f t="shared" ca="1" si="93"/>
        <v>-5.353519507827191E-2</v>
      </c>
      <c r="H526" s="6">
        <f t="shared" ca="1" si="94"/>
        <v>-0.3086520940163166</v>
      </c>
      <c r="I526" s="6">
        <f t="shared" ca="1" si="95"/>
        <v>-0.23294189507233512</v>
      </c>
      <c r="J526" t="str">
        <f t="shared" ca="1" si="89"/>
        <v>conservative</v>
      </c>
      <c r="K526" t="str">
        <f t="shared" ca="1" si="90"/>
        <v>conservative</v>
      </c>
      <c r="L526" t="str">
        <f t="shared" ca="1" si="86"/>
        <v>conservative</v>
      </c>
      <c r="M526" s="2">
        <f t="shared" ca="1" si="91"/>
        <v>0.45387861399629292</v>
      </c>
      <c r="N526" s="2">
        <f t="shared" ca="1" si="96"/>
        <v>0.18351888126033145</v>
      </c>
      <c r="O526" s="2">
        <f t="shared" ca="1" si="96"/>
        <v>0.61640844763473379</v>
      </c>
      <c r="P526" s="2">
        <f t="shared" ca="1" si="96"/>
        <v>0.36623185836345673</v>
      </c>
      <c r="Q526" s="2">
        <f t="shared" ca="1" si="96"/>
        <v>0.4147433262875686</v>
      </c>
      <c r="R526" s="2">
        <f t="shared" ca="1" si="96"/>
        <v>0.83696854410033861</v>
      </c>
      <c r="S526" s="2">
        <f t="shared" ca="1" si="96"/>
        <v>0.33933558899822491</v>
      </c>
      <c r="T526" s="2">
        <f t="shared" ca="1" si="96"/>
        <v>0.63208435702985921</v>
      </c>
      <c r="U526" s="2">
        <f t="shared" ca="1" si="96"/>
        <v>0.9421137861772102</v>
      </c>
      <c r="V526" s="2">
        <f t="shared" ca="1" si="96"/>
        <v>0.63900485411354946</v>
      </c>
    </row>
    <row r="527" spans="6:22" x14ac:dyDescent="0.15">
      <c r="F527" s="6">
        <f t="shared" ca="1" si="93"/>
        <v>0.41229723050857348</v>
      </c>
      <c r="G527" s="6">
        <f t="shared" ca="1" si="93"/>
        <v>-1.6385172890074788E-2</v>
      </c>
      <c r="H527" s="6">
        <f t="shared" ca="1" si="94"/>
        <v>0.27995210069555954</v>
      </c>
      <c r="I527" s="6">
        <f t="shared" ca="1" si="95"/>
        <v>0.30312423441853126</v>
      </c>
      <c r="J527" t="str">
        <f t="shared" ca="1" si="89"/>
        <v>liberal</v>
      </c>
      <c r="K527" t="str">
        <f t="shared" ca="1" si="90"/>
        <v>liberal</v>
      </c>
      <c r="L527" t="str">
        <f t="shared" ca="1" si="86"/>
        <v>liberal</v>
      </c>
      <c r="M527" s="2">
        <f t="shared" ca="1" si="91"/>
        <v>0.53616106713141609</v>
      </c>
      <c r="N527" s="2">
        <f t="shared" ca="1" si="96"/>
        <v>0.70955975986821263</v>
      </c>
      <c r="O527" s="2">
        <f t="shared" ca="1" si="96"/>
        <v>0.58715922580944069</v>
      </c>
      <c r="P527" s="2">
        <f t="shared" ca="1" si="96"/>
        <v>0.83761740171475541</v>
      </c>
      <c r="Q527" s="2">
        <f t="shared" ca="1" si="96"/>
        <v>0.78066345872446763</v>
      </c>
      <c r="R527" s="2">
        <f t="shared" ca="1" si="96"/>
        <v>9.6066531583284265E-2</v>
      </c>
      <c r="S527" s="2">
        <f t="shared" ca="1" si="96"/>
        <v>0.76940553415160051</v>
      </c>
      <c r="T527" s="2">
        <f t="shared" ca="1" si="96"/>
        <v>0.53864163432846901</v>
      </c>
      <c r="U527" s="2">
        <f t="shared" ca="1" si="96"/>
        <v>0.22136563386150965</v>
      </c>
      <c r="V527" s="2">
        <f t="shared" ca="1" si="96"/>
        <v>7.9028321834915038E-2</v>
      </c>
    </row>
    <row r="528" spans="6:22" x14ac:dyDescent="0.15">
      <c r="F528" s="6">
        <f t="shared" ca="1" si="93"/>
        <v>-9.6894163554127083E-2</v>
      </c>
      <c r="G528" s="6">
        <f t="shared" ca="1" si="93"/>
        <v>-4.9551097338604536E-2</v>
      </c>
      <c r="H528" s="6">
        <f t="shared" ca="1" si="94"/>
        <v>-0.10355243704988365</v>
      </c>
      <c r="I528" s="6">
        <f t="shared" ca="1" si="95"/>
        <v>-3.3476603163159716E-2</v>
      </c>
      <c r="J528" t="str">
        <f t="shared" ca="1" si="89"/>
        <v>conservative</v>
      </c>
      <c r="K528" t="str">
        <f t="shared" ca="1" si="90"/>
        <v>conservative</v>
      </c>
      <c r="L528" t="str">
        <f t="shared" ca="1" si="86"/>
        <v>conservative</v>
      </c>
      <c r="M528" s="2">
        <f t="shared" ca="1" si="91"/>
        <v>0.65822119264137968</v>
      </c>
      <c r="N528" s="2">
        <f t="shared" ca="1" si="96"/>
        <v>0.43687116298388096</v>
      </c>
      <c r="O528" s="2">
        <f t="shared" ca="1" si="96"/>
        <v>0.90249719429123865</v>
      </c>
      <c r="P528" s="2">
        <f t="shared" ca="1" si="96"/>
        <v>0.65211046030561048</v>
      </c>
      <c r="Q528" s="2">
        <f t="shared" ca="1" si="96"/>
        <v>0.69997565369234827</v>
      </c>
      <c r="R528" s="2">
        <f t="shared" ca="1" si="96"/>
        <v>0.59116384166715019</v>
      </c>
      <c r="S528" s="2">
        <f t="shared" ca="1" si="96"/>
        <v>0.61289418512360028</v>
      </c>
      <c r="T528" s="2">
        <f t="shared" ca="1" si="96"/>
        <v>0.86015513315235337</v>
      </c>
      <c r="U528" s="2">
        <f t="shared" ca="1" si="96"/>
        <v>0.72590826057363111</v>
      </c>
      <c r="V528" s="2">
        <f t="shared" ca="1" si="96"/>
        <v>0.51454561517004982</v>
      </c>
    </row>
    <row r="529" spans="6:22" x14ac:dyDescent="0.15">
      <c r="F529" s="6">
        <f t="shared" ca="1" si="93"/>
        <v>-0.14870349209842507</v>
      </c>
      <c r="G529" s="6">
        <f t="shared" ca="1" si="93"/>
        <v>-0.13463072943188076</v>
      </c>
      <c r="H529" s="6">
        <f t="shared" ca="1" si="94"/>
        <v>-0.20034754938629074</v>
      </c>
      <c r="I529" s="6">
        <f t="shared" ca="1" si="95"/>
        <v>-9.9509459115423443E-3</v>
      </c>
      <c r="J529" t="str">
        <f t="shared" ca="1" si="89"/>
        <v>conservative</v>
      </c>
      <c r="K529" t="str">
        <f t="shared" ca="1" si="90"/>
        <v>conservative</v>
      </c>
      <c r="L529" t="str">
        <f t="shared" ca="1" si="86"/>
        <v>conservative</v>
      </c>
      <c r="M529" s="2">
        <f t="shared" ca="1" si="91"/>
        <v>0.69087748382942182</v>
      </c>
      <c r="N529" s="2">
        <f t="shared" ca="1" si="96"/>
        <v>0.34463818303468496</v>
      </c>
      <c r="O529" s="2">
        <f t="shared" ca="1" si="96"/>
        <v>0.82671177391952999</v>
      </c>
      <c r="P529" s="2">
        <f t="shared" ca="1" si="96"/>
        <v>0.5866346099383366</v>
      </c>
      <c r="Q529" s="2">
        <f t="shared" ca="1" si="96"/>
        <v>0.64496302930952687</v>
      </c>
      <c r="R529" s="2">
        <f t="shared" ca="1" si="96"/>
        <v>0.60345645819961558</v>
      </c>
      <c r="S529" s="2">
        <f t="shared" ca="1" si="96"/>
        <v>0.58430142558193121</v>
      </c>
      <c r="T529" s="2">
        <f t="shared" ca="1" si="96"/>
        <v>0.76097988055458332</v>
      </c>
      <c r="U529" s="2">
        <f t="shared" ca="1" si="96"/>
        <v>0.74329452581448774</v>
      </c>
      <c r="V529" s="2">
        <f t="shared" ca="1" si="96"/>
        <v>0.6121698939327328</v>
      </c>
    </row>
    <row r="530" spans="6:22" x14ac:dyDescent="0.15">
      <c r="F530" s="6">
        <f t="shared" ca="1" si="93"/>
        <v>-5.7479245658578468E-2</v>
      </c>
      <c r="G530" s="6">
        <f t="shared" ca="1" si="93"/>
        <v>-0.30330610355536175</v>
      </c>
      <c r="H530" s="6">
        <f t="shared" ca="1" si="94"/>
        <v>-0.25511376698193372</v>
      </c>
      <c r="I530" s="6">
        <f t="shared" ca="1" si="95"/>
        <v>0.17382583821659725</v>
      </c>
      <c r="J530" t="str">
        <f t="shared" ca="1" si="89"/>
        <v>conservative</v>
      </c>
      <c r="K530" t="str">
        <f t="shared" ca="1" si="90"/>
        <v>liberal</v>
      </c>
      <c r="L530" t="str">
        <f t="shared" ca="1" si="86"/>
        <v>communitarian</v>
      </c>
      <c r="M530" s="2">
        <f t="shared" ca="1" si="91"/>
        <v>0.85620236552033435</v>
      </c>
      <c r="N530" s="2">
        <f t="shared" ca="1" si="96"/>
        <v>0.28661419872873128</v>
      </c>
      <c r="O530" s="2">
        <f t="shared" ca="1" si="96"/>
        <v>0.73682165995255011</v>
      </c>
      <c r="P530" s="2">
        <f t="shared" ca="1" si="96"/>
        <v>0.58599323953000804</v>
      </c>
      <c r="Q530" s="2">
        <f t="shared" ca="1" si="96"/>
        <v>0.65649464974442906</v>
      </c>
      <c r="R530" s="2">
        <f t="shared" ca="1" si="96"/>
        <v>0.42955115664133581</v>
      </c>
      <c r="S530" s="2">
        <f t="shared" ca="1" si="96"/>
        <v>0.66078262028378698</v>
      </c>
      <c r="T530" s="2">
        <f t="shared" ca="1" si="96"/>
        <v>0.61836726081199744</v>
      </c>
      <c r="U530" s="2">
        <f t="shared" ca="1" si="96"/>
        <v>0.56597258548733198</v>
      </c>
      <c r="V530" s="2">
        <f t="shared" ca="1" si="96"/>
        <v>0.62225547955820804</v>
      </c>
    </row>
    <row r="531" spans="6:22" x14ac:dyDescent="0.15">
      <c r="F531" s="6">
        <f t="shared" ca="1" si="93"/>
        <v>-0.34613296007826189</v>
      </c>
      <c r="G531" s="6">
        <f t="shared" ca="1" si="93"/>
        <v>0.27729561629317984</v>
      </c>
      <c r="H531" s="6">
        <f t="shared" ca="1" si="94"/>
        <v>-4.8675352589301196E-2</v>
      </c>
      <c r="I531" s="6">
        <f t="shared" ca="1" si="95"/>
        <v>-0.44083057393772185</v>
      </c>
      <c r="J531" t="str">
        <f t="shared" ca="1" si="89"/>
        <v>conservative</v>
      </c>
      <c r="K531" t="str">
        <f t="shared" ca="1" si="90"/>
        <v>conservative</v>
      </c>
      <c r="L531" t="str">
        <f t="shared" ca="1" si="86"/>
        <v>conservative</v>
      </c>
      <c r="M531" s="2">
        <f t="shared" ca="1" si="91"/>
        <v>0.24818276805001704</v>
      </c>
      <c r="N531" s="2">
        <f t="shared" ca="1" si="96"/>
        <v>0.28733642529520498</v>
      </c>
      <c r="O531" s="2">
        <f t="shared" ca="1" si="96"/>
        <v>0.52553963127168757</v>
      </c>
      <c r="P531" s="2">
        <f t="shared" ca="1" si="96"/>
        <v>0.3308101790375082</v>
      </c>
      <c r="Q531" s="2">
        <f t="shared" ca="1" si="96"/>
        <v>0.34699215958465479</v>
      </c>
      <c r="R531" s="2">
        <f t="shared" ca="1" si="96"/>
        <v>0.750595264773813</v>
      </c>
      <c r="S531" s="2">
        <f t="shared" ca="1" si="96"/>
        <v>0.23097601096932285</v>
      </c>
      <c r="T531" s="2">
        <f t="shared" ca="1" si="96"/>
        <v>0.63408780532736486</v>
      </c>
      <c r="U531" s="2">
        <f t="shared" ca="1" si="96"/>
        <v>0.72382694575582285</v>
      </c>
      <c r="V531" s="2">
        <f t="shared" ca="1" si="96"/>
        <v>0.30614019741353504</v>
      </c>
    </row>
    <row r="532" spans="6:22" x14ac:dyDescent="0.15">
      <c r="F532" s="6">
        <f t="shared" ca="1" si="93"/>
        <v>-0.34469564785693846</v>
      </c>
      <c r="G532" s="6">
        <f t="shared" ca="1" si="93"/>
        <v>-2.5702662258498769E-2</v>
      </c>
      <c r="H532" s="6">
        <f t="shared" ca="1" si="94"/>
        <v>-0.26191115682266347</v>
      </c>
      <c r="I532" s="6">
        <f t="shared" ca="1" si="95"/>
        <v>-0.22556210326759937</v>
      </c>
      <c r="J532" t="str">
        <f t="shared" ca="1" si="89"/>
        <v>conservative</v>
      </c>
      <c r="K532" t="str">
        <f t="shared" ca="1" si="90"/>
        <v>conservative</v>
      </c>
      <c r="L532" t="str">
        <f t="shared" ca="1" si="86"/>
        <v>conservative</v>
      </c>
      <c r="M532" s="2">
        <f t="shared" ca="1" si="91"/>
        <v>0.46992903637000605</v>
      </c>
      <c r="N532" s="2">
        <f t="shared" ca="1" si="96"/>
        <v>0.22962022648284941</v>
      </c>
      <c r="O532" s="2">
        <f t="shared" ca="1" si="96"/>
        <v>0.65410779134138108</v>
      </c>
      <c r="P532" s="2">
        <f t="shared" ca="1" si="96"/>
        <v>0.40508546466375672</v>
      </c>
      <c r="Q532" s="2">
        <f t="shared" ca="1" si="96"/>
        <v>0.45102930974015731</v>
      </c>
      <c r="R532" s="2">
        <f t="shared" ca="1" si="96"/>
        <v>0.82727248122723973</v>
      </c>
      <c r="S532" s="2">
        <f t="shared" ca="1" si="96"/>
        <v>0.36992844157295612</v>
      </c>
      <c r="T532" s="2">
        <f t="shared" ca="1" si="96"/>
        <v>0.67753531432582714</v>
      </c>
      <c r="U532" s="2">
        <f t="shared" ca="1" si="96"/>
        <v>0.96509807673756121</v>
      </c>
      <c r="V532" s="2">
        <f t="shared" ca="1" si="96"/>
        <v>0.60590446797122599</v>
      </c>
    </row>
    <row r="533" spans="6:22" x14ac:dyDescent="0.15">
      <c r="F533" s="6">
        <f t="shared" ca="1" si="93"/>
        <v>1.0496087676579875E-2</v>
      </c>
      <c r="G533" s="6">
        <f t="shared" ca="1" si="93"/>
        <v>-0.33202337918620306</v>
      </c>
      <c r="H533" s="6">
        <f t="shared" ca="1" si="94"/>
        <v>-0.22735412816299838</v>
      </c>
      <c r="I533" s="6">
        <f t="shared" ca="1" si="95"/>
        <v>0.24219783770707479</v>
      </c>
      <c r="J533" t="str">
        <f t="shared" ca="1" si="89"/>
        <v>conservative</v>
      </c>
      <c r="K533" t="str">
        <f t="shared" ca="1" si="90"/>
        <v>liberal</v>
      </c>
      <c r="L533" t="str">
        <f t="shared" ca="1" si="86"/>
        <v>communitarian</v>
      </c>
      <c r="M533" s="2">
        <f t="shared" ca="1" si="91"/>
        <v>0.92867460001505964</v>
      </c>
      <c r="N533" s="2">
        <f t="shared" ca="1" si="96"/>
        <v>0.30023111972553906</v>
      </c>
      <c r="O533" s="2">
        <f t="shared" ca="1" si="96"/>
        <v>0.71441210576515601</v>
      </c>
      <c r="P533" s="2">
        <f t="shared" ca="1" si="96"/>
        <v>0.61151059430481869</v>
      </c>
      <c r="Q533" s="2">
        <f t="shared" ca="1" si="96"/>
        <v>0.68197952914880311</v>
      </c>
      <c r="R533" s="2">
        <f t="shared" ca="1" si="96"/>
        <v>0.35903584237721697</v>
      </c>
      <c r="S533" s="2">
        <f t="shared" ca="1" si="96"/>
        <v>0.71133051407831061</v>
      </c>
      <c r="T533" s="2">
        <f t="shared" ca="1" si="96"/>
        <v>0.58706547816377608</v>
      </c>
      <c r="U533" s="2">
        <f t="shared" ca="1" si="96"/>
        <v>0.49669902701678625</v>
      </c>
      <c r="V533" s="2">
        <f t="shared" ca="1" si="96"/>
        <v>0.5629589721899686</v>
      </c>
    </row>
    <row r="534" spans="6:22" x14ac:dyDescent="0.15">
      <c r="F534" s="6">
        <f t="shared" ca="1" si="93"/>
        <v>0.18468377894926749</v>
      </c>
      <c r="G534" s="6">
        <f t="shared" ca="1" si="93"/>
        <v>-0.22907560626395412</v>
      </c>
      <c r="H534" s="6">
        <f t="shared" ca="1" si="94"/>
        <v>-3.1389762123477105E-2</v>
      </c>
      <c r="I534" s="6">
        <f t="shared" ca="1" si="95"/>
        <v>0.29257206706384592</v>
      </c>
      <c r="J534" t="str">
        <f t="shared" ca="1" si="89"/>
        <v>conservative</v>
      </c>
      <c r="K534" t="str">
        <f t="shared" ca="1" si="90"/>
        <v>liberal</v>
      </c>
      <c r="L534" t="str">
        <f t="shared" ca="1" si="86"/>
        <v>communitarian</v>
      </c>
      <c r="M534" s="2">
        <f t="shared" ca="1" si="91"/>
        <v>0.84739935416954681</v>
      </c>
      <c r="N534" s="2">
        <f t="shared" ca="1" si="96"/>
        <v>0.46844256596030565</v>
      </c>
      <c r="O534" s="2">
        <f t="shared" ca="1" si="96"/>
        <v>0.74078126516028675</v>
      </c>
      <c r="P534" s="2">
        <f t="shared" ca="1" si="96"/>
        <v>0.78691230744884499</v>
      </c>
      <c r="Q534" s="2">
        <f t="shared" ca="1" si="96"/>
        <v>0.84792298999578675</v>
      </c>
      <c r="R534" s="2">
        <f t="shared" ca="1" si="96"/>
        <v>0.26373979507683509</v>
      </c>
      <c r="S534" s="2">
        <f t="shared" ca="1" si="96"/>
        <v>0.91340406555414089</v>
      </c>
      <c r="T534" s="2">
        <f t="shared" ca="1" si="96"/>
        <v>0.6199858481056334</v>
      </c>
      <c r="U534" s="2">
        <f t="shared" ca="1" si="96"/>
        <v>0.40274454290909067</v>
      </c>
      <c r="V534" s="2">
        <f t="shared" ca="1" si="96"/>
        <v>0.36897182557448693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Analysis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Tanen, Benjamin</dc:creator>
  <cp:lastModifiedBy>Microsoft Office User</cp:lastModifiedBy>
  <dcterms:created xsi:type="dcterms:W3CDTF">2018-10-13T20:56:36Z</dcterms:created>
  <dcterms:modified xsi:type="dcterms:W3CDTF">2018-10-17T02:30:43Z</dcterms:modified>
</cp:coreProperties>
</file>