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CS" sheetId="1" r:id="rId3"/>
    <sheet state="visible" name="CWDsTotal" sheetId="2" r:id="rId4"/>
    <sheet state="visible" name="CWDsMonthly" sheetId="3" r:id="rId5"/>
    <sheet state="visible" name="valueInformation" sheetId="4" r:id="rId6"/>
    <sheet state="visible" name="projectKPIs" sheetId="5" r:id="rId7"/>
    <sheet state="visible" name="timeValue" sheetId="6" r:id="rId8"/>
    <sheet state="visible" name="NewRecordOfLabour" sheetId="7" r:id="rId9"/>
    <sheet state="visible" name="monthlyKPI" sheetId="8" r:id="rId10"/>
    <sheet state="visible" name="progress" sheetId="9" r:id="rId11"/>
    <sheet state="visible" name="financialData" sheetId="10" r:id="rId12"/>
    <sheet state="visible" name="overheadContribution" sheetId="11" r:id="rId13"/>
    <sheet state="visible" name="SubConFinData" sheetId="12" r:id="rId14"/>
    <sheet state="visible" name="HSData" sheetId="13" r:id="rId15"/>
    <sheet state="visible" name="TradeAccidents" sheetId="14" r:id="rId16"/>
    <sheet state="visible" name="AccidentReport" sheetId="15" r:id="rId17"/>
    <sheet state="visible" name="MaterialOrdersCategories" sheetId="16" r:id="rId18"/>
    <sheet state="visible" name="MaterialOrdersType" sheetId="17" r:id="rId19"/>
    <sheet state="visible" name="TypeAccidents" sheetId="18" r:id="rId20"/>
  </sheets>
  <definedNames/>
  <calcPr/>
</workbook>
</file>

<file path=xl/sharedStrings.xml><?xml version="1.0" encoding="utf-8"?>
<sst xmlns="http://schemas.openxmlformats.org/spreadsheetml/2006/main" count="482" uniqueCount="221">
  <si>
    <t>ContractNumber</t>
  </si>
  <si>
    <t>Date</t>
  </si>
  <si>
    <t>Score</t>
  </si>
  <si>
    <t>C2356</t>
  </si>
  <si>
    <t>SubContractor</t>
  </si>
  <si>
    <t>Total</t>
  </si>
  <si>
    <t>ABC Labourers</t>
  </si>
  <si>
    <t>Decorators</t>
  </si>
  <si>
    <t>Plumbers</t>
  </si>
  <si>
    <t>Carpentary Ltd</t>
  </si>
  <si>
    <t>Flooring</t>
  </si>
  <si>
    <t>Insulation</t>
  </si>
  <si>
    <t>Greg Contractors</t>
  </si>
  <si>
    <t>Joe Bloggs Glazing Ltd</t>
  </si>
  <si>
    <t>John Smith Fencing Ltd</t>
  </si>
  <si>
    <t>Lifts</t>
  </si>
  <si>
    <t>Plant hire</t>
  </si>
  <si>
    <t>Roofers</t>
  </si>
  <si>
    <t>Sparky Electrical Ltd</t>
  </si>
  <si>
    <t>Tilers</t>
  </si>
  <si>
    <t>ValtoDateTurnover</t>
  </si>
  <si>
    <t>ValtoDateMargin</t>
  </si>
  <si>
    <t>ValInMonthTurnover</t>
  </si>
  <si>
    <t>ValInMonthMargin</t>
  </si>
  <si>
    <t>MonthlyForecastTurnover</t>
  </si>
  <si>
    <t>ConCompDate</t>
  </si>
  <si>
    <t>MonthlyForecastMargin</t>
  </si>
  <si>
    <t>AdherenceTgtPct</t>
  </si>
  <si>
    <t>ValInQuarterTurnover</t>
  </si>
  <si>
    <t>ValInQuarterMargin</t>
  </si>
  <si>
    <t>ForecastForQuarterTurnover</t>
  </si>
  <si>
    <t>ForecastForQuarterMargin</t>
  </si>
  <si>
    <t>EstCompDate</t>
  </si>
  <si>
    <t>WeeksCompleted</t>
  </si>
  <si>
    <t>WeeksContracted</t>
  </si>
  <si>
    <t>AdherenceTarget</t>
  </si>
  <si>
    <t>TimeCompleted</t>
  </si>
  <si>
    <t>AdherenceActual</t>
  </si>
  <si>
    <t>TimeRemaining</t>
  </si>
  <si>
    <t>ValueCompleted</t>
  </si>
  <si>
    <t>MonthlyCashFlowPredTgtPct</t>
  </si>
  <si>
    <t>ValueRemaining</t>
  </si>
  <si>
    <t>QtrCashFlowPredTgtPct</t>
  </si>
  <si>
    <t>NonRecWorksTgtPct</t>
  </si>
  <si>
    <t>NonRecWorksActPct</t>
  </si>
  <si>
    <t>NonRecoverableWorks</t>
  </si>
  <si>
    <t>PredOfProgramme</t>
  </si>
  <si>
    <t>PredOfProgrammeAct</t>
  </si>
  <si>
    <t>HAuditScoreTgtPct</t>
  </si>
  <si>
    <t>HSAuditScotAct</t>
  </si>
  <si>
    <t>HSAccidentIncidentRateTgtPct</t>
  </si>
  <si>
    <t>HSAccidentIncidentRateActPct</t>
  </si>
  <si>
    <t>PctRecycledWasteTgt</t>
  </si>
  <si>
    <t>PctRecycledWasteAct</t>
  </si>
  <si>
    <t>WeekNum</t>
  </si>
  <si>
    <t>Monday</t>
  </si>
  <si>
    <t>Tuesday</t>
  </si>
  <si>
    <t>Wednesday</t>
  </si>
  <si>
    <t>Thursday</t>
  </si>
  <si>
    <t>Friday</t>
  </si>
  <si>
    <t>Saturday</t>
  </si>
  <si>
    <t>Sunday</t>
  </si>
  <si>
    <t>TtlSkipWasteM3</t>
  </si>
  <si>
    <t>TtlCartAwayWasteM3</t>
  </si>
  <si>
    <t>SkipWasteRecycled</t>
  </si>
  <si>
    <t>WaterM3</t>
  </si>
  <si>
    <t>emitFromDieselKgCo2</t>
  </si>
  <si>
    <t>EmitFromElectrictyKgCo2</t>
  </si>
  <si>
    <t>TtlEmitkgCO2</t>
  </si>
  <si>
    <t>Wstper100kM3</t>
  </si>
  <si>
    <t>emitFromEnergyKgCo2Per100k</t>
  </si>
  <si>
    <t>waterM3Per100k</t>
  </si>
  <si>
    <t>ActualTO</t>
  </si>
  <si>
    <t>Column</t>
  </si>
  <si>
    <t>CurrentCumTO</t>
  </si>
  <si>
    <t>AcutalCumTO</t>
  </si>
  <si>
    <t>OriginalCumTO</t>
  </si>
  <si>
    <t>ActualCumCostflow</t>
  </si>
  <si>
    <t>GrossSubContractors</t>
  </si>
  <si>
    <t>MovementSubContractors</t>
  </si>
  <si>
    <t>GrossMaterials</t>
  </si>
  <si>
    <t>MovementMaterials</t>
  </si>
  <si>
    <t>GrossConsultants</t>
  </si>
  <si>
    <t>MovementConsultants</t>
  </si>
  <si>
    <t>GrossStats</t>
  </si>
  <si>
    <t>MovementStats</t>
  </si>
  <si>
    <t>GrossPreliminaries</t>
  </si>
  <si>
    <t>MovementPreliminaries</t>
  </si>
  <si>
    <t>GrossOthers</t>
  </si>
  <si>
    <t>MovementOthers</t>
  </si>
  <si>
    <t>GrossOHP</t>
  </si>
  <si>
    <t>MovementOHP</t>
  </si>
  <si>
    <t>GrossTotal</t>
  </si>
  <si>
    <t>MovementTotal</t>
  </si>
  <si>
    <t>SubContractorName</t>
  </si>
  <si>
    <t>SubContractNettOrderValue</t>
  </si>
  <si>
    <t>DesignDevelopment</t>
  </si>
  <si>
    <t>Package</t>
  </si>
  <si>
    <t>Site</t>
  </si>
  <si>
    <t>RecoverableVariations</t>
  </si>
  <si>
    <t>Scaffolding (Seabro)</t>
  </si>
  <si>
    <t>Pile attendance &amp; Piling Mats (Erith)</t>
  </si>
  <si>
    <t>Demolition (Erith)</t>
  </si>
  <si>
    <t>Groundworks &amp; Frame (GCL)</t>
  </si>
  <si>
    <t>CFA Piling (Rock &amp; Alluvium)</t>
  </si>
  <si>
    <t>PCC Floors &amp; stairs</t>
  </si>
  <si>
    <t>Brickwork (Regents Brkwk)</t>
  </si>
  <si>
    <t>Winter Gardens (Elite)</t>
  </si>
  <si>
    <t>Metal Cladding GF A1/ramp (MBM)</t>
  </si>
  <si>
    <t>Ali Rainwaters/Porch Soffits</t>
  </si>
  <si>
    <t>Metalwork Balconies (Sapphire/McKeans)</t>
  </si>
  <si>
    <t>Blinds (Waverley Blinds)</t>
  </si>
  <si>
    <t>Roofing (Accurate)</t>
  </si>
  <si>
    <t>Windows Fit only (APW)</t>
  </si>
  <si>
    <t>Lift (Kone)</t>
  </si>
  <si>
    <t>Mechanical (I-Mex)</t>
  </si>
  <si>
    <t>Electrical (East Electrical)</t>
  </si>
  <si>
    <t>BWIC (Gideaward/Kilnbridge)</t>
  </si>
  <si>
    <t>Curtain Wallling (Syte Arch)</t>
  </si>
  <si>
    <t>Carpentry (Kingsland)</t>
  </si>
  <si>
    <t>Landscaping (Fletchers)</t>
  </si>
  <si>
    <t>Plastering (Screedforce)</t>
  </si>
  <si>
    <t>Painting (A &amp; B)</t>
  </si>
  <si>
    <t>Flooring (GCN)</t>
  </si>
  <si>
    <t>Basement Cages (Billericay Fencing)</t>
  </si>
  <si>
    <t>Timber Fencing</t>
  </si>
  <si>
    <t>Car Park Barrier</t>
  </si>
  <si>
    <t>Lightning Protection (KG Young/Redpath B)</t>
  </si>
  <si>
    <t>White Goods (DBD)</t>
  </si>
  <si>
    <t>Wheelchair Kitchens/white goods</t>
  </si>
  <si>
    <t>Lightweight Flooring</t>
  </si>
  <si>
    <t>Splashbacks</t>
  </si>
  <si>
    <t>Kitchens (Commodore)</t>
  </si>
  <si>
    <t>Play Equipment/Safe Play (Timber Play/RTC)</t>
  </si>
  <si>
    <t>Inground pipework District Heating (Burgins)</t>
  </si>
  <si>
    <t>Metsec (Screedforce)</t>
  </si>
  <si>
    <t>Mastic Pointing (Specialist Sealants)</t>
  </si>
  <si>
    <t>Metal Prima Doors</t>
  </si>
  <si>
    <t>Disabled Lifts (Terry Lifts)</t>
  </si>
  <si>
    <t>Structural Screeds (SAK)</t>
  </si>
  <si>
    <t>Podium build up/External S106 works</t>
  </si>
  <si>
    <t>Basement floor paint</t>
  </si>
  <si>
    <t>Ceramics (LLA Brown)</t>
  </si>
  <si>
    <t>Site Enabling Works (Corbyn/Dwyer/AD Bly)</t>
  </si>
  <si>
    <t>Tree Surgery (DF Clarke)</t>
  </si>
  <si>
    <t>Sheet piling (Fussey)</t>
  </si>
  <si>
    <t>Photovoltaics (Eco Team)</t>
  </si>
  <si>
    <t>GW risk</t>
  </si>
  <si>
    <t>Waterproofing to Slabs (Southern Mastics)</t>
  </si>
  <si>
    <t>Metalwork (TAD)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</si>
  <si>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</si>
  <si>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</si>
  <si>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</si>
  <si>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</si>
  <si>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</si>
  <si>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</si>
  <si>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</si>
  <si>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</si>
  <si>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Forklift</t>
  </si>
  <si>
    <t>Frame</t>
  </si>
  <si>
    <t>Glazing</t>
  </si>
  <si>
    <t>Groundwork</t>
  </si>
  <si>
    <t>Labourer</t>
  </si>
  <si>
    <t>Landscaping</t>
  </si>
  <si>
    <t>LightningProtection</t>
  </si>
  <si>
    <t>Management</t>
  </si>
  <si>
    <t>Mastic</t>
  </si>
  <si>
    <t>Mechanical</t>
  </si>
  <si>
    <t>MetalWork</t>
  </si>
  <si>
    <t>PaintingDec</t>
  </si>
  <si>
    <t>PestControl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</si>
  <si>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</si>
  <si>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</si>
  <si>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</si>
  <si>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</si>
  <si>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</si>
  <si>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</si>
  <si>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</si>
  <si>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</si>
  <si>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</si>
  <si>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</si>
  <si>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</si>
  <si>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Trade</t>
  </si>
  <si>
    <t>Type</t>
  </si>
  <si>
    <t>LostDays</t>
  </si>
  <si>
    <t>Riddor</t>
  </si>
  <si>
    <t>12.02.16</t>
  </si>
  <si>
    <t>Foot</t>
  </si>
  <si>
    <t>26.07.16</t>
  </si>
  <si>
    <t>Scaffolder</t>
  </si>
  <si>
    <t>Hand</t>
  </si>
  <si>
    <t>Shoulder</t>
  </si>
  <si>
    <t>22.09.16</t>
  </si>
  <si>
    <t>Eye</t>
  </si>
  <si>
    <t>16.09.16</t>
  </si>
  <si>
    <t>Ankle</t>
  </si>
  <si>
    <t>23.09.16</t>
  </si>
  <si>
    <t>partSite</t>
  </si>
  <si>
    <t>wholeSite</t>
  </si>
  <si>
    <t>replacement</t>
  </si>
  <si>
    <t>clientChange</t>
  </si>
  <si>
    <t>theft</t>
  </si>
  <si>
    <t>waste</t>
  </si>
  <si>
    <t>damage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</si>
  <si>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</si>
  <si>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</si>
  <si>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</si>
  <si>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</si>
  <si>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</si>
  <si>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</si>
  <si>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</si>
  <si>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</si>
  <si>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</si>
  <si>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Head</t>
  </si>
  <si>
    <t>Jaw</t>
  </si>
  <si>
    <t>Legs</t>
  </si>
  <si>
    <t>Muscular</t>
  </si>
  <si>
    <t>Neck</t>
  </si>
  <si>
    <t>Pelvis</t>
  </si>
  <si>
    <t>Penis</t>
  </si>
  <si>
    <t>Skeletal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</si>
</sst>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dd/MM/yyyy"/>
    <numFmt numFmtId="166" formatCode="dd/mm/yyyy"/>
    <numFmt numFmtId="167" formatCode="d mmmm yyyy"/>
    <numFmt numFmtId="168" formatCode="[$-809]dd\ mmmm\ yyyy"/>
    <numFmt numFmtId="169" formatCode="0.000"/>
    <numFmt numFmtId="170" formatCode="&quot;£&quot;#,##0.00"/>
    <numFmt numFmtId="171" formatCode="mmmyy"/>
    <numFmt numFmtId="172" formatCode="D/M/YYYY"/>
  </numFmts>
  <fonts count="10">
    <font>
      <sz val="11.0"/>
      <color rgb="FF000000"/>
      <name val="Calibri"/>
    </font>
    <font/>
    <font>
      <b/>
      <sz val="11.0"/>
      <color rgb="FF000000"/>
      <name val="Calibri"/>
    </font>
    <font>
      <b/>
    </font>
    <font>
      <sz val="11.0"/>
      <color rgb="FF0A010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9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2" numFmtId="0" xfId="0" applyAlignment="1" applyFont="1">
      <alignment shrinkToFit="0" vertical="center" wrapText="1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37" xfId="0" applyAlignment="1" applyFont="1" applyNumberFormat="1">
      <alignment readingOrder="0" shrinkToFit="0" vertical="bottom" wrapText="0"/>
    </xf>
    <xf borderId="1" fillId="0" fontId="0" numFmtId="1" xfId="0" applyAlignment="1" applyBorder="1" applyFont="1" applyNumberFormat="1">
      <alignment horizontal="center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0" xfId="0" applyFont="1"/>
    <xf borderId="0" fillId="0" fontId="0" numFmtId="37" xfId="0" applyFont="1" applyNumberFormat="1"/>
    <xf borderId="0" fillId="0" fontId="0" numFmtId="167" xfId="0" applyAlignment="1" applyFont="1" applyNumberFormat="1">
      <alignment readingOrder="0" shrinkToFit="0" vertical="bottom" wrapText="0"/>
    </xf>
    <xf borderId="0" fillId="0" fontId="0" numFmtId="168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169" xfId="0" applyAlignment="1" applyFont="1" applyNumberFormat="1">
      <alignment horizontal="right" readingOrder="0" shrinkToFit="0" vertical="bottom" wrapText="0"/>
    </xf>
    <xf borderId="0" fillId="0" fontId="0" numFmtId="170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0" numFmtId="171" xfId="0" applyFont="1" applyNumberFormat="1"/>
    <xf borderId="0" fillId="0" fontId="2" numFmtId="171" xfId="0" applyFont="1" applyNumberFormat="1"/>
    <xf borderId="0" fillId="0" fontId="5" numFmtId="2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171" xfId="0" applyAlignment="1" applyFont="1" applyNumberFormat="1">
      <alignment horizontal="center"/>
    </xf>
    <xf borderId="0" fillId="0" fontId="6" numFmtId="1" xfId="0" applyAlignment="1" applyFont="1" applyNumberFormat="1">
      <alignment horizontal="center"/>
    </xf>
    <xf borderId="0" fillId="0" fontId="0" numFmtId="172" xfId="0" applyFont="1" applyNumberFormat="1"/>
    <xf borderId="0" fillId="0" fontId="7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0" fillId="0" fontId="1" numFmtId="1" xfId="0" applyFont="1" applyNumberFormat="1"/>
    <xf borderId="0" fillId="0" fontId="6" numFmtId="1" xfId="0" applyAlignment="1" applyFont="1" applyNumberFormat="1">
      <alignment horizontal="center"/>
    </xf>
    <xf borderId="0" fillId="0" fontId="0" numFmtId="1" xfId="0" applyFont="1" applyNumberFormat="1"/>
    <xf borderId="0" fillId="0" fontId="8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 readingOrder="0"/>
    </xf>
    <xf borderId="0" fillId="0" fontId="6" numFmtId="1" xfId="0" applyAlignment="1" applyFont="1" applyNumberForma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center" readingOrder="0" shrinkToFit="0" vertical="bottom" wrapText="0"/>
    </xf>
    <xf borderId="0" fillId="0" fontId="0" numFmtId="1" xfId="0" applyFont="1" applyNumberFormat="1"/>
    <xf borderId="2" fillId="0" fontId="0" numFmtId="15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9" numFmtId="1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42298.0</v>
      </c>
      <c r="C2" s="1">
        <v>37.0</v>
      </c>
    </row>
    <row r="3">
      <c r="A3" s="1" t="s">
        <v>3</v>
      </c>
      <c r="B3" s="6">
        <v>42536.0</v>
      </c>
      <c r="C3" s="1">
        <v>37.0</v>
      </c>
    </row>
    <row r="4">
      <c r="A4" s="1" t="s">
        <v>3</v>
      </c>
      <c r="B4" s="2">
        <v>42669.0</v>
      </c>
      <c r="C4" s="1">
        <v>35.0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8" width="8.71"/>
    <col customWidth="1" min="9" max="9" width="8.0"/>
    <col customWidth="1" min="10" max="16" width="8.71"/>
    <col customWidth="1" min="17" max="17" width="9.0"/>
    <col customWidth="1" min="18" max="42" width="8.71"/>
  </cols>
  <sheetData>
    <row r="1" ht="14.25" customHeight="1">
      <c r="A1" t="s">
        <v>0</v>
      </c>
      <c r="B1" t="s">
        <v>73</v>
      </c>
      <c r="C1" s="26">
        <v>42095.0</v>
      </c>
      <c r="D1" s="26">
        <v>42125.0</v>
      </c>
      <c r="E1" s="26">
        <v>42156.0</v>
      </c>
      <c r="F1" s="26">
        <v>42186.0</v>
      </c>
      <c r="G1" s="26">
        <v>42217.0</v>
      </c>
      <c r="H1" s="26">
        <v>42248.0</v>
      </c>
      <c r="I1" s="26">
        <v>42278.0</v>
      </c>
      <c r="J1" s="26">
        <v>42309.0</v>
      </c>
      <c r="K1" s="26">
        <v>42339.0</v>
      </c>
      <c r="L1" s="26">
        <v>42370.0</v>
      </c>
      <c r="M1" s="26">
        <v>42401.0</v>
      </c>
      <c r="N1" s="26">
        <v>42430.0</v>
      </c>
      <c r="O1" s="26">
        <v>42461.0</v>
      </c>
      <c r="P1" s="26">
        <v>42491.0</v>
      </c>
      <c r="Q1" s="26">
        <v>42522.0</v>
      </c>
      <c r="R1" s="26">
        <v>42552.0</v>
      </c>
      <c r="S1" s="26">
        <v>42583.0</v>
      </c>
      <c r="T1" s="26">
        <v>42614.0</v>
      </c>
      <c r="U1" s="26">
        <v>42644.0</v>
      </c>
      <c r="V1" s="26">
        <v>42675.0</v>
      </c>
      <c r="W1" s="26">
        <v>42705.0</v>
      </c>
      <c r="X1" s="26">
        <v>42736.0</v>
      </c>
      <c r="Y1" s="26">
        <v>42767.0</v>
      </c>
      <c r="Z1" s="26">
        <v>42795.0</v>
      </c>
      <c r="AA1" s="26">
        <v>42826.0</v>
      </c>
      <c r="AB1" s="26">
        <v>42856.0</v>
      </c>
      <c r="AC1" s="26">
        <v>42887.0</v>
      </c>
      <c r="AD1" s="26">
        <v>42917.0</v>
      </c>
      <c r="AE1" s="26">
        <v>42948.0</v>
      </c>
      <c r="AF1" s="26">
        <v>42979.0</v>
      </c>
      <c r="AG1" s="26">
        <v>43009.0</v>
      </c>
      <c r="AH1" s="26">
        <v>43040.0</v>
      </c>
      <c r="AI1" s="26">
        <v>43070.0</v>
      </c>
      <c r="AJ1" s="26">
        <v>43101.0</v>
      </c>
      <c r="AK1" s="26">
        <v>43132.0</v>
      </c>
      <c r="AL1" s="26">
        <v>43160.0</v>
      </c>
      <c r="AM1" s="26">
        <v>43191.0</v>
      </c>
      <c r="AN1" s="26">
        <v>43221.0</v>
      </c>
      <c r="AO1" s="26">
        <v>43252.0</v>
      </c>
      <c r="AP1" s="26">
        <v>43282.0</v>
      </c>
    </row>
    <row r="2" ht="14.25" customHeight="1">
      <c r="A2" t="s">
        <v>3</v>
      </c>
      <c r="B2" s="42" t="s">
        <v>74</v>
      </c>
      <c r="C2" s="20">
        <v>250000.0</v>
      </c>
      <c r="D2" s="20">
        <v>546169.0</v>
      </c>
      <c r="E2" s="20">
        <v>1108788.0</v>
      </c>
      <c r="F2" s="20">
        <v>1820188.0</v>
      </c>
      <c r="G2" s="20">
        <v>2312774.0</v>
      </c>
      <c r="H2" s="20">
        <v>3403393.0</v>
      </c>
      <c r="I2" s="20">
        <v>3998893.0</v>
      </c>
      <c r="J2" s="20">
        <v>4505093.0</v>
      </c>
      <c r="K2" s="20">
        <v>5268993.0</v>
      </c>
      <c r="L2" s="20">
        <v>5859393.0</v>
      </c>
      <c r="M2" s="20">
        <v>6726193.0</v>
      </c>
      <c r="N2" s="20">
        <v>7919893.0</v>
      </c>
      <c r="O2" s="20">
        <v>8897593.0</v>
      </c>
      <c r="P2" s="20">
        <v>1.0237993E7</v>
      </c>
      <c r="Q2" s="20">
        <v>1.1849252E7</v>
      </c>
      <c r="R2" s="20">
        <v>1.3040793E7</v>
      </c>
      <c r="S2" s="20">
        <v>1.3808993E7</v>
      </c>
      <c r="T2" s="20">
        <v>1.4937236E7</v>
      </c>
      <c r="U2" s="20">
        <v>1.6096693E7</v>
      </c>
      <c r="V2" s="20">
        <v>1.7277193E7</v>
      </c>
      <c r="W2" s="20">
        <v>1.8705893E7</v>
      </c>
      <c r="X2" s="20">
        <v>1.9755693E7</v>
      </c>
      <c r="Y2" s="20">
        <v>2.1132793E7</v>
      </c>
      <c r="Z2" s="20">
        <v>2.2986993E7</v>
      </c>
      <c r="AA2" s="20">
        <v>2.4667693E7</v>
      </c>
      <c r="AB2" s="20">
        <v>2.6447493E7</v>
      </c>
      <c r="AC2" s="20">
        <v>2.8284093E7</v>
      </c>
      <c r="AD2" s="20">
        <v>2.9815893E7</v>
      </c>
      <c r="AE2" s="20">
        <v>3.1498393E7</v>
      </c>
      <c r="AF2" s="20">
        <v>3.3741893E7</v>
      </c>
      <c r="AG2" s="20">
        <v>3.5570093E7</v>
      </c>
      <c r="AH2" s="20">
        <v>3.7189093E7</v>
      </c>
      <c r="AI2" s="20">
        <v>3.8837093E7</v>
      </c>
      <c r="AJ2" s="20">
        <v>4.0605093E7</v>
      </c>
      <c r="AK2" s="20">
        <v>4.2365093E7</v>
      </c>
      <c r="AL2" s="20">
        <v>4.4145093E7</v>
      </c>
      <c r="AM2" s="20">
        <v>4.5667093E7</v>
      </c>
      <c r="AN2" s="20">
        <v>4.7211093E7</v>
      </c>
      <c r="AO2" s="20">
        <v>4.8475093E7</v>
      </c>
      <c r="AP2" s="20">
        <v>4.9650393E7</v>
      </c>
    </row>
    <row r="3" ht="14.25" customHeight="1">
      <c r="A3" t="s">
        <v>3</v>
      </c>
      <c r="B3" s="42" t="s">
        <v>75</v>
      </c>
      <c r="C3" s="20">
        <v>205907.0</v>
      </c>
      <c r="D3" s="20">
        <v>502076.0</v>
      </c>
      <c r="E3" s="20">
        <v>1064695.0</v>
      </c>
      <c r="F3" s="20">
        <v>1776095.0</v>
      </c>
      <c r="G3" s="20">
        <v>2268681.0</v>
      </c>
      <c r="H3" s="20">
        <v>3359300.0</v>
      </c>
      <c r="I3" s="20">
        <v>3954800.0</v>
      </c>
      <c r="J3" s="20">
        <v>4461000.0</v>
      </c>
      <c r="K3" s="20">
        <v>5224900.0</v>
      </c>
      <c r="L3" s="20">
        <v>5815300.0</v>
      </c>
      <c r="M3" s="20">
        <v>6682100.0</v>
      </c>
      <c r="N3" s="20">
        <v>7875800.0</v>
      </c>
      <c r="O3" s="20">
        <v>1064695.0</v>
      </c>
      <c r="P3" s="20">
        <v>1.01939E7</v>
      </c>
      <c r="Q3" s="20">
        <v>1.1805159E7</v>
      </c>
      <c r="R3" s="20">
        <v>1.29967E7</v>
      </c>
      <c r="S3" s="20">
        <v>1.37649E7</v>
      </c>
      <c r="T3" s="20">
        <v>1.4893143E7</v>
      </c>
      <c r="U3" s="20">
        <v>1.60526E7</v>
      </c>
      <c r="V3" s="20">
        <v>1.72331E7</v>
      </c>
      <c r="W3" s="20">
        <v>1.86618E7</v>
      </c>
      <c r="X3" s="20">
        <v>1.97116E7</v>
      </c>
      <c r="Y3" s="20">
        <v>2.10887E7</v>
      </c>
      <c r="Z3" s="20">
        <v>2.29429E7</v>
      </c>
      <c r="AA3" s="20">
        <v>2.46236E7</v>
      </c>
      <c r="AB3" s="20">
        <v>2.64034E7</v>
      </c>
      <c r="AC3" s="20">
        <v>2.824E7</v>
      </c>
      <c r="AD3" s="20">
        <v>2.97718E7</v>
      </c>
      <c r="AE3" s="20">
        <v>3.14543E7</v>
      </c>
      <c r="AF3" s="20">
        <v>3.36978E7</v>
      </c>
      <c r="AG3" s="20">
        <v>3.5526E7</v>
      </c>
      <c r="AH3" s="20">
        <v>3.7145E7</v>
      </c>
      <c r="AI3" s="20">
        <v>3.8793E7</v>
      </c>
      <c r="AJ3" s="20">
        <v>4.0561E7</v>
      </c>
      <c r="AK3" s="20">
        <v>4.2321E7</v>
      </c>
      <c r="AL3" s="20">
        <v>4.4101E7</v>
      </c>
      <c r="AM3" s="20">
        <v>4.5623E7</v>
      </c>
      <c r="AN3" s="20">
        <v>4.7167E7</v>
      </c>
      <c r="AO3" s="20">
        <v>4.8431E7</v>
      </c>
      <c r="AP3" s="20">
        <v>4.96063E7</v>
      </c>
    </row>
    <row r="4" ht="14.25" customHeight="1">
      <c r="A4" t="s">
        <v>3</v>
      </c>
      <c r="B4" s="42" t="s">
        <v>76</v>
      </c>
      <c r="C4" s="20">
        <v>250000.0</v>
      </c>
      <c r="D4" s="20">
        <v>546169.0</v>
      </c>
      <c r="E4" s="20">
        <v>1108788.0</v>
      </c>
      <c r="F4" s="20">
        <v>1820188.0</v>
      </c>
      <c r="G4" s="20">
        <v>2312774.0</v>
      </c>
      <c r="H4" s="20">
        <v>3406393.0</v>
      </c>
      <c r="I4" s="20">
        <v>3998893.0</v>
      </c>
      <c r="J4" s="20">
        <v>4505093.0</v>
      </c>
      <c r="K4" s="20">
        <v>5268993.0</v>
      </c>
      <c r="L4" s="20">
        <v>5730993.0</v>
      </c>
      <c r="M4" s="20">
        <v>6522993.0</v>
      </c>
      <c r="N4" s="20">
        <v>7531993.0</v>
      </c>
      <c r="O4" s="20">
        <v>8702993.0</v>
      </c>
      <c r="P4" s="20">
        <v>9922993.0</v>
      </c>
      <c r="Q4" s="20">
        <v>1.1181993E7</v>
      </c>
      <c r="R4" s="20">
        <v>1.2777993E7</v>
      </c>
      <c r="S4" s="20">
        <v>1.4197993E7</v>
      </c>
      <c r="T4" s="20">
        <v>1.5697993E7</v>
      </c>
      <c r="U4" s="20">
        <v>1.7197993E7</v>
      </c>
      <c r="V4" s="20">
        <v>1.8797993E7</v>
      </c>
      <c r="W4" s="20">
        <v>2.0397993E7</v>
      </c>
      <c r="X4" s="20">
        <v>2.1997993E7</v>
      </c>
      <c r="Y4" s="20">
        <v>2.3577993E7</v>
      </c>
      <c r="Z4" s="20">
        <v>2.5077993E7</v>
      </c>
      <c r="AA4" s="20">
        <v>2.6577993E7</v>
      </c>
      <c r="AB4" s="20">
        <v>2.8077993E7</v>
      </c>
      <c r="AC4" s="20">
        <v>2.9577993E7</v>
      </c>
      <c r="AD4" s="20">
        <v>3.1077993E7</v>
      </c>
      <c r="AE4" s="20">
        <v>3.2577993E7</v>
      </c>
      <c r="AF4" s="20">
        <v>2.4077993E7</v>
      </c>
      <c r="AG4" s="20">
        <v>3.5577993E7</v>
      </c>
      <c r="AH4" s="20">
        <v>3.7077993E7</v>
      </c>
      <c r="AI4" s="20">
        <v>3.8877993E7</v>
      </c>
      <c r="AJ4" s="20">
        <v>4.0677993E7</v>
      </c>
      <c r="AK4" s="20">
        <v>4.2577993E7</v>
      </c>
      <c r="AL4" s="20">
        <v>4.4477993E7</v>
      </c>
      <c r="AM4" s="20">
        <v>4.6377993E7</v>
      </c>
      <c r="AN4" s="20">
        <v>4.7877993E7</v>
      </c>
      <c r="AO4" s="20">
        <v>4.9332993E7</v>
      </c>
      <c r="AP4" s="20">
        <v>5.0663793E7</v>
      </c>
    </row>
    <row r="5" ht="14.25" customHeight="1">
      <c r="A5" t="s">
        <v>3</v>
      </c>
      <c r="B5" s="42" t="s">
        <v>77</v>
      </c>
      <c r="C5" s="20">
        <v>138033.0</v>
      </c>
      <c r="D5" s="20">
        <v>704480.0</v>
      </c>
      <c r="E5" s="20">
        <v>978019.0</v>
      </c>
      <c r="F5" s="20">
        <v>1458612.0</v>
      </c>
      <c r="G5" s="20">
        <v>2104857.0</v>
      </c>
      <c r="H5" s="20">
        <v>3157088.0</v>
      </c>
      <c r="I5" s="20">
        <v>3726973.0</v>
      </c>
      <c r="J5" s="20">
        <v>4206654.0</v>
      </c>
      <c r="K5" s="20">
        <v>4923587.0</v>
      </c>
      <c r="L5" s="20">
        <v>5422481.0</v>
      </c>
      <c r="M5" s="20">
        <v>6189444.0</v>
      </c>
      <c r="N5" s="20">
        <v>7248410.0</v>
      </c>
      <c r="O5" s="20">
        <v>8069382.0</v>
      </c>
      <c r="P5" s="20">
        <v>9298003.0</v>
      </c>
      <c r="Q5" s="20">
        <v>1.0128089E7</v>
      </c>
      <c r="R5" s="20">
        <v>1.1205745E7</v>
      </c>
      <c r="S5" s="20">
        <v>1.1886726E7</v>
      </c>
      <c r="T5" s="20">
        <v>1.2512369E7</v>
      </c>
      <c r="U5" s="20">
        <v>1.3172305E7</v>
      </c>
      <c r="V5" s="20">
        <v>1.4072386E7</v>
      </c>
      <c r="W5" s="20">
        <v>1.5327595E7</v>
      </c>
      <c r="X5" s="20">
        <v>1.6172154E7</v>
      </c>
      <c r="Y5" s="20">
        <v>1.7398155E7</v>
      </c>
      <c r="Z5" s="20">
        <v>1.9032628E7</v>
      </c>
      <c r="AA5" s="20">
        <v>2.0764084E7</v>
      </c>
      <c r="AB5" s="20">
        <v>2.265068E7</v>
      </c>
      <c r="AC5" s="20">
        <v>2.4547357E7</v>
      </c>
      <c r="AD5" s="20">
        <v>2.6023506E7</v>
      </c>
      <c r="AE5" s="20">
        <v>2.7023631E7</v>
      </c>
      <c r="AF5" s="20">
        <v>2.9980247E7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5.0"/>
    <col customWidth="1" min="5" max="9" width="11.86"/>
    <col customWidth="1" min="10" max="10" width="13.57"/>
    <col customWidth="1" min="11" max="13" width="11.86"/>
    <col customWidth="1" min="14" max="14" width="12.71"/>
    <col customWidth="1" min="15" max="17" width="11.86"/>
    <col customWidth="1" min="18" max="26" width="8.71"/>
  </cols>
  <sheetData>
    <row r="1" ht="14.25" customHeight="1">
      <c r="A1" s="4" t="s">
        <v>0</v>
      </c>
      <c r="B1" s="10" t="s">
        <v>78</v>
      </c>
      <c r="C1" s="10" t="s">
        <v>79</v>
      </c>
      <c r="D1" s="10" t="s">
        <v>80</v>
      </c>
      <c r="E1" s="10" t="s">
        <v>81</v>
      </c>
      <c r="F1" s="10" t="s">
        <v>82</v>
      </c>
      <c r="G1" s="10" t="s">
        <v>83</v>
      </c>
      <c r="H1" s="10" t="s">
        <v>84</v>
      </c>
      <c r="I1" s="10" t="s">
        <v>85</v>
      </c>
      <c r="J1" s="10" t="s">
        <v>86</v>
      </c>
      <c r="K1" s="10" t="s">
        <v>87</v>
      </c>
      <c r="L1" s="10" t="s">
        <v>88</v>
      </c>
      <c r="M1" s="10" t="s">
        <v>89</v>
      </c>
      <c r="N1" s="10" t="s">
        <v>90</v>
      </c>
      <c r="O1" s="10" t="s">
        <v>91</v>
      </c>
      <c r="P1" s="10" t="s">
        <v>92</v>
      </c>
      <c r="Q1" s="10" t="s">
        <v>93</v>
      </c>
    </row>
    <row r="2" ht="14.25" customHeight="1">
      <c r="A2" s="44" t="s">
        <v>3</v>
      </c>
      <c r="B2" s="45">
        <v>-1133030.0</v>
      </c>
      <c r="C2" s="45">
        <v>-92430.0</v>
      </c>
      <c r="D2" s="45">
        <v>-308477.0</v>
      </c>
      <c r="E2" s="46">
        <v>-136238.0</v>
      </c>
      <c r="F2" s="46">
        <v>129751.0</v>
      </c>
      <c r="G2" s="45">
        <v>0.0</v>
      </c>
      <c r="H2" s="45">
        <v>-77584.0</v>
      </c>
      <c r="I2" s="45">
        <v>0.0</v>
      </c>
      <c r="J2" s="45">
        <v>-1034446.0</v>
      </c>
      <c r="K2" s="45">
        <v>-53337.0</v>
      </c>
      <c r="L2" s="45">
        <v>0.0</v>
      </c>
      <c r="M2" s="45">
        <v>0.0</v>
      </c>
      <c r="N2" s="45">
        <v>3104321.0</v>
      </c>
      <c r="O2" s="45">
        <v>0.0</v>
      </c>
      <c r="P2" s="45">
        <f t="shared" ref="P2:Q2" si="1">SUM(B2,D2,F2,H2,J2,L2,N2)</f>
        <v>680535</v>
      </c>
      <c r="Q2" s="47">
        <f t="shared" si="1"/>
        <v>-282005</v>
      </c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1.29"/>
    <col customWidth="1" min="3" max="3" width="28.57"/>
    <col customWidth="1" min="4" max="4" width="19.43"/>
    <col customWidth="1" min="5" max="6" width="8.71"/>
    <col customWidth="1" min="7" max="7" width="23.86"/>
    <col customWidth="1" min="8" max="26" width="8.71"/>
  </cols>
  <sheetData>
    <row r="1" ht="14.25" customHeight="1">
      <c r="A1" s="25" t="s">
        <v>0</v>
      </c>
      <c r="B1" s="25" t="s">
        <v>94</v>
      </c>
      <c r="C1" s="25" t="s">
        <v>95</v>
      </c>
      <c r="D1" s="25" t="s">
        <v>96</v>
      </c>
      <c r="E1" s="25" t="s">
        <v>97</v>
      </c>
      <c r="F1" s="25" t="s">
        <v>98</v>
      </c>
      <c r="G1" s="25" t="s">
        <v>99</v>
      </c>
    </row>
    <row r="2" ht="14.25" customHeight="1">
      <c r="A2" s="42" t="s">
        <v>3</v>
      </c>
      <c r="B2" s="42" t="s">
        <v>100</v>
      </c>
      <c r="C2" s="20">
        <v>1052880.0</v>
      </c>
      <c r="D2" s="20">
        <v>0.0</v>
      </c>
      <c r="E2" s="20">
        <v>-8000.0</v>
      </c>
      <c r="F2" s="20">
        <v>187000.0</v>
      </c>
      <c r="G2" s="20">
        <v>0.0</v>
      </c>
    </row>
    <row r="3" ht="14.25" customHeight="1">
      <c r="A3" s="42" t="s">
        <v>3</v>
      </c>
      <c r="B3" s="42" t="s">
        <v>101</v>
      </c>
      <c r="C3" s="20">
        <v>60010.0</v>
      </c>
      <c r="D3" s="20">
        <v>0.0</v>
      </c>
      <c r="E3" s="20">
        <v>0.0</v>
      </c>
      <c r="F3" s="20">
        <v>0.0</v>
      </c>
      <c r="G3" s="20">
        <v>0.0</v>
      </c>
    </row>
    <row r="4" ht="14.25" customHeight="1">
      <c r="A4" s="42" t="s">
        <v>3</v>
      </c>
      <c r="B4" s="42" t="s">
        <v>102</v>
      </c>
      <c r="C4" s="20">
        <v>800000.0</v>
      </c>
      <c r="D4" s="20">
        <v>0.0</v>
      </c>
      <c r="E4" s="20">
        <v>0.0</v>
      </c>
      <c r="F4" s="20">
        <v>0.0</v>
      </c>
      <c r="G4" s="20">
        <v>473285.0</v>
      </c>
    </row>
    <row r="5" ht="14.25" customHeight="1">
      <c r="A5" s="42" t="s">
        <v>3</v>
      </c>
      <c r="B5" s="42" t="s">
        <v>103</v>
      </c>
      <c r="C5" s="20">
        <v>1.0098927E7</v>
      </c>
      <c r="D5" s="20">
        <v>222572.0</v>
      </c>
      <c r="E5" s="20">
        <v>-12813.0</v>
      </c>
      <c r="F5" s="20">
        <v>86699.0</v>
      </c>
      <c r="G5" s="20">
        <v>124128.0</v>
      </c>
    </row>
    <row r="6" ht="14.25" customHeight="1">
      <c r="A6" s="42" t="s">
        <v>3</v>
      </c>
      <c r="B6" s="42" t="s">
        <v>104</v>
      </c>
      <c r="C6" s="20">
        <v>356067.0</v>
      </c>
      <c r="D6" s="20">
        <v>10028.0</v>
      </c>
      <c r="E6" s="20">
        <v>0.0</v>
      </c>
      <c r="F6" s="20">
        <v>0.0</v>
      </c>
      <c r="G6" s="20">
        <v>10015.0</v>
      </c>
    </row>
    <row r="7" ht="14.25" customHeight="1">
      <c r="A7" s="42" t="s">
        <v>3</v>
      </c>
      <c r="B7" s="42" t="s">
        <v>105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</row>
    <row r="8" ht="14.25" customHeight="1">
      <c r="A8" s="42" t="s">
        <v>3</v>
      </c>
      <c r="B8" s="42" t="s">
        <v>106</v>
      </c>
      <c r="C8" s="20">
        <v>1337500.0</v>
      </c>
      <c r="D8" s="20">
        <v>1000.0</v>
      </c>
      <c r="E8" s="20">
        <v>0.0</v>
      </c>
      <c r="F8" s="20">
        <v>54750.0</v>
      </c>
      <c r="G8" s="20">
        <v>1500.0</v>
      </c>
    </row>
    <row r="9" ht="14.25" customHeight="1">
      <c r="A9" s="42" t="s">
        <v>3</v>
      </c>
      <c r="B9" s="42" t="s">
        <v>107</v>
      </c>
      <c r="C9" s="20">
        <v>702696.0</v>
      </c>
      <c r="D9" s="20">
        <v>41244.0</v>
      </c>
      <c r="E9" s="20">
        <v>0.0</v>
      </c>
      <c r="F9" s="20">
        <v>0.0</v>
      </c>
      <c r="G9" s="20">
        <v>0.0</v>
      </c>
    </row>
    <row r="10" ht="14.25" customHeight="1">
      <c r="A10" s="42" t="s">
        <v>3</v>
      </c>
      <c r="B10" s="42" t="s">
        <v>108</v>
      </c>
      <c r="C10" s="20">
        <v>119501.0</v>
      </c>
      <c r="D10" s="20">
        <v>0.0</v>
      </c>
      <c r="E10" s="20">
        <v>0.0</v>
      </c>
      <c r="F10" s="20">
        <v>0.0</v>
      </c>
      <c r="G10" s="20">
        <v>0.0</v>
      </c>
    </row>
    <row r="11" ht="14.25" customHeight="1">
      <c r="A11" s="42" t="s">
        <v>3</v>
      </c>
      <c r="B11" s="42" t="s">
        <v>109</v>
      </c>
      <c r="C11" s="20">
        <v>62172.0</v>
      </c>
      <c r="D11" s="20">
        <v>0.0</v>
      </c>
      <c r="E11" s="20">
        <v>0.0</v>
      </c>
      <c r="F11" s="20">
        <v>0.0</v>
      </c>
      <c r="G11" s="20">
        <v>0.0</v>
      </c>
    </row>
    <row r="12" ht="14.25" customHeight="1">
      <c r="A12" s="42" t="s">
        <v>3</v>
      </c>
      <c r="B12" s="42" t="s">
        <v>110</v>
      </c>
      <c r="C12" s="20">
        <v>903414.0</v>
      </c>
      <c r="D12" s="20">
        <v>0.0</v>
      </c>
      <c r="E12" s="20">
        <v>0.0</v>
      </c>
      <c r="F12" s="20">
        <v>0.0</v>
      </c>
      <c r="G12" s="20">
        <v>0.0</v>
      </c>
    </row>
    <row r="13" ht="14.25" customHeight="1">
      <c r="A13" s="42" t="s">
        <v>3</v>
      </c>
      <c r="B13" s="42" t="s">
        <v>111</v>
      </c>
      <c r="C13" s="20">
        <v>75000.0</v>
      </c>
      <c r="D13" s="20">
        <v>0.0</v>
      </c>
      <c r="E13" s="20">
        <v>0.0</v>
      </c>
      <c r="F13" s="20">
        <v>0.0</v>
      </c>
      <c r="G13" s="20">
        <v>0.0</v>
      </c>
    </row>
    <row r="14" ht="14.25" customHeight="1">
      <c r="A14" s="42" t="s">
        <v>3</v>
      </c>
      <c r="B14" s="42" t="s">
        <v>112</v>
      </c>
      <c r="C14" s="20">
        <v>926636.0</v>
      </c>
      <c r="D14" s="20">
        <v>0.0</v>
      </c>
      <c r="E14" s="20">
        <v>14000.0</v>
      </c>
      <c r="F14" s="20">
        <v>17500.0</v>
      </c>
      <c r="G14" s="20">
        <v>69381.0</v>
      </c>
    </row>
    <row r="15" ht="14.25" customHeight="1">
      <c r="A15" s="42" t="s">
        <v>3</v>
      </c>
      <c r="B15" s="42" t="s">
        <v>113</v>
      </c>
      <c r="C15" s="20">
        <v>294476.0</v>
      </c>
      <c r="D15" s="20">
        <v>0.0</v>
      </c>
      <c r="E15" s="20">
        <v>0.0</v>
      </c>
      <c r="F15" s="20">
        <v>11200.0</v>
      </c>
      <c r="G15" s="20">
        <v>36834.0</v>
      </c>
    </row>
    <row r="16" ht="14.25" customHeight="1">
      <c r="A16" s="42" t="s">
        <v>3</v>
      </c>
      <c r="B16" s="42" t="s">
        <v>114</v>
      </c>
      <c r="C16" s="20">
        <v>557868.0</v>
      </c>
      <c r="D16" s="20">
        <v>0.0</v>
      </c>
      <c r="E16" s="20">
        <v>10200.0</v>
      </c>
      <c r="F16" s="20">
        <v>0.0</v>
      </c>
      <c r="G16" s="20">
        <v>3600.0</v>
      </c>
    </row>
    <row r="17" ht="14.25" customHeight="1">
      <c r="A17" s="42" t="s">
        <v>3</v>
      </c>
      <c r="B17" s="42" t="s">
        <v>115</v>
      </c>
      <c r="C17" s="20">
        <v>4770000.0</v>
      </c>
      <c r="D17" s="20">
        <v>51000.0</v>
      </c>
      <c r="E17" s="20">
        <v>6000.0</v>
      </c>
      <c r="F17" s="20">
        <v>2500.0</v>
      </c>
      <c r="G17" s="20">
        <v>66790.0</v>
      </c>
    </row>
    <row r="18" ht="14.25" customHeight="1">
      <c r="A18" s="42" t="s">
        <v>3</v>
      </c>
      <c r="B18" s="42" t="s">
        <v>116</v>
      </c>
      <c r="C18" s="20">
        <v>2159536.0</v>
      </c>
      <c r="D18" s="20">
        <v>19654.0</v>
      </c>
      <c r="E18" s="20">
        <v>23000.0</v>
      </c>
      <c r="F18" s="20">
        <v>750.0</v>
      </c>
      <c r="G18" s="20">
        <v>134534.0</v>
      </c>
    </row>
    <row r="19" ht="14.25" customHeight="1">
      <c r="A19" s="42" t="s">
        <v>3</v>
      </c>
      <c r="B19" s="42" t="s">
        <v>117</v>
      </c>
      <c r="C19" s="20">
        <v>27893.0</v>
      </c>
      <c r="D19" s="20">
        <v>0.0</v>
      </c>
      <c r="E19" s="20">
        <v>0.0</v>
      </c>
      <c r="F19" s="20">
        <v>0.0</v>
      </c>
      <c r="G19" s="20">
        <v>0.0</v>
      </c>
    </row>
    <row r="20" ht="14.25" customHeight="1">
      <c r="A20" s="42" t="s">
        <v>3</v>
      </c>
      <c r="B20" s="42" t="s">
        <v>118</v>
      </c>
      <c r="C20" s="20">
        <v>72970.0</v>
      </c>
      <c r="D20" s="20">
        <v>0.0</v>
      </c>
      <c r="E20" s="20">
        <v>0.0</v>
      </c>
      <c r="F20" s="20">
        <v>0.0</v>
      </c>
      <c r="G20" s="20">
        <v>0.0</v>
      </c>
    </row>
    <row r="21" ht="14.25" customHeight="1">
      <c r="A21" s="42" t="s">
        <v>3</v>
      </c>
      <c r="B21" s="42" t="s">
        <v>119</v>
      </c>
      <c r="C21" s="20">
        <v>560395.0</v>
      </c>
      <c r="D21" s="20">
        <v>11500.0</v>
      </c>
      <c r="E21" s="20">
        <v>0.0</v>
      </c>
      <c r="F21" s="20">
        <v>2400.0</v>
      </c>
      <c r="G21" s="20">
        <v>12500.0</v>
      </c>
    </row>
    <row r="22" ht="14.25" customHeight="1">
      <c r="A22" s="42" t="s">
        <v>3</v>
      </c>
      <c r="B22" s="42" t="s">
        <v>120</v>
      </c>
      <c r="C22" s="20">
        <v>89185.0</v>
      </c>
      <c r="D22" s="20">
        <v>0.0</v>
      </c>
      <c r="E22" s="20">
        <v>0.0</v>
      </c>
      <c r="F22" s="20">
        <v>0.0</v>
      </c>
      <c r="G22" s="20">
        <v>0.0</v>
      </c>
    </row>
    <row r="23" ht="14.25" customHeight="1">
      <c r="A23" s="42" t="s">
        <v>3</v>
      </c>
      <c r="B23" s="42" t="s">
        <v>121</v>
      </c>
      <c r="C23" s="20">
        <v>2964209.0</v>
      </c>
      <c r="D23" s="20">
        <v>31250.0</v>
      </c>
      <c r="E23" s="20">
        <v>25000.0</v>
      </c>
      <c r="F23" s="20">
        <v>10500.0</v>
      </c>
      <c r="G23" s="20">
        <v>44000.0</v>
      </c>
    </row>
    <row r="24" ht="14.25" customHeight="1">
      <c r="A24" s="42" t="s">
        <v>3</v>
      </c>
      <c r="B24" s="42" t="s">
        <v>122</v>
      </c>
      <c r="C24" s="20">
        <v>438170.0</v>
      </c>
      <c r="D24" s="20">
        <v>0.0</v>
      </c>
      <c r="E24" s="20">
        <v>15750.0</v>
      </c>
      <c r="F24" s="20">
        <v>0.0</v>
      </c>
      <c r="G24" s="20">
        <v>0.0</v>
      </c>
    </row>
    <row r="25" ht="14.25" customHeight="1">
      <c r="A25" s="42" t="s">
        <v>3</v>
      </c>
      <c r="B25" s="42" t="s">
        <v>123</v>
      </c>
      <c r="C25" s="20">
        <v>728220.0</v>
      </c>
      <c r="D25" s="20">
        <v>0.0</v>
      </c>
      <c r="E25" s="20">
        <v>0.0</v>
      </c>
      <c r="F25" s="20">
        <v>0.0</v>
      </c>
      <c r="G25" s="20">
        <v>0.0</v>
      </c>
    </row>
    <row r="26" ht="14.25" customHeight="1">
      <c r="A26" s="42" t="s">
        <v>3</v>
      </c>
      <c r="B26" s="42" t="s">
        <v>124</v>
      </c>
      <c r="C26" s="20">
        <v>167639.0</v>
      </c>
      <c r="D26" s="20">
        <v>0.0</v>
      </c>
      <c r="E26" s="20">
        <v>0.0</v>
      </c>
      <c r="F26" s="20">
        <v>0.0</v>
      </c>
      <c r="G26" s="20">
        <v>0.0</v>
      </c>
    </row>
    <row r="27" ht="14.25" customHeight="1">
      <c r="A27" s="42" t="s">
        <v>3</v>
      </c>
      <c r="B27" s="42" t="s">
        <v>125</v>
      </c>
      <c r="C27" s="20">
        <v>10548.0</v>
      </c>
      <c r="D27" s="20">
        <v>0.0</v>
      </c>
      <c r="E27" s="20">
        <v>0.0</v>
      </c>
      <c r="F27" s="20">
        <v>0.0</v>
      </c>
      <c r="G27" s="20">
        <v>0.0</v>
      </c>
    </row>
    <row r="28" ht="14.25" customHeight="1">
      <c r="A28" s="42" t="s">
        <v>3</v>
      </c>
      <c r="B28" s="42" t="s">
        <v>126</v>
      </c>
      <c r="C28" s="20">
        <v>5641.0</v>
      </c>
      <c r="D28" s="20">
        <v>0.0</v>
      </c>
      <c r="E28" s="20">
        <v>0.0</v>
      </c>
      <c r="F28" s="20">
        <v>0.0</v>
      </c>
      <c r="G28" s="20">
        <v>0.0</v>
      </c>
    </row>
    <row r="29" ht="14.25" customHeight="1">
      <c r="A29" s="42" t="s">
        <v>3</v>
      </c>
      <c r="B29" s="42" t="s">
        <v>127</v>
      </c>
      <c r="C29" s="20">
        <v>28788.0</v>
      </c>
      <c r="D29" s="20">
        <v>4458.0</v>
      </c>
      <c r="E29" s="20">
        <v>0.0</v>
      </c>
      <c r="F29" s="20">
        <v>0.0</v>
      </c>
      <c r="G29" s="20">
        <v>0.0</v>
      </c>
    </row>
    <row r="30" ht="14.25" customHeight="1">
      <c r="A30" s="42" t="s">
        <v>3</v>
      </c>
      <c r="B30" s="42" t="s">
        <v>128</v>
      </c>
      <c r="C30" s="20">
        <v>396113.0</v>
      </c>
      <c r="D30" s="20">
        <v>0.0</v>
      </c>
      <c r="E30" s="20">
        <v>0.0</v>
      </c>
      <c r="F30" s="20">
        <v>0.0</v>
      </c>
      <c r="G30" s="20">
        <v>0.0</v>
      </c>
    </row>
    <row r="31" ht="14.25" customHeight="1">
      <c r="A31" s="42" t="s">
        <v>3</v>
      </c>
      <c r="B31" s="42" t="s">
        <v>129</v>
      </c>
      <c r="C31" s="20">
        <v>33000.0</v>
      </c>
      <c r="D31" s="20">
        <v>0.0</v>
      </c>
      <c r="E31" s="20">
        <v>0.0</v>
      </c>
      <c r="F31" s="20">
        <v>0.0</v>
      </c>
      <c r="G31" s="20">
        <v>0.0</v>
      </c>
    </row>
    <row r="32" ht="14.25" customHeight="1">
      <c r="A32" s="42" t="s">
        <v>3</v>
      </c>
      <c r="B32" s="42" t="s">
        <v>130</v>
      </c>
      <c r="C32" s="20">
        <v>0.0</v>
      </c>
      <c r="D32" s="20">
        <v>0.0</v>
      </c>
      <c r="E32" s="20">
        <v>0.0</v>
      </c>
      <c r="F32" s="20">
        <v>0.0</v>
      </c>
      <c r="G32" s="20">
        <v>0.0</v>
      </c>
    </row>
    <row r="33" ht="14.25" customHeight="1">
      <c r="A33" s="42" t="s">
        <v>3</v>
      </c>
      <c r="B33" s="42" t="s">
        <v>131</v>
      </c>
      <c r="C33" s="20">
        <v>0.0</v>
      </c>
      <c r="D33" s="20">
        <v>0.0</v>
      </c>
      <c r="E33" s="20">
        <v>0.0</v>
      </c>
      <c r="F33" s="20">
        <v>0.0</v>
      </c>
      <c r="G33" s="20">
        <v>0.0</v>
      </c>
    </row>
    <row r="34" ht="14.25" customHeight="1">
      <c r="A34" s="42" t="s">
        <v>3</v>
      </c>
      <c r="B34" s="42" t="s">
        <v>132</v>
      </c>
      <c r="C34" s="20">
        <v>769666.0</v>
      </c>
      <c r="D34" s="20">
        <v>0.0</v>
      </c>
      <c r="E34" s="20">
        <v>0.0</v>
      </c>
      <c r="F34" s="20">
        <v>0.0</v>
      </c>
      <c r="G34" s="20">
        <v>0.0</v>
      </c>
    </row>
    <row r="35" ht="14.25" customHeight="1">
      <c r="A35" s="42" t="s">
        <v>3</v>
      </c>
      <c r="B35" s="42" t="s">
        <v>133</v>
      </c>
      <c r="C35" s="20">
        <v>56554.0</v>
      </c>
      <c r="D35" s="20">
        <v>0.0</v>
      </c>
      <c r="E35" s="20">
        <v>0.0</v>
      </c>
      <c r="F35" s="20">
        <v>0.0</v>
      </c>
      <c r="G35" s="20">
        <v>0.0</v>
      </c>
    </row>
    <row r="36" ht="14.25" customHeight="1">
      <c r="A36" s="42" t="s">
        <v>3</v>
      </c>
      <c r="B36" s="42" t="s">
        <v>134</v>
      </c>
      <c r="C36" s="20">
        <v>8586.0</v>
      </c>
      <c r="D36" s="20">
        <v>0.0</v>
      </c>
      <c r="E36" s="20">
        <v>0.0</v>
      </c>
      <c r="F36" s="20">
        <v>-1300.0</v>
      </c>
      <c r="G36" s="20">
        <v>0.0</v>
      </c>
    </row>
    <row r="37" ht="14.25" customHeight="1">
      <c r="A37" s="42" t="s">
        <v>3</v>
      </c>
      <c r="B37" s="42" t="s">
        <v>135</v>
      </c>
      <c r="C37" s="20">
        <v>1566566.0</v>
      </c>
      <c r="D37" s="20">
        <v>19300.0</v>
      </c>
      <c r="E37" s="20">
        <v>0.0</v>
      </c>
      <c r="F37" s="20">
        <v>23400.0</v>
      </c>
      <c r="G37" s="20">
        <v>2500.0</v>
      </c>
    </row>
    <row r="38" ht="14.25" customHeight="1">
      <c r="A38" s="42" t="s">
        <v>3</v>
      </c>
      <c r="B38" s="42" t="s">
        <v>136</v>
      </c>
      <c r="C38" s="20">
        <v>45000.0</v>
      </c>
      <c r="D38" s="20">
        <v>0.0</v>
      </c>
      <c r="E38" s="20">
        <v>0.0</v>
      </c>
      <c r="F38" s="20">
        <v>0.0</v>
      </c>
      <c r="G38" s="20">
        <v>0.0</v>
      </c>
    </row>
    <row r="39" ht="14.25" customHeight="1">
      <c r="A39" s="42" t="s">
        <v>3</v>
      </c>
      <c r="B39" s="42" t="s">
        <v>137</v>
      </c>
      <c r="C39" s="20">
        <v>71160.0</v>
      </c>
      <c r="D39" s="20">
        <v>0.0</v>
      </c>
      <c r="E39" s="20">
        <v>0.0</v>
      </c>
      <c r="F39" s="20">
        <v>0.0</v>
      </c>
      <c r="G39" s="20">
        <v>0.0</v>
      </c>
    </row>
    <row r="40" ht="14.25" customHeight="1">
      <c r="A40" s="42" t="s">
        <v>3</v>
      </c>
      <c r="B40" s="42" t="s">
        <v>138</v>
      </c>
      <c r="C40" s="20">
        <v>26000.0</v>
      </c>
      <c r="D40" s="20">
        <v>0.0</v>
      </c>
      <c r="E40" s="20">
        <v>0.0</v>
      </c>
      <c r="F40" s="20">
        <v>0.0</v>
      </c>
      <c r="G40" s="20">
        <v>0.0</v>
      </c>
    </row>
    <row r="41" ht="14.25" customHeight="1">
      <c r="A41" s="42" t="s">
        <v>3</v>
      </c>
      <c r="B41" s="42" t="s">
        <v>139</v>
      </c>
      <c r="C41" s="20">
        <v>33000.0</v>
      </c>
      <c r="D41" s="20">
        <v>0.0</v>
      </c>
      <c r="E41" s="20">
        <v>0.0</v>
      </c>
      <c r="F41" s="20">
        <v>0.0</v>
      </c>
      <c r="G41" s="20">
        <v>0.0</v>
      </c>
    </row>
    <row r="42" ht="14.25" customHeight="1">
      <c r="A42" s="42" t="s">
        <v>3</v>
      </c>
      <c r="B42" s="42" t="s">
        <v>140</v>
      </c>
      <c r="C42" s="20">
        <v>59500.0</v>
      </c>
      <c r="D42" s="20">
        <v>0.0</v>
      </c>
      <c r="E42" s="20">
        <v>0.0</v>
      </c>
      <c r="F42" s="20">
        <v>0.0</v>
      </c>
      <c r="G42" s="20">
        <v>0.0</v>
      </c>
    </row>
    <row r="43" ht="14.25" customHeight="1">
      <c r="A43" s="42" t="s">
        <v>3</v>
      </c>
      <c r="B43" s="42" t="s">
        <v>141</v>
      </c>
      <c r="C43" s="20">
        <v>53361.0</v>
      </c>
      <c r="D43" s="20">
        <v>0.0</v>
      </c>
      <c r="E43" s="20">
        <v>0.0</v>
      </c>
      <c r="F43" s="20">
        <v>0.0</v>
      </c>
      <c r="G43" s="20">
        <v>0.0</v>
      </c>
    </row>
    <row r="44" ht="14.25" customHeight="1">
      <c r="A44" s="42" t="s">
        <v>3</v>
      </c>
      <c r="B44" s="42" t="s">
        <v>142</v>
      </c>
      <c r="C44" s="20">
        <v>382953.0</v>
      </c>
      <c r="D44" s="20">
        <v>0.0</v>
      </c>
      <c r="E44" s="20">
        <v>0.0</v>
      </c>
      <c r="F44" s="20">
        <v>0.0</v>
      </c>
      <c r="G44" s="20">
        <v>0.0</v>
      </c>
    </row>
    <row r="45" ht="14.25" customHeight="1">
      <c r="A45" s="42" t="s">
        <v>3</v>
      </c>
      <c r="B45" s="42" t="s">
        <v>143</v>
      </c>
      <c r="C45" s="20">
        <v>27240.0</v>
      </c>
      <c r="D45" s="20">
        <v>0.0</v>
      </c>
      <c r="E45" s="20">
        <v>0.0</v>
      </c>
      <c r="F45" s="20">
        <v>0.0</v>
      </c>
      <c r="G45" s="20">
        <v>30000.0</v>
      </c>
    </row>
    <row r="46" ht="14.25" customHeight="1">
      <c r="A46" s="42" t="s">
        <v>3</v>
      </c>
      <c r="B46" s="42" t="s">
        <v>144</v>
      </c>
      <c r="C46" s="20">
        <v>19260.0</v>
      </c>
      <c r="D46" s="20">
        <v>0.0</v>
      </c>
      <c r="E46" s="20">
        <v>0.0</v>
      </c>
      <c r="F46" s="20">
        <v>0.0</v>
      </c>
      <c r="G46" s="20">
        <v>0.0</v>
      </c>
    </row>
    <row r="47" ht="14.25" customHeight="1">
      <c r="A47" s="42" t="s">
        <v>3</v>
      </c>
      <c r="B47" s="42" t="s">
        <v>145</v>
      </c>
      <c r="C47" s="20">
        <v>334240.0</v>
      </c>
      <c r="D47" s="20">
        <v>0.0</v>
      </c>
      <c r="E47" s="20">
        <v>-81794.0</v>
      </c>
      <c r="F47" s="20">
        <v>0.0</v>
      </c>
      <c r="G47" s="20">
        <v>68598.0</v>
      </c>
    </row>
    <row r="48" ht="14.25" customHeight="1">
      <c r="A48" s="42" t="s">
        <v>3</v>
      </c>
      <c r="B48" s="42" t="s">
        <v>146</v>
      </c>
      <c r="C48" s="20">
        <v>32400.0</v>
      </c>
      <c r="D48" s="20">
        <v>0.0</v>
      </c>
      <c r="E48" s="20">
        <v>0.0</v>
      </c>
      <c r="F48" s="20">
        <v>0.0</v>
      </c>
      <c r="G48" s="20">
        <v>0.0</v>
      </c>
    </row>
    <row r="49" ht="14.25" customHeight="1">
      <c r="A49" s="42" t="s">
        <v>3</v>
      </c>
      <c r="B49" s="42" t="s">
        <v>147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</row>
    <row r="50" ht="14.25" customHeight="1">
      <c r="A50" s="42" t="s">
        <v>3</v>
      </c>
      <c r="B50" s="42" t="s">
        <v>148</v>
      </c>
      <c r="C50" s="20">
        <v>137238.0</v>
      </c>
      <c r="D50" s="20">
        <v>3000.0</v>
      </c>
      <c r="E50" s="20">
        <v>0.0</v>
      </c>
      <c r="F50" s="20">
        <v>0.0</v>
      </c>
      <c r="G50" s="20">
        <v>0.0</v>
      </c>
    </row>
    <row r="51" ht="14.25" customHeight="1">
      <c r="A51" s="42" t="s">
        <v>3</v>
      </c>
      <c r="B51" s="42" t="s">
        <v>149</v>
      </c>
      <c r="C51" s="20">
        <v>395000.0</v>
      </c>
      <c r="D51" s="20">
        <v>0.0</v>
      </c>
      <c r="E51" s="20">
        <v>0.0</v>
      </c>
      <c r="F51" s="20">
        <v>0.0</v>
      </c>
      <c r="G51" s="20">
        <v>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7.0"/>
    <col customWidth="1" min="3" max="52" width="8.71"/>
  </cols>
  <sheetData>
    <row r="1" ht="14.25" customHeight="1">
      <c r="A1" t="s">
        <v>0</v>
      </c>
      <c r="B1" s="26">
        <v>41275.0</v>
      </c>
      <c r="C1" s="26">
        <v>41306.0</v>
      </c>
      <c r="D1" s="26">
        <v>41334.0</v>
      </c>
      <c r="E1" s="26">
        <v>41365.0</v>
      </c>
      <c r="F1" s="26">
        <v>41395.0</v>
      </c>
      <c r="G1" s="26">
        <v>41426.0</v>
      </c>
      <c r="H1" s="26">
        <v>41456.0</v>
      </c>
      <c r="I1" s="26">
        <v>41487.0</v>
      </c>
      <c r="J1" s="26">
        <v>41518.0</v>
      </c>
      <c r="K1" s="26">
        <v>41548.0</v>
      </c>
      <c r="L1" s="26">
        <v>41579.0</v>
      </c>
      <c r="M1" s="26">
        <v>41609.0</v>
      </c>
      <c r="N1" s="26">
        <v>41640.0</v>
      </c>
      <c r="O1" s="26">
        <v>41671.0</v>
      </c>
      <c r="P1" s="26">
        <v>41699.0</v>
      </c>
      <c r="Q1" s="26">
        <v>41730.0</v>
      </c>
      <c r="R1" s="26">
        <v>41760.0</v>
      </c>
      <c r="S1" s="26">
        <v>41791.0</v>
      </c>
      <c r="T1" s="26">
        <v>41821.0</v>
      </c>
      <c r="U1" s="26">
        <v>41852.0</v>
      </c>
      <c r="V1" s="26">
        <v>41883.0</v>
      </c>
      <c r="W1" s="26">
        <v>41913.0</v>
      </c>
      <c r="X1" s="26">
        <v>41944.0</v>
      </c>
      <c r="Y1" s="26">
        <v>41974.0</v>
      </c>
      <c r="Z1" s="26">
        <v>42005.0</v>
      </c>
      <c r="AA1" s="26">
        <v>42036.0</v>
      </c>
      <c r="AB1" s="26">
        <v>42064.0</v>
      </c>
      <c r="AC1" s="26">
        <v>42095.0</v>
      </c>
      <c r="AD1" s="26">
        <v>42125.0</v>
      </c>
      <c r="AE1" s="26">
        <v>42156.0</v>
      </c>
      <c r="AF1" s="26">
        <v>42186.0</v>
      </c>
      <c r="AG1" s="26">
        <v>42217.0</v>
      </c>
      <c r="AH1" s="26">
        <v>42248.0</v>
      </c>
      <c r="AI1" s="26">
        <v>42278.0</v>
      </c>
      <c r="AJ1" s="26">
        <v>42309.0</v>
      </c>
      <c r="AK1" s="26">
        <v>42339.0</v>
      </c>
      <c r="AL1" s="26">
        <v>42370.0</v>
      </c>
      <c r="AM1" s="26">
        <v>42401.0</v>
      </c>
      <c r="AN1" s="26">
        <v>42430.0</v>
      </c>
      <c r="AO1" s="26">
        <v>42461.0</v>
      </c>
      <c r="AP1" s="26">
        <v>42491.0</v>
      </c>
      <c r="AQ1" s="26">
        <v>42522.0</v>
      </c>
      <c r="AR1" s="26">
        <v>42552.0</v>
      </c>
      <c r="AS1" s="26">
        <v>42583.0</v>
      </c>
      <c r="AT1" s="26">
        <v>42614.0</v>
      </c>
      <c r="AU1" s="26">
        <v>42644.0</v>
      </c>
      <c r="AV1" s="26">
        <v>42675.0</v>
      </c>
      <c r="AW1" s="26">
        <v>42705.0</v>
      </c>
      <c r="AX1" s="26">
        <v>42736.0</v>
      </c>
      <c r="AY1" s="26">
        <v>42767.0</v>
      </c>
      <c r="AZ1" s="26">
        <v>42795.0</v>
      </c>
    </row>
    <row r="2" ht="14.25" customHeight="1">
      <c r="A2" s="42" t="s">
        <v>3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5">
        <v>0.0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42.0</v>
      </c>
      <c r="AG2" s="15">
        <v>49.0</v>
      </c>
      <c r="AH2" s="15">
        <v>42.0</v>
      </c>
      <c r="AI2" s="15">
        <v>43.0</v>
      </c>
      <c r="AJ2" s="15">
        <v>42.0</v>
      </c>
      <c r="AK2" s="15">
        <v>37.0</v>
      </c>
      <c r="AL2" s="15">
        <v>44.0</v>
      </c>
      <c r="AM2" s="15">
        <v>33.0</v>
      </c>
      <c r="AN2" s="15">
        <v>41.0</v>
      </c>
      <c r="AO2" s="15">
        <v>43.0</v>
      </c>
      <c r="AP2" s="15">
        <v>43.0</v>
      </c>
      <c r="AQ2" s="15">
        <v>43.0</v>
      </c>
      <c r="AR2" s="15">
        <v>45.0</v>
      </c>
      <c r="AS2" s="15">
        <v>39.0</v>
      </c>
      <c r="AT2" s="15">
        <v>40.0</v>
      </c>
      <c r="AU2" s="15">
        <v>42.0</v>
      </c>
      <c r="AV2" s="15">
        <v>0.0</v>
      </c>
      <c r="AW2" s="15">
        <v>0.0</v>
      </c>
      <c r="AX2" s="15">
        <v>72.0</v>
      </c>
      <c r="AY2" s="15">
        <v>66.0</v>
      </c>
      <c r="AZ2" s="15">
        <v>66.0</v>
      </c>
    </row>
    <row r="3" ht="14.25" customHeight="1">
      <c r="A3" s="42" t="s">
        <v>3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88.0</v>
      </c>
      <c r="AG3" s="15">
        <v>82.0</v>
      </c>
      <c r="AH3" s="15">
        <v>88.0</v>
      </c>
      <c r="AI3" s="15">
        <v>90.0</v>
      </c>
      <c r="AJ3" s="15">
        <v>86.0</v>
      </c>
      <c r="AK3" s="15">
        <v>77.0</v>
      </c>
      <c r="AL3" s="15">
        <v>91.0</v>
      </c>
      <c r="AM3" s="15">
        <v>69.0</v>
      </c>
      <c r="AN3" s="15">
        <v>85.0</v>
      </c>
      <c r="AO3" s="15">
        <v>90.0</v>
      </c>
      <c r="AP3" s="15">
        <v>89.0</v>
      </c>
      <c r="AQ3" s="15">
        <v>90.0</v>
      </c>
      <c r="AR3" s="15">
        <v>93.0</v>
      </c>
      <c r="AS3" s="15">
        <v>82.0</v>
      </c>
      <c r="AT3" s="15">
        <v>83.0</v>
      </c>
      <c r="AU3" s="15">
        <v>88.0</v>
      </c>
      <c r="AV3" s="15">
        <v>0.0</v>
      </c>
      <c r="AW3" s="15">
        <v>0.0</v>
      </c>
      <c r="AX3" s="15">
        <v>94.0</v>
      </c>
      <c r="AY3" s="15">
        <v>92.0</v>
      </c>
      <c r="AZ3" s="15">
        <v>92.0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1.71"/>
    <col customWidth="1" min="18" max="18" width="4.71"/>
    <col customWidth="1" min="19" max="19" width="18.71"/>
    <col customWidth="1" min="20" max="20" width="12.71"/>
    <col customWidth="1" min="21" max="21" width="6.71"/>
    <col customWidth="1" min="22" max="22" width="11.0"/>
    <col customWidth="1" min="23" max="23" width="10.86"/>
    <col customWidth="1" min="24" max="24" width="11.57"/>
    <col customWidth="1" min="25" max="25" width="11.43"/>
    <col customWidth="1" min="26" max="26" width="6.0"/>
    <col customWidth="1" min="27" max="29" width="8.71"/>
    <col customWidth="1" min="30" max="30" width="7.86"/>
    <col customWidth="1" min="31" max="31" width="10.86"/>
    <col customWidth="1" min="32" max="32" width="10.0"/>
    <col customWidth="1" min="33" max="33" width="8.71"/>
    <col customWidth="1" min="34" max="34" width="11.71"/>
    <col customWidth="1" min="35" max="35" width="14.14"/>
    <col customWidth="1" min="36" max="36" width="9.29"/>
  </cols>
  <sheetData>
    <row r="1" ht="14.25" customHeight="1">
      <c r="A1" t="s">
        <v>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10</v>
      </c>
      <c r="K1" t="s">
        <v>158</v>
      </c>
      <c r="L1" t="s">
        <v>159</v>
      </c>
      <c r="M1" t="s">
        <v>160</v>
      </c>
      <c r="N1" t="s">
        <v>161</v>
      </c>
      <c r="O1" t="s">
        <v>11</v>
      </c>
      <c r="P1" t="s">
        <v>162</v>
      </c>
      <c r="Q1" t="s">
        <v>163</v>
      </c>
      <c r="R1" t="s">
        <v>15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6.0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2.0</v>
      </c>
      <c r="AF2">
        <v>0.0</v>
      </c>
      <c r="AG2">
        <v>0.0</v>
      </c>
      <c r="AH2">
        <v>0.0</v>
      </c>
      <c r="AI2">
        <v>0.0</v>
      </c>
      <c r="AJ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s="25" t="s">
        <v>1</v>
      </c>
      <c r="C1" s="25" t="s">
        <v>182</v>
      </c>
      <c r="D1" s="25" t="s">
        <v>183</v>
      </c>
      <c r="E1" s="25" t="s">
        <v>184</v>
      </c>
      <c r="F1" s="25" t="s">
        <v>185</v>
      </c>
    </row>
    <row r="2" ht="14.25" customHeight="1">
      <c r="A2" t="s">
        <v>3</v>
      </c>
      <c r="B2" s="48" t="s">
        <v>186</v>
      </c>
      <c r="C2" s="49" t="s">
        <v>162</v>
      </c>
      <c r="D2" s="49" t="s">
        <v>187</v>
      </c>
      <c r="E2" s="49">
        <v>0.0</v>
      </c>
      <c r="F2" s="49">
        <v>1.0</v>
      </c>
    </row>
    <row r="3" ht="14.25" customHeight="1">
      <c r="A3" t="s">
        <v>3</v>
      </c>
      <c r="B3" s="48" t="s">
        <v>188</v>
      </c>
      <c r="C3" s="50" t="s">
        <v>189</v>
      </c>
      <c r="D3" s="50" t="s">
        <v>190</v>
      </c>
      <c r="E3" s="49">
        <v>0.0</v>
      </c>
      <c r="F3" s="49">
        <v>1.0</v>
      </c>
    </row>
    <row r="4" ht="14.25" customHeight="1">
      <c r="A4" t="s">
        <v>3</v>
      </c>
      <c r="B4" s="48" t="s">
        <v>188</v>
      </c>
      <c r="C4" s="49" t="s">
        <v>189</v>
      </c>
      <c r="D4" s="49" t="s">
        <v>191</v>
      </c>
      <c r="E4" s="49">
        <v>0.0</v>
      </c>
      <c r="F4" s="49">
        <v>0.0</v>
      </c>
    </row>
    <row r="5" ht="14.25" customHeight="1">
      <c r="A5" t="s">
        <v>3</v>
      </c>
      <c r="B5" s="51" t="s">
        <v>192</v>
      </c>
      <c r="C5" s="50" t="s">
        <v>162</v>
      </c>
      <c r="D5" s="50" t="s">
        <v>193</v>
      </c>
      <c r="E5" s="49">
        <v>1.0</v>
      </c>
      <c r="F5" s="49">
        <v>0.0</v>
      </c>
    </row>
    <row r="6" ht="14.25" customHeight="1">
      <c r="A6" t="s">
        <v>3</v>
      </c>
      <c r="B6" s="48" t="s">
        <v>194</v>
      </c>
      <c r="C6" s="50" t="s">
        <v>162</v>
      </c>
      <c r="D6" s="50" t="s">
        <v>195</v>
      </c>
      <c r="E6" s="49">
        <v>1.0</v>
      </c>
      <c r="F6" s="49">
        <v>0.0</v>
      </c>
    </row>
    <row r="7" ht="14.25" customHeight="1">
      <c r="A7" t="s">
        <v>3</v>
      </c>
      <c r="B7" s="51" t="s">
        <v>196</v>
      </c>
      <c r="C7" s="50" t="s">
        <v>162</v>
      </c>
      <c r="D7" s="52" t="s">
        <v>190</v>
      </c>
      <c r="E7" s="49">
        <v>0.0</v>
      </c>
      <c r="F7" s="49">
        <v>0.0</v>
      </c>
    </row>
    <row r="8" ht="14.25" customHeight="1">
      <c r="B8" s="53"/>
      <c r="C8" s="50"/>
      <c r="D8" s="52"/>
      <c r="E8" s="49"/>
      <c r="F8" s="49"/>
    </row>
    <row r="9" ht="14.25" customHeight="1">
      <c r="B9" s="53"/>
      <c r="C9" s="50"/>
      <c r="D9" s="54"/>
      <c r="E9" s="55"/>
      <c r="F9" s="55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.29"/>
    <col customWidth="1" min="3" max="3" width="9.0"/>
    <col customWidth="1" min="4" max="4" width="11.29"/>
    <col customWidth="1" min="5" max="26" width="8.71"/>
  </cols>
  <sheetData>
    <row r="1" ht="14.25" customHeight="1">
      <c r="A1" t="s">
        <v>0</v>
      </c>
      <c r="B1" t="s">
        <v>197</v>
      </c>
      <c r="C1" t="s">
        <v>198</v>
      </c>
      <c r="D1" t="s">
        <v>199</v>
      </c>
    </row>
    <row r="2" ht="14.25" customHeight="1">
      <c r="A2" t="s">
        <v>3</v>
      </c>
      <c r="B2">
        <v>2.0</v>
      </c>
      <c r="C2">
        <v>1.0</v>
      </c>
      <c r="D2">
        <v>4.0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 ht="14.25" customHeight="1">
      <c r="A1" t="s">
        <v>0</v>
      </c>
      <c r="B1" t="s">
        <v>200</v>
      </c>
      <c r="C1" t="s">
        <v>201</v>
      </c>
      <c r="D1" t="s">
        <v>202</v>
      </c>
      <c r="E1" s="1" t="s">
        <v>203</v>
      </c>
    </row>
    <row r="2" ht="14.25" customHeight="1">
      <c r="A2" t="s">
        <v>3</v>
      </c>
      <c r="B2">
        <v>2.0</v>
      </c>
      <c r="C2">
        <v>1.0</v>
      </c>
      <c r="D2">
        <v>3.0</v>
      </c>
      <c r="E2">
        <v>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191</v>
      </c>
      <c r="S1" t="s">
        <v>220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1.0</v>
      </c>
      <c r="J2">
        <v>3.0</v>
      </c>
      <c r="K2">
        <v>0.0</v>
      </c>
      <c r="L2">
        <v>0.0</v>
      </c>
      <c r="M2">
        <v>2.0</v>
      </c>
      <c r="N2">
        <v>0.0</v>
      </c>
      <c r="O2">
        <v>0.0</v>
      </c>
      <c r="P2">
        <v>0.0</v>
      </c>
      <c r="Q2">
        <v>0.0</v>
      </c>
      <c r="R2">
        <v>1.0</v>
      </c>
      <c r="S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3" max="3" width="20.14"/>
    <col customWidth="1" min="5" max="5" width="19.29"/>
    <col customWidth="1" min="6" max="6" width="20.14"/>
  </cols>
  <sheetData>
    <row r="1">
      <c r="A1" s="3" t="s">
        <v>0</v>
      </c>
      <c r="B1" s="5" t="s">
        <v>4</v>
      </c>
      <c r="C1" s="5" t="s">
        <v>5</v>
      </c>
    </row>
    <row r="2">
      <c r="A2" s="1" t="s">
        <v>3</v>
      </c>
      <c r="B2" s="1" t="s">
        <v>6</v>
      </c>
      <c r="C2" s="1">
        <v>6.0</v>
      </c>
    </row>
    <row r="3">
      <c r="A3" s="1" t="s">
        <v>3</v>
      </c>
      <c r="B3" s="1" t="s">
        <v>9</v>
      </c>
      <c r="C3" s="1">
        <v>4.0</v>
      </c>
    </row>
    <row r="4">
      <c r="A4" s="1" t="s">
        <v>3</v>
      </c>
      <c r="B4" s="1" t="s">
        <v>7</v>
      </c>
      <c r="C4" s="1">
        <v>6.0</v>
      </c>
    </row>
    <row r="5">
      <c r="A5" s="1" t="s">
        <v>3</v>
      </c>
      <c r="B5" s="1" t="s">
        <v>10</v>
      </c>
      <c r="C5" s="1">
        <v>1.0</v>
      </c>
    </row>
    <row r="6">
      <c r="A6" s="1" t="s">
        <v>3</v>
      </c>
      <c r="B6" s="1" t="s">
        <v>12</v>
      </c>
      <c r="C6" s="1">
        <v>4.0</v>
      </c>
    </row>
    <row r="7">
      <c r="A7" s="1" t="s">
        <v>3</v>
      </c>
      <c r="B7" s="1" t="s">
        <v>13</v>
      </c>
      <c r="C7" s="1">
        <v>1.0</v>
      </c>
    </row>
    <row r="8">
      <c r="A8" s="1" t="s">
        <v>3</v>
      </c>
      <c r="B8" s="1" t="s">
        <v>14</v>
      </c>
      <c r="C8" s="1">
        <v>5.0</v>
      </c>
    </row>
    <row r="9">
      <c r="A9" s="1" t="s">
        <v>3</v>
      </c>
      <c r="B9" s="1" t="s">
        <v>15</v>
      </c>
      <c r="C9" s="1">
        <v>3.0</v>
      </c>
    </row>
    <row r="10">
      <c r="A10" s="1" t="s">
        <v>3</v>
      </c>
      <c r="B10" s="1" t="s">
        <v>16</v>
      </c>
      <c r="C10" s="1">
        <v>3.0</v>
      </c>
    </row>
    <row r="11">
      <c r="A11" s="1" t="s">
        <v>3</v>
      </c>
      <c r="B11" s="1" t="s">
        <v>8</v>
      </c>
      <c r="C11" s="1">
        <v>6.0</v>
      </c>
    </row>
    <row r="12">
      <c r="A12" s="1" t="s">
        <v>3</v>
      </c>
      <c r="B12" s="1" t="s">
        <v>17</v>
      </c>
      <c r="C12" s="1">
        <v>2.0</v>
      </c>
    </row>
    <row r="13">
      <c r="A13" s="1" t="s">
        <v>3</v>
      </c>
      <c r="B13" s="1" t="s">
        <v>18</v>
      </c>
      <c r="C13" s="1">
        <v>4.0</v>
      </c>
    </row>
    <row r="14">
      <c r="A14" s="1" t="s">
        <v>3</v>
      </c>
      <c r="B14" s="1" t="s">
        <v>19</v>
      </c>
      <c r="C14" s="1">
        <v>2.0</v>
      </c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  <c r="G21" s="8"/>
    </row>
    <row r="22">
      <c r="B22" s="8"/>
    </row>
    <row r="23">
      <c r="B23" s="8"/>
    </row>
    <row r="24">
      <c r="B24" s="8"/>
    </row>
    <row r="25">
      <c r="B25" s="9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3" max="3" width="20.14"/>
    <col customWidth="1" min="5" max="5" width="19.29"/>
    <col customWidth="1" min="6" max="6" width="20.14"/>
  </cols>
  <sheetData>
    <row r="1">
      <c r="A1" s="4" t="s">
        <v>0</v>
      </c>
      <c r="B1" s="5" t="s">
        <v>4</v>
      </c>
      <c r="C1" s="5" t="s">
        <v>5</v>
      </c>
    </row>
    <row r="2">
      <c r="A2" s="1" t="s">
        <v>3</v>
      </c>
      <c r="B2" s="1" t="s">
        <v>7</v>
      </c>
      <c r="C2" s="1">
        <v>3.0</v>
      </c>
    </row>
    <row r="3">
      <c r="A3" s="1" t="s">
        <v>3</v>
      </c>
      <c r="B3" s="1" t="s">
        <v>8</v>
      </c>
      <c r="C3" s="1">
        <v>2.0</v>
      </c>
    </row>
    <row r="4">
      <c r="A4" s="1" t="s">
        <v>3</v>
      </c>
      <c r="B4" s="1" t="s">
        <v>10</v>
      </c>
      <c r="C4" s="1">
        <v>1.0</v>
      </c>
    </row>
    <row r="5">
      <c r="A5" s="1" t="s">
        <v>3</v>
      </c>
      <c r="B5" s="1" t="s">
        <v>11</v>
      </c>
      <c r="C5" s="1">
        <v>1.0</v>
      </c>
    </row>
    <row r="6">
      <c r="B6" s="7"/>
    </row>
    <row r="7">
      <c r="B7" s="7"/>
    </row>
    <row r="8">
      <c r="B8" s="7"/>
      <c r="G8" s="8"/>
    </row>
    <row r="9">
      <c r="B9" s="7"/>
    </row>
    <row r="10">
      <c r="B10" s="7"/>
    </row>
    <row r="11">
      <c r="B11" s="8"/>
    </row>
    <row r="12">
      <c r="B12" s="8"/>
    </row>
    <row r="13">
      <c r="B13" s="7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9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11.0"/>
    <col customWidth="1" min="4" max="4" width="11.43"/>
    <col customWidth="1" min="5" max="5" width="11.86"/>
    <col customWidth="1" min="6" max="7" width="15.71"/>
    <col customWidth="1" min="8" max="8" width="12.71"/>
    <col customWidth="1" min="9" max="9" width="12.29"/>
    <col customWidth="1" min="10" max="10" width="18.29"/>
    <col customWidth="1" min="11" max="11" width="18.0"/>
    <col customWidth="1" min="12" max="12" width="18.43"/>
    <col customWidth="1" min="13" max="13" width="19.29"/>
    <col customWidth="1" min="14" max="31" width="8.71"/>
  </cols>
  <sheetData>
    <row r="1" ht="14.25" customHeight="1">
      <c r="A1" s="4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26</v>
      </c>
      <c r="H1" s="3" t="s">
        <v>28</v>
      </c>
      <c r="I1" s="3" t="s">
        <v>29</v>
      </c>
      <c r="J1" s="3" t="s">
        <v>30</v>
      </c>
      <c r="K1" s="3" t="s">
        <v>31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</row>
    <row r="2">
      <c r="A2" s="13" t="s">
        <v>3</v>
      </c>
      <c r="B2" s="14">
        <v>3.36978E7</v>
      </c>
      <c r="C2" s="15">
        <v>983999.0</v>
      </c>
      <c r="D2" s="15">
        <v>2243500.0</v>
      </c>
      <c r="E2" s="15">
        <v>25000.0</v>
      </c>
      <c r="F2" s="15">
        <v>1758000.0</v>
      </c>
      <c r="G2" s="15">
        <v>70000.0</v>
      </c>
      <c r="H2" s="15">
        <v>5457800.0</v>
      </c>
      <c r="I2" s="15">
        <v>-783213.0</v>
      </c>
      <c r="J2" s="15">
        <v>5118840.0</v>
      </c>
      <c r="K2" s="15">
        <v>210000.0</v>
      </c>
      <c r="AE2" s="16"/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14" width="14.29"/>
    <col customWidth="1" min="15" max="15" width="14.57"/>
    <col customWidth="1" min="16" max="17" width="14.29"/>
    <col customWidth="1" min="18" max="26" width="8.71"/>
  </cols>
  <sheetData>
    <row r="1" ht="14.25" customHeight="1">
      <c r="A1" s="4" t="s">
        <v>0</v>
      </c>
      <c r="B1" s="10" t="s">
        <v>27</v>
      </c>
      <c r="C1" s="10" t="s">
        <v>35</v>
      </c>
      <c r="D1" s="10" t="s">
        <v>37</v>
      </c>
      <c r="E1" s="10" t="s">
        <v>40</v>
      </c>
      <c r="F1" s="10" t="s">
        <v>42</v>
      </c>
      <c r="G1" s="10" t="s">
        <v>43</v>
      </c>
      <c r="H1" s="10" t="s">
        <v>44</v>
      </c>
      <c r="I1" s="10" t="s">
        <v>45</v>
      </c>
      <c r="J1" s="10" t="s">
        <v>46</v>
      </c>
      <c r="K1" s="10" t="s">
        <v>47</v>
      </c>
      <c r="L1" s="10" t="s">
        <v>48</v>
      </c>
      <c r="M1" s="10" t="s">
        <v>49</v>
      </c>
      <c r="N1" s="10" t="s">
        <v>50</v>
      </c>
      <c r="O1" s="10" t="s">
        <v>51</v>
      </c>
      <c r="P1" s="10" t="s">
        <v>52</v>
      </c>
      <c r="Q1" s="10" t="s">
        <v>53</v>
      </c>
    </row>
    <row r="2" ht="14.25" customHeight="1">
      <c r="A2" s="13" t="s">
        <v>3</v>
      </c>
      <c r="B2" s="20">
        <v>100.0</v>
      </c>
      <c r="C2" s="15">
        <v>5700432.0</v>
      </c>
      <c r="D2" s="15">
        <v>6877922.0</v>
      </c>
      <c r="E2" s="15">
        <v>105.0</v>
      </c>
      <c r="F2" s="15">
        <v>105.0</v>
      </c>
      <c r="G2" s="15">
        <v>1.0</v>
      </c>
      <c r="H2" s="22">
        <v>0.031</v>
      </c>
      <c r="I2" s="20">
        <v>1049838.0</v>
      </c>
      <c r="J2" s="23">
        <v>0.0</v>
      </c>
      <c r="K2" s="20">
        <v>0.0</v>
      </c>
      <c r="L2" s="20">
        <v>80.0</v>
      </c>
      <c r="M2" s="24">
        <v>63.67</v>
      </c>
      <c r="N2" s="24">
        <v>0.57</v>
      </c>
      <c r="O2" s="24">
        <v>0.67</v>
      </c>
      <c r="P2" s="20">
        <v>90.0</v>
      </c>
      <c r="Q2" s="20">
        <v>98.0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5.14"/>
    <col customWidth="1" min="4" max="4" width="9.57"/>
    <col customWidth="1" min="5" max="5" width="6.86"/>
    <col customWidth="1" min="6" max="6" width="10.71"/>
    <col customWidth="1" min="7" max="7" width="15.0"/>
    <col customWidth="1" min="8" max="8" width="8.71"/>
    <col customWidth="1" min="9" max="9" width="16.14"/>
    <col customWidth="1" min="10" max="26" width="8.71"/>
  </cols>
  <sheetData>
    <row r="1" ht="14.25" customHeight="1">
      <c r="A1" s="4" t="s">
        <v>0</v>
      </c>
      <c r="B1" s="10" t="s">
        <v>25</v>
      </c>
      <c r="C1" s="10" t="s">
        <v>32</v>
      </c>
      <c r="D1" s="12" t="s">
        <v>33</v>
      </c>
      <c r="E1" s="12" t="s">
        <v>34</v>
      </c>
      <c r="F1" s="12" t="s">
        <v>36</v>
      </c>
      <c r="G1" s="12" t="s">
        <v>38</v>
      </c>
      <c r="H1" s="12" t="s">
        <v>39</v>
      </c>
      <c r="I1" s="12" t="s">
        <v>41</v>
      </c>
      <c r="J1" s="10"/>
      <c r="K1" s="10"/>
    </row>
    <row r="2" ht="14.25" customHeight="1">
      <c r="A2" s="13" t="s">
        <v>3</v>
      </c>
      <c r="B2" s="18">
        <v>43229.0</v>
      </c>
      <c r="C2" s="19">
        <v>43403.0</v>
      </c>
      <c r="D2" s="20">
        <v>130.0</v>
      </c>
      <c r="E2" s="20">
        <v>163.0</v>
      </c>
      <c r="F2" s="15">
        <v>80.0</v>
      </c>
      <c r="G2" s="15">
        <v>20.0</v>
      </c>
      <c r="H2" s="15">
        <v>61.0</v>
      </c>
      <c r="I2" s="15">
        <v>39.0</v>
      </c>
      <c r="J2" s="21"/>
      <c r="K2" s="21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26" width="8.71"/>
  </cols>
  <sheetData>
    <row r="1" ht="14.25" customHeight="1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ht="14.25" customHeight="1">
      <c r="A2" t="s">
        <v>3</v>
      </c>
      <c r="B2">
        <v>17.0</v>
      </c>
      <c r="C2">
        <v>40.0</v>
      </c>
      <c r="D2">
        <v>39.0</v>
      </c>
      <c r="E2">
        <v>40.0</v>
      </c>
      <c r="F2">
        <v>0.0</v>
      </c>
      <c r="G2">
        <v>36.0</v>
      </c>
      <c r="H2">
        <v>0.0</v>
      </c>
      <c r="I2">
        <v>0.0</v>
      </c>
    </row>
    <row r="3" ht="14.25" customHeight="1">
      <c r="A3" t="s">
        <v>3</v>
      </c>
      <c r="B3">
        <v>18.0</v>
      </c>
      <c r="C3">
        <v>32.0</v>
      </c>
      <c r="D3">
        <v>33.0</v>
      </c>
      <c r="E3">
        <v>34.0</v>
      </c>
      <c r="F3">
        <v>36.0</v>
      </c>
      <c r="G3">
        <v>34.0</v>
      </c>
      <c r="H3">
        <v>0.0</v>
      </c>
      <c r="I3">
        <v>0.0</v>
      </c>
    </row>
    <row r="4" ht="14.25" customHeight="1">
      <c r="A4" t="s">
        <v>3</v>
      </c>
      <c r="B4">
        <v>19.0</v>
      </c>
      <c r="C4">
        <v>32.0</v>
      </c>
      <c r="D4">
        <v>33.0</v>
      </c>
      <c r="E4">
        <v>34.0</v>
      </c>
      <c r="F4">
        <v>36.0</v>
      </c>
      <c r="G4">
        <v>34.0</v>
      </c>
      <c r="H4">
        <v>0.0</v>
      </c>
      <c r="I4">
        <v>0.0</v>
      </c>
    </row>
    <row r="5" ht="14.25" customHeight="1">
      <c r="A5" t="s">
        <v>3</v>
      </c>
      <c r="B5">
        <v>20.0</v>
      </c>
      <c r="C5">
        <v>17.0</v>
      </c>
      <c r="D5">
        <v>24.0</v>
      </c>
      <c r="E5">
        <v>21.0</v>
      </c>
      <c r="F5">
        <v>27.0</v>
      </c>
      <c r="G5">
        <v>23.0</v>
      </c>
      <c r="H5">
        <v>13.0</v>
      </c>
      <c r="I5">
        <v>0.0</v>
      </c>
    </row>
    <row r="6" ht="14.25" customHeight="1">
      <c r="A6" t="s">
        <v>3</v>
      </c>
      <c r="B6">
        <v>21.0</v>
      </c>
      <c r="C6">
        <v>17.0</v>
      </c>
      <c r="D6">
        <v>22.0</v>
      </c>
      <c r="E6">
        <v>20.0</v>
      </c>
      <c r="F6">
        <v>25.0</v>
      </c>
      <c r="G6">
        <v>21.0</v>
      </c>
      <c r="H6">
        <v>12.0</v>
      </c>
      <c r="I6">
        <v>0.0</v>
      </c>
    </row>
    <row r="7" ht="14.25" customHeight="1">
      <c r="A7" t="s">
        <v>3</v>
      </c>
      <c r="B7">
        <v>22.0</v>
      </c>
      <c r="C7">
        <v>23.0</v>
      </c>
      <c r="D7">
        <v>25.0</v>
      </c>
      <c r="E7">
        <v>23.0</v>
      </c>
      <c r="F7">
        <v>23.0</v>
      </c>
      <c r="G7">
        <v>22.0</v>
      </c>
      <c r="H7">
        <v>0.0</v>
      </c>
      <c r="I7">
        <v>0.0</v>
      </c>
    </row>
    <row r="8" ht="14.25" customHeight="1">
      <c r="A8" t="s">
        <v>3</v>
      </c>
      <c r="B8">
        <v>23.0</v>
      </c>
      <c r="C8">
        <v>17.0</v>
      </c>
      <c r="D8">
        <v>21.0</v>
      </c>
      <c r="E8">
        <v>19.0</v>
      </c>
      <c r="F8">
        <v>18.0</v>
      </c>
      <c r="G8">
        <v>16.0</v>
      </c>
      <c r="H8">
        <v>0.0</v>
      </c>
      <c r="I8">
        <v>0.0</v>
      </c>
    </row>
    <row r="9" ht="14.25" customHeight="1">
      <c r="A9" t="s">
        <v>3</v>
      </c>
      <c r="B9">
        <v>24.0</v>
      </c>
      <c r="C9">
        <v>0.0</v>
      </c>
      <c r="D9">
        <v>17.0</v>
      </c>
      <c r="E9">
        <v>19.0</v>
      </c>
      <c r="F9">
        <v>20.0</v>
      </c>
      <c r="G9">
        <v>17.0</v>
      </c>
      <c r="H9">
        <v>0.0</v>
      </c>
      <c r="I9">
        <v>0.0</v>
      </c>
    </row>
    <row r="10" ht="14.25" customHeight="1">
      <c r="A10" t="s">
        <v>3</v>
      </c>
      <c r="B10">
        <v>25.0</v>
      </c>
      <c r="C10">
        <v>17.0</v>
      </c>
      <c r="D10">
        <v>20.0</v>
      </c>
      <c r="E10">
        <v>18.0</v>
      </c>
      <c r="F10">
        <v>18.0</v>
      </c>
      <c r="G10">
        <v>19.0</v>
      </c>
      <c r="H10">
        <v>0.0</v>
      </c>
      <c r="I10">
        <v>0.0</v>
      </c>
    </row>
    <row r="11" ht="14.25" customHeight="1">
      <c r="A11" t="s">
        <v>3</v>
      </c>
      <c r="B11">
        <v>26.0</v>
      </c>
      <c r="C11">
        <v>17.0</v>
      </c>
      <c r="D11">
        <v>18.0</v>
      </c>
      <c r="E11">
        <v>19.0</v>
      </c>
      <c r="F11">
        <v>23.0</v>
      </c>
      <c r="G11">
        <v>20.0</v>
      </c>
      <c r="H11">
        <v>0.0</v>
      </c>
      <c r="I11">
        <v>0.0</v>
      </c>
    </row>
    <row r="12" ht="14.25" customHeight="1">
      <c r="A12" t="s">
        <v>3</v>
      </c>
      <c r="B12">
        <v>27.0</v>
      </c>
      <c r="C12">
        <v>21.0</v>
      </c>
      <c r="D12">
        <v>22.0</v>
      </c>
      <c r="E12">
        <v>21.0</v>
      </c>
      <c r="F12">
        <v>20.0</v>
      </c>
      <c r="G12">
        <v>14.0</v>
      </c>
      <c r="H12">
        <v>0.0</v>
      </c>
      <c r="I12">
        <v>0.0</v>
      </c>
    </row>
    <row r="13" ht="14.25" customHeight="1">
      <c r="A13" t="s">
        <v>3</v>
      </c>
      <c r="B13">
        <v>28.0</v>
      </c>
      <c r="C13">
        <v>16.0</v>
      </c>
      <c r="D13">
        <v>17.0</v>
      </c>
      <c r="E13">
        <v>14.0</v>
      </c>
      <c r="F13">
        <v>17.0</v>
      </c>
      <c r="G13">
        <v>15.0</v>
      </c>
      <c r="H13">
        <v>0.0</v>
      </c>
      <c r="I13">
        <v>0.0</v>
      </c>
    </row>
    <row r="14" ht="14.25" customHeight="1">
      <c r="A14" t="s">
        <v>3</v>
      </c>
      <c r="B14">
        <v>29.0</v>
      </c>
      <c r="C14">
        <v>12.0</v>
      </c>
      <c r="D14">
        <v>13.0</v>
      </c>
      <c r="E14">
        <v>13.0</v>
      </c>
      <c r="F14">
        <v>17.0</v>
      </c>
      <c r="G14">
        <v>17.0</v>
      </c>
      <c r="H14">
        <v>0.0</v>
      </c>
      <c r="I14">
        <v>0.0</v>
      </c>
    </row>
    <row r="15" ht="14.25" customHeight="1">
      <c r="A15" t="s">
        <v>3</v>
      </c>
      <c r="B15">
        <v>30.0</v>
      </c>
      <c r="C15">
        <v>15.0</v>
      </c>
      <c r="D15">
        <v>14.0</v>
      </c>
      <c r="E15">
        <v>14.0</v>
      </c>
      <c r="F15">
        <v>17.0</v>
      </c>
      <c r="G15">
        <v>15.0</v>
      </c>
      <c r="H15">
        <v>0.0</v>
      </c>
      <c r="I15">
        <v>0.0</v>
      </c>
    </row>
    <row r="16" ht="14.25" customHeight="1">
      <c r="A16" t="s">
        <v>3</v>
      </c>
      <c r="B16">
        <v>31.0</v>
      </c>
      <c r="C16">
        <v>13.0</v>
      </c>
      <c r="D16">
        <v>14.0</v>
      </c>
      <c r="E16">
        <v>14.0</v>
      </c>
      <c r="F16">
        <v>14.0</v>
      </c>
      <c r="G16">
        <v>14.0</v>
      </c>
      <c r="H16">
        <v>0.0</v>
      </c>
      <c r="I16">
        <v>0.0</v>
      </c>
    </row>
    <row r="17" ht="14.25" customHeight="1">
      <c r="A17" t="s">
        <v>3</v>
      </c>
      <c r="B17">
        <v>32.0</v>
      </c>
      <c r="C17">
        <v>13.0</v>
      </c>
      <c r="D17">
        <v>14.0</v>
      </c>
      <c r="E17">
        <v>14.0</v>
      </c>
      <c r="F17">
        <v>14.0</v>
      </c>
      <c r="G17">
        <v>14.0</v>
      </c>
      <c r="H17">
        <v>0.0</v>
      </c>
      <c r="I17">
        <v>0.0</v>
      </c>
    </row>
    <row r="18" ht="14.25" customHeight="1">
      <c r="A18" t="s">
        <v>3</v>
      </c>
      <c r="B18">
        <v>33.0</v>
      </c>
      <c r="C18">
        <v>14.0</v>
      </c>
      <c r="D18">
        <v>15.0</v>
      </c>
      <c r="E18">
        <v>11.0</v>
      </c>
      <c r="F18">
        <v>11.0</v>
      </c>
      <c r="G18">
        <v>15.0</v>
      </c>
      <c r="H18">
        <v>0.0</v>
      </c>
      <c r="I18">
        <v>0.0</v>
      </c>
    </row>
    <row r="19" ht="14.25" customHeight="1">
      <c r="A19" t="s">
        <v>3</v>
      </c>
      <c r="B19">
        <v>34.0</v>
      </c>
      <c r="C19">
        <v>13.0</v>
      </c>
      <c r="D19">
        <v>14.0</v>
      </c>
      <c r="E19">
        <v>14.0</v>
      </c>
      <c r="F19">
        <v>14.0</v>
      </c>
      <c r="G19">
        <v>13.0</v>
      </c>
      <c r="H19">
        <v>0.0</v>
      </c>
      <c r="I19">
        <v>0.0</v>
      </c>
    </row>
    <row r="20" ht="14.25" customHeight="1">
      <c r="A20" t="s">
        <v>3</v>
      </c>
      <c r="B20">
        <v>35.0</v>
      </c>
      <c r="C20">
        <v>9.0</v>
      </c>
      <c r="D20">
        <v>18.0</v>
      </c>
      <c r="E20">
        <v>15.0</v>
      </c>
      <c r="F20">
        <v>15.0</v>
      </c>
      <c r="G20">
        <v>17.0</v>
      </c>
      <c r="H20">
        <v>0.0</v>
      </c>
      <c r="I20">
        <v>0.0</v>
      </c>
    </row>
    <row r="21" ht="14.25" customHeight="1">
      <c r="A21" t="s">
        <v>3</v>
      </c>
      <c r="B21">
        <v>36.0</v>
      </c>
      <c r="C21">
        <v>14.0</v>
      </c>
      <c r="D21">
        <v>15.0</v>
      </c>
      <c r="E21">
        <v>12.0</v>
      </c>
      <c r="F21">
        <v>14.0</v>
      </c>
      <c r="G21">
        <v>14.0</v>
      </c>
      <c r="H21">
        <v>2.0</v>
      </c>
      <c r="I21">
        <v>0.0</v>
      </c>
    </row>
    <row r="22" ht="14.25" customHeight="1">
      <c r="A22" t="s">
        <v>3</v>
      </c>
      <c r="B22">
        <v>37.0</v>
      </c>
      <c r="C22">
        <v>14.0</v>
      </c>
      <c r="D22">
        <v>17.0</v>
      </c>
      <c r="E22">
        <v>14.0</v>
      </c>
      <c r="F22">
        <v>17.0</v>
      </c>
      <c r="G22">
        <v>13.0</v>
      </c>
      <c r="H22">
        <v>0.0</v>
      </c>
      <c r="I22">
        <v>0.0</v>
      </c>
    </row>
    <row r="23" ht="14.25" customHeight="1">
      <c r="A23" t="s">
        <v>3</v>
      </c>
      <c r="B23">
        <v>38.0</v>
      </c>
      <c r="C23">
        <v>16.0</v>
      </c>
      <c r="D23">
        <v>14.0</v>
      </c>
      <c r="E23">
        <v>15.0</v>
      </c>
      <c r="F23">
        <v>21.0</v>
      </c>
      <c r="G23">
        <v>19.0</v>
      </c>
      <c r="H23">
        <v>0.0</v>
      </c>
      <c r="I23">
        <v>0.0</v>
      </c>
    </row>
    <row r="24" ht="14.25" customHeight="1">
      <c r="A24" t="s">
        <v>3</v>
      </c>
      <c r="B24">
        <v>39.0</v>
      </c>
      <c r="C24">
        <v>24.0</v>
      </c>
      <c r="D24">
        <v>24.0</v>
      </c>
      <c r="E24">
        <v>21.0</v>
      </c>
      <c r="F24">
        <v>22.0</v>
      </c>
      <c r="G24">
        <v>0.0</v>
      </c>
      <c r="H24">
        <v>0.0</v>
      </c>
      <c r="I24">
        <v>0.0</v>
      </c>
    </row>
    <row r="25" ht="14.25" customHeight="1">
      <c r="A25" t="s">
        <v>3</v>
      </c>
      <c r="B25">
        <v>40.0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</row>
    <row r="26" ht="14.25" customHeight="1">
      <c r="A26" t="s">
        <v>3</v>
      </c>
      <c r="B26">
        <v>41.0</v>
      </c>
      <c r="C26">
        <v>13.0</v>
      </c>
      <c r="D26">
        <v>14.0</v>
      </c>
      <c r="E26">
        <v>14.0</v>
      </c>
      <c r="F26">
        <v>14.0</v>
      </c>
      <c r="G26">
        <v>14.0</v>
      </c>
      <c r="H26">
        <v>0.0</v>
      </c>
      <c r="I26">
        <v>0.0</v>
      </c>
    </row>
    <row r="27" ht="14.25" customHeight="1">
      <c r="A27" t="s">
        <v>3</v>
      </c>
      <c r="B27">
        <v>42.0</v>
      </c>
      <c r="C27">
        <v>14.0</v>
      </c>
      <c r="D27">
        <v>15.0</v>
      </c>
      <c r="E27">
        <v>11.0</v>
      </c>
      <c r="F27">
        <v>11.0</v>
      </c>
      <c r="G27">
        <v>15.0</v>
      </c>
      <c r="H27">
        <v>0.0</v>
      </c>
      <c r="I27">
        <v>0.0</v>
      </c>
    </row>
    <row r="28" ht="14.25" customHeight="1">
      <c r="A28" t="s">
        <v>3</v>
      </c>
      <c r="B28">
        <v>43.0</v>
      </c>
      <c r="C28">
        <v>13.0</v>
      </c>
      <c r="D28">
        <v>14.0</v>
      </c>
      <c r="E28">
        <v>14.0</v>
      </c>
      <c r="F28">
        <v>14.0</v>
      </c>
      <c r="G28">
        <v>13.0</v>
      </c>
      <c r="H28">
        <v>0.0</v>
      </c>
      <c r="I28">
        <v>0.0</v>
      </c>
    </row>
    <row r="29" ht="14.25" customHeight="1">
      <c r="A29" t="s">
        <v>3</v>
      </c>
      <c r="B29">
        <v>44.0</v>
      </c>
      <c r="C29">
        <v>9.0</v>
      </c>
      <c r="D29">
        <v>18.0</v>
      </c>
      <c r="E29">
        <v>15.0</v>
      </c>
      <c r="F29">
        <v>15.0</v>
      </c>
      <c r="G29">
        <v>17.0</v>
      </c>
      <c r="H29">
        <v>0.0</v>
      </c>
      <c r="I29">
        <v>0.0</v>
      </c>
    </row>
    <row r="30" ht="14.25" customHeight="1">
      <c r="A30" t="s">
        <v>3</v>
      </c>
      <c r="B30">
        <v>45.0</v>
      </c>
      <c r="C30">
        <v>18.0</v>
      </c>
      <c r="D30">
        <v>18.0</v>
      </c>
      <c r="E30">
        <v>18.0</v>
      </c>
      <c r="F30">
        <v>22.0</v>
      </c>
      <c r="G30">
        <v>21.0</v>
      </c>
      <c r="H30">
        <v>0.0</v>
      </c>
      <c r="I30">
        <v>0.0</v>
      </c>
    </row>
    <row r="31" ht="14.25" customHeight="1">
      <c r="A31" t="s">
        <v>3</v>
      </c>
      <c r="B31">
        <v>46.0</v>
      </c>
      <c r="C31">
        <v>196.0</v>
      </c>
      <c r="D31">
        <v>16.0</v>
      </c>
      <c r="E31">
        <v>13.0</v>
      </c>
      <c r="F31">
        <v>17.0</v>
      </c>
      <c r="G31">
        <v>17.0</v>
      </c>
      <c r="H31">
        <v>0.0</v>
      </c>
      <c r="I31">
        <v>0.0</v>
      </c>
    </row>
    <row r="32" ht="14.25" customHeight="1">
      <c r="A32" t="s">
        <v>3</v>
      </c>
      <c r="B32">
        <v>47.0</v>
      </c>
      <c r="C32">
        <v>19.0</v>
      </c>
      <c r="D32">
        <v>22.0</v>
      </c>
      <c r="E32">
        <v>24.0</v>
      </c>
      <c r="F32">
        <v>23.0</v>
      </c>
      <c r="G32">
        <v>22.0</v>
      </c>
      <c r="H32">
        <v>0.0</v>
      </c>
      <c r="I32">
        <v>0.0</v>
      </c>
    </row>
    <row r="33" ht="14.25" customHeight="1">
      <c r="A33" t="s">
        <v>3</v>
      </c>
      <c r="B33">
        <v>48.0</v>
      </c>
      <c r="C33">
        <v>24.0</v>
      </c>
      <c r="D33">
        <v>27.0</v>
      </c>
      <c r="E33">
        <v>26.0</v>
      </c>
      <c r="F33">
        <v>28.0</v>
      </c>
      <c r="G33">
        <v>25.0</v>
      </c>
      <c r="H33">
        <v>0.0</v>
      </c>
      <c r="I33">
        <v>0.0</v>
      </c>
    </row>
    <row r="34" ht="14.25" customHeight="1">
      <c r="A34" t="s">
        <v>3</v>
      </c>
      <c r="B34">
        <v>49.0</v>
      </c>
      <c r="C34">
        <v>28.0</v>
      </c>
      <c r="D34">
        <v>34.0</v>
      </c>
      <c r="E34">
        <v>33.0</v>
      </c>
      <c r="F34">
        <v>33.0</v>
      </c>
      <c r="G34">
        <v>27.0</v>
      </c>
      <c r="H34">
        <v>0.0</v>
      </c>
      <c r="I34">
        <v>0.0</v>
      </c>
    </row>
    <row r="35" ht="14.25" customHeight="1">
      <c r="A35" t="s">
        <v>3</v>
      </c>
      <c r="B35">
        <v>50.0</v>
      </c>
      <c r="C35">
        <v>35.0</v>
      </c>
      <c r="D35">
        <v>37.0</v>
      </c>
      <c r="E35">
        <v>33.0</v>
      </c>
      <c r="F35">
        <v>29.0</v>
      </c>
      <c r="G35">
        <v>33.0</v>
      </c>
      <c r="H35">
        <v>0.0</v>
      </c>
      <c r="I35">
        <v>0.0</v>
      </c>
    </row>
    <row r="36" ht="14.25" customHeight="1">
      <c r="A36" t="s">
        <v>3</v>
      </c>
      <c r="B36">
        <v>51.0</v>
      </c>
      <c r="C36">
        <v>23.0</v>
      </c>
      <c r="D36">
        <v>31.0</v>
      </c>
      <c r="E36">
        <v>29.0</v>
      </c>
      <c r="F36">
        <v>27.0</v>
      </c>
      <c r="G36">
        <v>24.0</v>
      </c>
      <c r="H36">
        <v>0.0</v>
      </c>
      <c r="I36">
        <v>0.0</v>
      </c>
    </row>
    <row r="37" ht="14.25" customHeight="1">
      <c r="A37" t="s">
        <v>3</v>
      </c>
      <c r="B37">
        <v>52.0</v>
      </c>
      <c r="C37">
        <v>26.0</v>
      </c>
      <c r="D37">
        <v>27.0</v>
      </c>
      <c r="E37">
        <v>30.0</v>
      </c>
      <c r="F37">
        <v>20.0</v>
      </c>
      <c r="G37">
        <v>22.0</v>
      </c>
      <c r="H37">
        <v>0.0</v>
      </c>
      <c r="I37">
        <v>0.0</v>
      </c>
    </row>
    <row r="38" ht="14.25" customHeight="1">
      <c r="A38" t="s">
        <v>3</v>
      </c>
      <c r="B38">
        <v>53.0</v>
      </c>
      <c r="C38">
        <v>25.0</v>
      </c>
      <c r="D38">
        <v>24.0</v>
      </c>
      <c r="E38">
        <v>25.0</v>
      </c>
      <c r="F38">
        <v>20.0</v>
      </c>
      <c r="G38">
        <v>1.0</v>
      </c>
      <c r="H38">
        <v>0.0</v>
      </c>
      <c r="I38">
        <v>0.0</v>
      </c>
    </row>
    <row r="39" ht="14.25" customHeight="1">
      <c r="A39" t="s">
        <v>3</v>
      </c>
      <c r="B39">
        <v>54.0</v>
      </c>
      <c r="C39">
        <v>1.0</v>
      </c>
      <c r="D39">
        <v>29.0</v>
      </c>
      <c r="E39">
        <v>29.0</v>
      </c>
      <c r="F39">
        <v>29.0</v>
      </c>
      <c r="G39">
        <v>29.0</v>
      </c>
      <c r="H39">
        <v>1.0</v>
      </c>
      <c r="I39">
        <v>1.0</v>
      </c>
    </row>
    <row r="40" ht="14.25" customHeight="1">
      <c r="A40" t="s">
        <v>3</v>
      </c>
      <c r="B40">
        <v>55.0</v>
      </c>
      <c r="C40">
        <v>28.0</v>
      </c>
      <c r="D40">
        <v>30.0</v>
      </c>
      <c r="E40">
        <v>27.0</v>
      </c>
      <c r="F40">
        <v>29.0</v>
      </c>
      <c r="G40">
        <v>37.0</v>
      </c>
      <c r="H40">
        <v>1.0</v>
      </c>
      <c r="I40">
        <v>1.0</v>
      </c>
    </row>
    <row r="41" ht="14.25" customHeight="1">
      <c r="A41" t="s">
        <v>3</v>
      </c>
      <c r="B41">
        <v>56.0</v>
      </c>
      <c r="C41">
        <v>40.0</v>
      </c>
      <c r="D41">
        <v>39.0</v>
      </c>
      <c r="E41">
        <v>40.0</v>
      </c>
      <c r="F41">
        <v>42.0</v>
      </c>
      <c r="G41">
        <v>43.0</v>
      </c>
      <c r="H41">
        <v>1.0</v>
      </c>
      <c r="I41">
        <v>1.0</v>
      </c>
    </row>
    <row r="42" ht="14.25" customHeight="1">
      <c r="A42" t="s">
        <v>3</v>
      </c>
      <c r="B42">
        <v>57.0</v>
      </c>
      <c r="C42">
        <v>46.0</v>
      </c>
      <c r="D42">
        <v>45.0</v>
      </c>
      <c r="E42">
        <v>44.0</v>
      </c>
      <c r="F42">
        <v>49.0</v>
      </c>
      <c r="G42">
        <v>50.0</v>
      </c>
      <c r="H42">
        <v>1.0</v>
      </c>
      <c r="I42">
        <v>1.0</v>
      </c>
    </row>
    <row r="43" ht="14.25" customHeight="1">
      <c r="A43" t="s">
        <v>3</v>
      </c>
      <c r="B43">
        <v>58.0</v>
      </c>
      <c r="C43">
        <v>48.0</v>
      </c>
      <c r="D43">
        <v>48.0</v>
      </c>
      <c r="E43">
        <v>46.0</v>
      </c>
      <c r="F43">
        <v>46.0</v>
      </c>
      <c r="G43">
        <v>46.0</v>
      </c>
      <c r="H43">
        <v>1.0</v>
      </c>
      <c r="I43">
        <v>1.0</v>
      </c>
    </row>
    <row r="44" ht="14.25" customHeight="1">
      <c r="A44" t="s">
        <v>3</v>
      </c>
      <c r="B44">
        <v>59.0</v>
      </c>
      <c r="C44">
        <v>1.0</v>
      </c>
      <c r="D44">
        <v>54.0</v>
      </c>
      <c r="E44">
        <v>51.0</v>
      </c>
      <c r="F44">
        <v>52.0</v>
      </c>
      <c r="G44">
        <v>54.0</v>
      </c>
      <c r="H44">
        <v>1.0</v>
      </c>
      <c r="I44">
        <v>1.0</v>
      </c>
    </row>
    <row r="45" ht="14.25" customHeight="1">
      <c r="A45" t="s">
        <v>3</v>
      </c>
      <c r="B45">
        <v>60.0</v>
      </c>
      <c r="C45">
        <v>56.0</v>
      </c>
      <c r="D45">
        <v>55.0</v>
      </c>
      <c r="E45">
        <v>55.0</v>
      </c>
      <c r="F45">
        <v>57.0</v>
      </c>
      <c r="G45">
        <v>55.0</v>
      </c>
      <c r="H45">
        <v>1.0</v>
      </c>
      <c r="I45">
        <v>1.0</v>
      </c>
    </row>
    <row r="46" ht="14.25" customHeight="1">
      <c r="A46" t="s">
        <v>3</v>
      </c>
      <c r="B46">
        <v>61.0</v>
      </c>
      <c r="C46">
        <v>59.0</v>
      </c>
      <c r="D46">
        <v>60.0</v>
      </c>
      <c r="E46">
        <v>62.0</v>
      </c>
      <c r="F46">
        <v>65.0</v>
      </c>
      <c r="G46">
        <v>68.0</v>
      </c>
      <c r="H46">
        <v>1.0</v>
      </c>
      <c r="I46">
        <v>1.0</v>
      </c>
    </row>
    <row r="47" ht="14.25" customHeight="1">
      <c r="A47" t="s">
        <v>3</v>
      </c>
      <c r="B47">
        <v>62.0</v>
      </c>
      <c r="C47">
        <v>66.0</v>
      </c>
      <c r="D47">
        <v>66.0</v>
      </c>
      <c r="E47">
        <v>64.0</v>
      </c>
      <c r="F47">
        <v>63.0</v>
      </c>
      <c r="G47">
        <v>47.0</v>
      </c>
      <c r="H47">
        <v>1.0</v>
      </c>
      <c r="I47">
        <v>1.0</v>
      </c>
    </row>
    <row r="48" ht="14.25" customHeight="1">
      <c r="A48" t="s">
        <v>3</v>
      </c>
      <c r="B48">
        <v>63.0</v>
      </c>
      <c r="C48">
        <v>1.0</v>
      </c>
      <c r="D48">
        <v>84.0</v>
      </c>
      <c r="E48">
        <v>85.0</v>
      </c>
      <c r="F48">
        <v>87.0</v>
      </c>
      <c r="G48">
        <v>87.0</v>
      </c>
      <c r="H48">
        <v>1.0</v>
      </c>
      <c r="I48">
        <v>1.0</v>
      </c>
    </row>
    <row r="49" ht="14.25" customHeight="1">
      <c r="A49" t="s">
        <v>3</v>
      </c>
      <c r="B49">
        <v>64.0</v>
      </c>
      <c r="C49">
        <v>91.0</v>
      </c>
      <c r="D49">
        <v>91.0</v>
      </c>
      <c r="E49">
        <v>78.0</v>
      </c>
      <c r="F49">
        <v>82.0</v>
      </c>
      <c r="G49">
        <v>81.0</v>
      </c>
      <c r="H49">
        <v>1.0</v>
      </c>
      <c r="I49">
        <v>1.0</v>
      </c>
    </row>
    <row r="50" ht="14.25" customHeight="1">
      <c r="A50" t="s">
        <v>3</v>
      </c>
      <c r="B50">
        <v>65.0</v>
      </c>
      <c r="C50">
        <v>68.0</v>
      </c>
      <c r="D50">
        <v>73.0</v>
      </c>
      <c r="E50">
        <v>72.0</v>
      </c>
      <c r="F50">
        <v>78.0</v>
      </c>
      <c r="G50">
        <v>73.0</v>
      </c>
      <c r="H50">
        <v>1.0</v>
      </c>
      <c r="I50">
        <v>1.0</v>
      </c>
    </row>
    <row r="51" ht="14.25" customHeight="1">
      <c r="A51" t="s">
        <v>3</v>
      </c>
      <c r="B51">
        <v>66.0</v>
      </c>
      <c r="C51">
        <v>16.0</v>
      </c>
      <c r="D51">
        <v>78.0</v>
      </c>
      <c r="E51">
        <v>87.0</v>
      </c>
      <c r="F51">
        <v>84.0</v>
      </c>
      <c r="G51">
        <v>84.0</v>
      </c>
      <c r="H51">
        <v>1.0</v>
      </c>
      <c r="I51">
        <v>1.0</v>
      </c>
    </row>
    <row r="52" ht="14.25" customHeight="1">
      <c r="A52" t="s">
        <v>3</v>
      </c>
      <c r="B52">
        <v>67.0</v>
      </c>
      <c r="C52">
        <v>89.0</v>
      </c>
      <c r="D52">
        <v>90.0</v>
      </c>
      <c r="E52">
        <v>85.0</v>
      </c>
      <c r="F52">
        <v>78.0</v>
      </c>
      <c r="G52">
        <v>73.0</v>
      </c>
      <c r="H52">
        <v>1.0</v>
      </c>
      <c r="I52">
        <v>1.0</v>
      </c>
    </row>
    <row r="53" ht="14.25" customHeight="1">
      <c r="A53" t="s">
        <v>3</v>
      </c>
      <c r="B53">
        <v>68.0</v>
      </c>
      <c r="C53">
        <v>92.0</v>
      </c>
      <c r="D53">
        <v>92.0</v>
      </c>
      <c r="E53">
        <v>89.0</v>
      </c>
      <c r="F53">
        <v>85.0</v>
      </c>
      <c r="G53">
        <v>85.0</v>
      </c>
      <c r="H53">
        <v>1.0</v>
      </c>
      <c r="I53">
        <v>1.0</v>
      </c>
    </row>
    <row r="54" ht="14.25" customHeight="1">
      <c r="A54" t="s">
        <v>3</v>
      </c>
      <c r="B54">
        <v>69.0</v>
      </c>
      <c r="C54">
        <v>81.0</v>
      </c>
      <c r="D54">
        <v>82.0</v>
      </c>
      <c r="E54">
        <v>82.0</v>
      </c>
      <c r="F54">
        <v>83.0</v>
      </c>
      <c r="G54">
        <v>83.0</v>
      </c>
      <c r="H54">
        <v>1.0</v>
      </c>
      <c r="I54">
        <v>1.0</v>
      </c>
    </row>
    <row r="55" ht="14.25" customHeight="1">
      <c r="A55" t="s">
        <v>3</v>
      </c>
      <c r="B55">
        <v>70.0</v>
      </c>
      <c r="C55">
        <v>81.0</v>
      </c>
      <c r="D55">
        <v>84.0</v>
      </c>
      <c r="E55">
        <v>85.0</v>
      </c>
      <c r="F55">
        <v>86.0</v>
      </c>
      <c r="G55">
        <v>86.0</v>
      </c>
      <c r="H55">
        <v>1.0</v>
      </c>
      <c r="I55">
        <v>1.0</v>
      </c>
    </row>
    <row r="56" ht="14.25" customHeight="1">
      <c r="A56" t="s">
        <v>3</v>
      </c>
      <c r="B56">
        <v>71.0</v>
      </c>
      <c r="C56">
        <v>78.0</v>
      </c>
      <c r="D56">
        <v>81.0</v>
      </c>
      <c r="E56">
        <v>82.0</v>
      </c>
      <c r="F56">
        <v>85.0</v>
      </c>
      <c r="G56">
        <v>79.0</v>
      </c>
      <c r="H56">
        <v>0.0</v>
      </c>
      <c r="I56">
        <v>0.0</v>
      </c>
    </row>
    <row r="57" ht="14.25" customHeight="1">
      <c r="A57" t="s">
        <v>3</v>
      </c>
      <c r="B57">
        <v>72.0</v>
      </c>
      <c r="C57">
        <v>78.0</v>
      </c>
      <c r="D57">
        <v>81.0</v>
      </c>
      <c r="E57">
        <v>82.0</v>
      </c>
      <c r="F57">
        <v>85.0</v>
      </c>
      <c r="G57">
        <v>79.0</v>
      </c>
      <c r="H57">
        <v>0.0</v>
      </c>
      <c r="I57">
        <v>0.0</v>
      </c>
    </row>
    <row r="58" ht="14.25" customHeight="1">
      <c r="A58" t="s">
        <v>3</v>
      </c>
      <c r="B58">
        <v>73.0</v>
      </c>
      <c r="C58">
        <v>79.0</v>
      </c>
      <c r="D58">
        <v>83.0</v>
      </c>
      <c r="E58">
        <v>90.0</v>
      </c>
      <c r="F58">
        <v>77.0</v>
      </c>
      <c r="G58">
        <v>75.0</v>
      </c>
      <c r="H58">
        <v>1.0</v>
      </c>
      <c r="I58">
        <v>1.0</v>
      </c>
    </row>
    <row r="59" ht="14.25" customHeight="1">
      <c r="A59" t="s">
        <v>3</v>
      </c>
      <c r="B59">
        <v>74.0</v>
      </c>
      <c r="C59">
        <v>83.0</v>
      </c>
      <c r="D59">
        <v>84.0</v>
      </c>
      <c r="E59">
        <v>82.0</v>
      </c>
      <c r="F59">
        <v>86.0</v>
      </c>
      <c r="G59">
        <v>89.0</v>
      </c>
      <c r="H59">
        <v>0.0</v>
      </c>
      <c r="I59">
        <v>0.0</v>
      </c>
    </row>
    <row r="60" ht="14.25" customHeight="1">
      <c r="A60" t="s">
        <v>3</v>
      </c>
      <c r="B60">
        <v>75.0</v>
      </c>
      <c r="C60">
        <v>94.0</v>
      </c>
      <c r="D60">
        <v>95.0</v>
      </c>
      <c r="E60">
        <v>95.0</v>
      </c>
      <c r="F60">
        <v>98.0</v>
      </c>
      <c r="G60">
        <v>88.0</v>
      </c>
      <c r="H60">
        <v>1.0</v>
      </c>
      <c r="I60">
        <v>1.0</v>
      </c>
    </row>
    <row r="61" ht="14.25" customHeight="1">
      <c r="A61" t="s">
        <v>3</v>
      </c>
      <c r="B61">
        <v>76.0</v>
      </c>
      <c r="C61">
        <v>1.0</v>
      </c>
      <c r="D61">
        <v>90.0</v>
      </c>
      <c r="E61">
        <v>99.0</v>
      </c>
      <c r="F61">
        <v>101.0</v>
      </c>
      <c r="G61">
        <v>96.0</v>
      </c>
      <c r="H61">
        <v>1.0</v>
      </c>
      <c r="I61">
        <v>1.0</v>
      </c>
    </row>
    <row r="62" ht="14.25" customHeight="1">
      <c r="A62" t="s">
        <v>3</v>
      </c>
      <c r="B62">
        <v>77.0</v>
      </c>
      <c r="C62">
        <v>99.0</v>
      </c>
      <c r="D62">
        <v>100.0</v>
      </c>
      <c r="E62">
        <v>103.0</v>
      </c>
      <c r="F62">
        <v>101.0</v>
      </c>
      <c r="G62">
        <v>101.0</v>
      </c>
      <c r="H62">
        <v>1.0</v>
      </c>
      <c r="I62">
        <v>1.0</v>
      </c>
    </row>
    <row r="63" ht="14.25" customHeight="1">
      <c r="A63" t="s">
        <v>3</v>
      </c>
      <c r="B63">
        <v>78.0</v>
      </c>
      <c r="C63">
        <v>104.0</v>
      </c>
      <c r="D63">
        <v>112.0</v>
      </c>
      <c r="E63">
        <v>117.0</v>
      </c>
      <c r="F63">
        <v>118.0</v>
      </c>
      <c r="G63">
        <v>107.0</v>
      </c>
      <c r="H63">
        <v>0.0</v>
      </c>
      <c r="I63">
        <v>0.0</v>
      </c>
    </row>
    <row r="64" ht="14.25" customHeight="1">
      <c r="A64" t="s">
        <v>3</v>
      </c>
      <c r="B64">
        <v>79.0</v>
      </c>
      <c r="C64">
        <v>111.0</v>
      </c>
      <c r="D64">
        <v>114.0</v>
      </c>
      <c r="E64">
        <v>114.0</v>
      </c>
      <c r="F64">
        <v>115.0</v>
      </c>
      <c r="G64">
        <v>113.0</v>
      </c>
      <c r="H64">
        <v>1.0</v>
      </c>
      <c r="I64">
        <v>1.0</v>
      </c>
    </row>
    <row r="65" ht="14.25" customHeight="1">
      <c r="A65" t="s">
        <v>3</v>
      </c>
      <c r="B65">
        <v>80.0</v>
      </c>
      <c r="C65">
        <v>116.0</v>
      </c>
      <c r="D65">
        <v>116.0</v>
      </c>
      <c r="E65">
        <v>116.0</v>
      </c>
      <c r="F65">
        <v>110.0</v>
      </c>
      <c r="G65">
        <v>116.0</v>
      </c>
      <c r="H65">
        <v>1.0</v>
      </c>
      <c r="I65">
        <v>1.0</v>
      </c>
    </row>
    <row r="66" ht="14.25" customHeight="1">
      <c r="A66" t="s">
        <v>3</v>
      </c>
      <c r="B66">
        <v>81.0</v>
      </c>
      <c r="C66">
        <v>109.0</v>
      </c>
      <c r="D66">
        <v>114.0</v>
      </c>
      <c r="E66">
        <v>109.0</v>
      </c>
      <c r="F66">
        <v>111.0</v>
      </c>
      <c r="G66">
        <v>107.0</v>
      </c>
      <c r="H66">
        <v>0.0</v>
      </c>
      <c r="I66">
        <v>0.0</v>
      </c>
    </row>
    <row r="67" ht="14.25" customHeight="1">
      <c r="A67" t="s">
        <v>3</v>
      </c>
      <c r="B67">
        <v>82.0</v>
      </c>
      <c r="C67">
        <v>101.0</v>
      </c>
      <c r="D67">
        <v>101.0</v>
      </c>
      <c r="E67">
        <v>100.0</v>
      </c>
      <c r="F67">
        <v>100.0</v>
      </c>
      <c r="G67">
        <v>102.0</v>
      </c>
      <c r="H67">
        <v>0.0</v>
      </c>
      <c r="I67">
        <v>0.0</v>
      </c>
    </row>
    <row r="68" ht="14.25" customHeight="1">
      <c r="A68" t="s">
        <v>3</v>
      </c>
      <c r="B68">
        <v>83.0</v>
      </c>
      <c r="C68">
        <v>95.0</v>
      </c>
      <c r="D68">
        <v>104.0</v>
      </c>
      <c r="E68">
        <v>108.0</v>
      </c>
      <c r="F68">
        <v>108.0</v>
      </c>
      <c r="G68">
        <v>105.0</v>
      </c>
      <c r="H68">
        <v>1.0</v>
      </c>
      <c r="I68">
        <v>1.0</v>
      </c>
    </row>
    <row r="69" ht="14.25" customHeight="1">
      <c r="A69" t="s">
        <v>3</v>
      </c>
      <c r="B69">
        <v>84.0</v>
      </c>
      <c r="C69">
        <v>103.0</v>
      </c>
      <c r="D69">
        <v>110.0</v>
      </c>
      <c r="E69">
        <v>117.0</v>
      </c>
      <c r="F69">
        <v>110.0</v>
      </c>
      <c r="G69">
        <v>109.0</v>
      </c>
      <c r="H69">
        <v>1.0</v>
      </c>
      <c r="I69">
        <v>1.0</v>
      </c>
    </row>
    <row r="70" ht="14.25" customHeight="1">
      <c r="A70" t="s">
        <v>3</v>
      </c>
      <c r="B70">
        <v>85.0</v>
      </c>
      <c r="C70">
        <v>119.0</v>
      </c>
      <c r="D70">
        <v>118.0</v>
      </c>
      <c r="E70">
        <v>114.0</v>
      </c>
      <c r="F70">
        <v>117.0</v>
      </c>
      <c r="G70">
        <v>119.0</v>
      </c>
      <c r="H70">
        <v>1.0</v>
      </c>
      <c r="I70">
        <v>1.0</v>
      </c>
    </row>
    <row r="71" ht="14.25" customHeight="1">
      <c r="A71" t="s">
        <v>3</v>
      </c>
      <c r="B71">
        <v>86.0</v>
      </c>
      <c r="C71">
        <v>121.0</v>
      </c>
      <c r="D71">
        <v>124.0</v>
      </c>
      <c r="E71">
        <v>123.0</v>
      </c>
      <c r="F71">
        <v>127.0</v>
      </c>
      <c r="G71">
        <v>128.0</v>
      </c>
      <c r="H71">
        <v>1.0</v>
      </c>
      <c r="I71">
        <v>1.0</v>
      </c>
    </row>
    <row r="72" ht="14.25" customHeight="1">
      <c r="A72" t="s">
        <v>3</v>
      </c>
      <c r="B72">
        <v>87.0</v>
      </c>
      <c r="C72">
        <v>127.0</v>
      </c>
      <c r="D72">
        <v>123.0</v>
      </c>
      <c r="E72">
        <v>124.0</v>
      </c>
      <c r="F72">
        <v>123.0</v>
      </c>
      <c r="G72">
        <v>123.0</v>
      </c>
      <c r="H72">
        <v>1.0</v>
      </c>
      <c r="I72">
        <v>1.0</v>
      </c>
    </row>
    <row r="73" ht="14.25" customHeight="1">
      <c r="A73" t="s">
        <v>3</v>
      </c>
      <c r="B73">
        <v>88.0</v>
      </c>
      <c r="C73">
        <v>115.0</v>
      </c>
      <c r="D73">
        <v>120.0</v>
      </c>
      <c r="E73">
        <v>113.0</v>
      </c>
      <c r="F73">
        <v>123.0</v>
      </c>
      <c r="G73">
        <v>118.0</v>
      </c>
      <c r="H73">
        <v>1.0</v>
      </c>
      <c r="I73">
        <v>1.0</v>
      </c>
    </row>
    <row r="74" ht="14.25" customHeight="1">
      <c r="A74" t="s">
        <v>3</v>
      </c>
      <c r="B74">
        <v>89.0</v>
      </c>
      <c r="C74">
        <v>129.0</v>
      </c>
      <c r="D74">
        <v>129.0</v>
      </c>
      <c r="E74">
        <v>125.0</v>
      </c>
      <c r="F74">
        <v>122.0</v>
      </c>
      <c r="G74">
        <v>125.0</v>
      </c>
      <c r="H74">
        <v>1.0</v>
      </c>
      <c r="I74">
        <v>1.0</v>
      </c>
    </row>
    <row r="75" ht="14.25" customHeight="1">
      <c r="A75" t="s">
        <v>3</v>
      </c>
      <c r="B75">
        <v>90.0</v>
      </c>
      <c r="C75">
        <v>122.0</v>
      </c>
      <c r="D75">
        <v>121.0</v>
      </c>
      <c r="E75">
        <v>128.0</v>
      </c>
      <c r="F75">
        <v>121.0</v>
      </c>
      <c r="G75">
        <v>122.0</v>
      </c>
      <c r="H75">
        <v>1.0</v>
      </c>
      <c r="I75">
        <v>1.0</v>
      </c>
    </row>
    <row r="76" ht="14.25" customHeight="1">
      <c r="A76" t="s">
        <v>3</v>
      </c>
      <c r="B76">
        <v>91.0</v>
      </c>
      <c r="C76">
        <v>116.0</v>
      </c>
      <c r="D76">
        <v>119.0</v>
      </c>
      <c r="E76">
        <v>119.0</v>
      </c>
      <c r="F76">
        <v>119.0</v>
      </c>
      <c r="G76">
        <v>117.0</v>
      </c>
      <c r="H76">
        <v>1.0</v>
      </c>
      <c r="I76">
        <v>1.0</v>
      </c>
    </row>
    <row r="77" ht="14.25" customHeight="1">
      <c r="A77" t="s">
        <v>3</v>
      </c>
      <c r="B77">
        <v>92.0</v>
      </c>
      <c r="C77">
        <v>107.0</v>
      </c>
      <c r="D77">
        <v>105.0</v>
      </c>
      <c r="E77">
        <v>102.0</v>
      </c>
      <c r="F77">
        <v>5.0</v>
      </c>
      <c r="G77">
        <v>3.0</v>
      </c>
      <c r="H77">
        <v>1.0</v>
      </c>
      <c r="I77">
        <v>1.0</v>
      </c>
    </row>
    <row r="78" ht="14.25" customHeight="1">
      <c r="A78" t="s">
        <v>3</v>
      </c>
      <c r="B78">
        <v>93.0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</row>
    <row r="79" ht="14.25" customHeight="1">
      <c r="A79" t="s">
        <v>3</v>
      </c>
      <c r="B79">
        <v>94.0</v>
      </c>
      <c r="C79">
        <v>2.0</v>
      </c>
      <c r="D79">
        <v>8.0</v>
      </c>
      <c r="E79">
        <v>77.0</v>
      </c>
      <c r="F79">
        <v>79.0</v>
      </c>
      <c r="G79">
        <v>79.0</v>
      </c>
      <c r="H79">
        <v>1.0</v>
      </c>
      <c r="I79">
        <v>1.0</v>
      </c>
    </row>
    <row r="80" ht="14.25" customHeight="1">
      <c r="A80" t="s">
        <v>3</v>
      </c>
      <c r="B80">
        <v>95.0</v>
      </c>
      <c r="C80">
        <v>58.0</v>
      </c>
      <c r="D80">
        <v>92.0</v>
      </c>
      <c r="E80">
        <v>100.0</v>
      </c>
      <c r="F80">
        <v>103.0</v>
      </c>
      <c r="G80">
        <v>96.0</v>
      </c>
      <c r="H80">
        <v>1.0</v>
      </c>
      <c r="I80">
        <v>1.0</v>
      </c>
    </row>
    <row r="81" ht="14.25" customHeight="1">
      <c r="A81" t="s">
        <v>3</v>
      </c>
      <c r="B81">
        <v>96.0</v>
      </c>
      <c r="C81">
        <v>109.0</v>
      </c>
      <c r="D81">
        <v>114.0</v>
      </c>
      <c r="E81">
        <v>119.0</v>
      </c>
      <c r="F81">
        <v>111.0</v>
      </c>
      <c r="G81">
        <v>111.0</v>
      </c>
      <c r="H81">
        <v>1.0</v>
      </c>
      <c r="I81">
        <v>1.0</v>
      </c>
    </row>
    <row r="82" ht="14.25" customHeight="1">
      <c r="A82" t="s">
        <v>3</v>
      </c>
      <c r="B82">
        <v>97.0</v>
      </c>
      <c r="C82">
        <v>109.0</v>
      </c>
      <c r="D82">
        <v>109.0</v>
      </c>
      <c r="E82">
        <v>113.0</v>
      </c>
      <c r="F82">
        <v>111.0</v>
      </c>
      <c r="G82">
        <v>108.0</v>
      </c>
      <c r="H82">
        <v>98.0</v>
      </c>
      <c r="I82">
        <v>1.0</v>
      </c>
    </row>
    <row r="83" ht="14.25" customHeight="1">
      <c r="A83" t="s">
        <v>3</v>
      </c>
      <c r="B83">
        <v>98.0</v>
      </c>
      <c r="C83">
        <v>114.0</v>
      </c>
      <c r="D83">
        <v>115.0</v>
      </c>
      <c r="E83">
        <v>114.0</v>
      </c>
      <c r="F83">
        <v>111.0</v>
      </c>
      <c r="G83">
        <v>115.0</v>
      </c>
      <c r="H83">
        <v>0.0</v>
      </c>
      <c r="I83">
        <v>0.0</v>
      </c>
    </row>
    <row r="84" ht="14.25" customHeight="1">
      <c r="A84" t="s">
        <v>3</v>
      </c>
      <c r="B84">
        <v>99.0</v>
      </c>
      <c r="C84">
        <v>104.0</v>
      </c>
      <c r="D84">
        <v>115.0</v>
      </c>
      <c r="E84">
        <v>114.0</v>
      </c>
      <c r="F84">
        <v>113.0</v>
      </c>
      <c r="G84">
        <v>111.0</v>
      </c>
      <c r="H84">
        <v>1.0</v>
      </c>
      <c r="I84">
        <v>1.0</v>
      </c>
    </row>
    <row r="85" ht="14.25" customHeight="1">
      <c r="A85" t="s">
        <v>3</v>
      </c>
      <c r="B85">
        <v>100.0</v>
      </c>
      <c r="C85">
        <v>108.0</v>
      </c>
      <c r="D85">
        <v>107.0</v>
      </c>
      <c r="E85">
        <v>111.0</v>
      </c>
      <c r="F85">
        <v>104.0</v>
      </c>
      <c r="G85">
        <v>105.0</v>
      </c>
      <c r="H85">
        <v>1.0</v>
      </c>
      <c r="I85">
        <v>1.0</v>
      </c>
    </row>
    <row r="86" ht="14.25" customHeight="1">
      <c r="A86" t="s">
        <v>3</v>
      </c>
      <c r="B86">
        <v>101.0</v>
      </c>
      <c r="C86">
        <v>119.0</v>
      </c>
      <c r="D86">
        <v>123.0</v>
      </c>
      <c r="E86">
        <v>122.0</v>
      </c>
      <c r="F86">
        <v>128.0</v>
      </c>
      <c r="G86">
        <v>125.0</v>
      </c>
      <c r="H86">
        <v>1.0</v>
      </c>
      <c r="I86">
        <v>1.0</v>
      </c>
    </row>
    <row r="87" ht="14.25" customHeight="1">
      <c r="A87" t="s">
        <v>3</v>
      </c>
      <c r="B87">
        <v>102.0</v>
      </c>
      <c r="C87">
        <v>129.0</v>
      </c>
      <c r="D87">
        <v>126.0</v>
      </c>
      <c r="E87">
        <v>130.0</v>
      </c>
      <c r="F87">
        <v>129.0</v>
      </c>
      <c r="G87">
        <v>131.0</v>
      </c>
      <c r="H87">
        <v>1.0</v>
      </c>
      <c r="I87">
        <v>1.0</v>
      </c>
    </row>
    <row r="88" ht="14.25" customHeight="1">
      <c r="A88" t="s">
        <v>3</v>
      </c>
      <c r="B88">
        <v>103.0</v>
      </c>
      <c r="C88">
        <v>131.0</v>
      </c>
      <c r="D88">
        <v>139.0</v>
      </c>
      <c r="E88">
        <v>138.0</v>
      </c>
      <c r="F88">
        <v>129.0</v>
      </c>
      <c r="G88">
        <v>128.0</v>
      </c>
      <c r="H88">
        <v>1.0</v>
      </c>
      <c r="I88">
        <v>1.0</v>
      </c>
    </row>
    <row r="89" ht="14.25" customHeight="1">
      <c r="A89" t="s">
        <v>3</v>
      </c>
      <c r="B89">
        <v>104.0</v>
      </c>
      <c r="C89">
        <v>139.0</v>
      </c>
      <c r="D89">
        <v>135.0</v>
      </c>
      <c r="E89">
        <v>135.0</v>
      </c>
      <c r="F89">
        <v>140.0</v>
      </c>
      <c r="G89">
        <v>140.0</v>
      </c>
      <c r="H89">
        <v>1.0</v>
      </c>
      <c r="I89">
        <v>1.0</v>
      </c>
    </row>
    <row r="90" ht="14.25" customHeight="1">
      <c r="A90" t="s">
        <v>3</v>
      </c>
      <c r="B90">
        <v>105.0</v>
      </c>
      <c r="C90">
        <v>162.0</v>
      </c>
      <c r="D90">
        <v>162.0</v>
      </c>
      <c r="E90">
        <v>157.0</v>
      </c>
      <c r="F90">
        <v>161.0</v>
      </c>
      <c r="G90">
        <v>157.0</v>
      </c>
      <c r="H90">
        <v>1.0</v>
      </c>
      <c r="I90">
        <v>1.0</v>
      </c>
    </row>
    <row r="91" ht="14.25" customHeight="1">
      <c r="A91" t="s">
        <v>3</v>
      </c>
      <c r="B91">
        <v>106.0</v>
      </c>
      <c r="C91">
        <v>149.0</v>
      </c>
      <c r="D91">
        <v>147.0</v>
      </c>
      <c r="E91">
        <v>147.0</v>
      </c>
      <c r="F91">
        <v>149.0</v>
      </c>
      <c r="G91">
        <v>149.0</v>
      </c>
      <c r="H91">
        <v>1.0</v>
      </c>
      <c r="I91">
        <v>1.0</v>
      </c>
    </row>
    <row r="92" ht="14.25" customHeight="1">
      <c r="A92" t="s">
        <v>3</v>
      </c>
      <c r="B92">
        <v>107.0</v>
      </c>
      <c r="C92">
        <v>149.0</v>
      </c>
      <c r="D92">
        <v>152.0</v>
      </c>
      <c r="E92">
        <v>148.0</v>
      </c>
      <c r="F92">
        <v>149.0</v>
      </c>
      <c r="G92">
        <v>145.0</v>
      </c>
      <c r="H92">
        <v>2.0</v>
      </c>
      <c r="I92">
        <v>1.0</v>
      </c>
    </row>
    <row r="93" ht="14.25" customHeight="1">
      <c r="A93" t="s">
        <v>3</v>
      </c>
      <c r="B93">
        <v>108.0</v>
      </c>
      <c r="C93">
        <v>132.0</v>
      </c>
      <c r="D93">
        <v>131.0</v>
      </c>
      <c r="E93">
        <v>131.0</v>
      </c>
      <c r="F93">
        <v>126.0</v>
      </c>
      <c r="G93">
        <v>1.0</v>
      </c>
      <c r="H93">
        <v>1.0</v>
      </c>
      <c r="I93">
        <v>1.0</v>
      </c>
    </row>
    <row r="94" ht="14.25" customHeight="1">
      <c r="A94" t="s">
        <v>3</v>
      </c>
      <c r="B94">
        <v>109.0</v>
      </c>
      <c r="C94">
        <v>1.0</v>
      </c>
      <c r="D94">
        <v>126.0</v>
      </c>
      <c r="E94">
        <v>130.0</v>
      </c>
      <c r="F94">
        <v>128.0</v>
      </c>
      <c r="G94">
        <v>131.0</v>
      </c>
      <c r="H94">
        <v>1.0</v>
      </c>
      <c r="I94">
        <v>1.0</v>
      </c>
    </row>
    <row r="95" ht="14.25" customHeight="1">
      <c r="A95" t="s">
        <v>3</v>
      </c>
      <c r="B95">
        <v>110.0</v>
      </c>
      <c r="C95">
        <v>138.0</v>
      </c>
      <c r="D95">
        <v>136.0</v>
      </c>
      <c r="E95">
        <v>138.0</v>
      </c>
      <c r="F95">
        <v>134.0</v>
      </c>
      <c r="G95">
        <v>139.0</v>
      </c>
      <c r="H95">
        <v>1.0</v>
      </c>
      <c r="I95">
        <v>1.0</v>
      </c>
    </row>
    <row r="96" ht="14.25" customHeight="1">
      <c r="A96" t="s">
        <v>3</v>
      </c>
      <c r="B96">
        <v>111.0</v>
      </c>
      <c r="C96">
        <v>1.0</v>
      </c>
      <c r="D96">
        <v>123.0</v>
      </c>
      <c r="E96">
        <v>121.0</v>
      </c>
      <c r="F96">
        <v>117.0</v>
      </c>
      <c r="G96">
        <v>112.0</v>
      </c>
      <c r="H96">
        <v>2.0</v>
      </c>
      <c r="I96">
        <v>1.0</v>
      </c>
    </row>
    <row r="97" ht="14.25" customHeight="1">
      <c r="A97" t="s">
        <v>3</v>
      </c>
      <c r="B97">
        <v>112.0</v>
      </c>
      <c r="C97">
        <v>137.0</v>
      </c>
      <c r="D97">
        <v>138.0</v>
      </c>
      <c r="E97">
        <v>141.0</v>
      </c>
      <c r="F97">
        <v>138.0</v>
      </c>
      <c r="G97">
        <v>139.0</v>
      </c>
      <c r="H97">
        <v>1.0</v>
      </c>
      <c r="I97">
        <v>1.0</v>
      </c>
    </row>
    <row r="98" ht="14.25" customHeight="1">
      <c r="A98" t="s">
        <v>3</v>
      </c>
      <c r="B98">
        <v>113.0</v>
      </c>
      <c r="C98">
        <v>123.0</v>
      </c>
      <c r="D98">
        <v>124.0</v>
      </c>
      <c r="E98">
        <v>126.0</v>
      </c>
      <c r="F98">
        <v>123.0</v>
      </c>
      <c r="G98">
        <v>124.0</v>
      </c>
      <c r="H98">
        <v>0.0</v>
      </c>
      <c r="I98">
        <v>0.0</v>
      </c>
    </row>
    <row r="99" ht="14.25" customHeight="1">
      <c r="A99" t="s">
        <v>3</v>
      </c>
      <c r="B99">
        <v>114.0</v>
      </c>
      <c r="C99">
        <v>126.0</v>
      </c>
      <c r="D99">
        <v>127.0</v>
      </c>
      <c r="E99">
        <v>127.0</v>
      </c>
      <c r="F99">
        <v>123.0</v>
      </c>
      <c r="G99">
        <v>125.0</v>
      </c>
      <c r="H99">
        <v>0.0</v>
      </c>
      <c r="I99">
        <v>0.0</v>
      </c>
    </row>
    <row r="100" ht="14.25" customHeight="1">
      <c r="A100" t="s">
        <v>3</v>
      </c>
      <c r="B100">
        <v>115.0</v>
      </c>
      <c r="C100">
        <v>0.0</v>
      </c>
      <c r="D100">
        <v>130.0</v>
      </c>
      <c r="E100">
        <v>130.0</v>
      </c>
      <c r="F100">
        <v>130.0</v>
      </c>
      <c r="G100">
        <v>133.0</v>
      </c>
      <c r="H100">
        <v>0.0</v>
      </c>
      <c r="I100">
        <v>0.0</v>
      </c>
    </row>
    <row r="101" ht="14.25" customHeight="1">
      <c r="A101" t="s">
        <v>3</v>
      </c>
      <c r="B101">
        <v>116.0</v>
      </c>
      <c r="C101">
        <v>107.0</v>
      </c>
      <c r="D101">
        <v>107.0</v>
      </c>
      <c r="E101">
        <v>108.0</v>
      </c>
      <c r="F101">
        <v>109.0</v>
      </c>
      <c r="G101">
        <v>111.0</v>
      </c>
      <c r="H101">
        <v>0.0</v>
      </c>
      <c r="I101">
        <v>0.0</v>
      </c>
    </row>
    <row r="102" ht="14.25" customHeight="1">
      <c r="A102" t="s">
        <v>3</v>
      </c>
      <c r="B102">
        <v>117.0</v>
      </c>
      <c r="C102">
        <v>117.0</v>
      </c>
      <c r="D102">
        <v>117.0</v>
      </c>
      <c r="E102">
        <v>114.0</v>
      </c>
      <c r="F102">
        <v>113.0</v>
      </c>
      <c r="G102">
        <v>114.0</v>
      </c>
      <c r="H102">
        <v>0.0</v>
      </c>
      <c r="I102">
        <v>0.0</v>
      </c>
    </row>
    <row r="103" ht="14.25" customHeight="1">
      <c r="A103" t="s">
        <v>3</v>
      </c>
      <c r="B103">
        <v>118.0</v>
      </c>
      <c r="C103">
        <v>98.0</v>
      </c>
      <c r="D103">
        <v>105.0</v>
      </c>
      <c r="E103">
        <v>103.0</v>
      </c>
      <c r="F103">
        <v>101.0</v>
      </c>
      <c r="G103">
        <v>101.0</v>
      </c>
      <c r="H103">
        <v>2.0</v>
      </c>
      <c r="I103">
        <v>0.0</v>
      </c>
    </row>
    <row r="104" ht="14.25" customHeight="1">
      <c r="A104" t="s">
        <v>3</v>
      </c>
      <c r="B104">
        <v>119.0</v>
      </c>
      <c r="C104">
        <v>104.0</v>
      </c>
      <c r="D104">
        <v>104.0</v>
      </c>
      <c r="E104">
        <v>105.0</v>
      </c>
      <c r="F104">
        <v>102.0</v>
      </c>
      <c r="G104">
        <v>103.0</v>
      </c>
      <c r="H104">
        <v>0.0</v>
      </c>
      <c r="I104">
        <v>0.0</v>
      </c>
    </row>
    <row r="105" ht="14.25" customHeight="1">
      <c r="A105" t="s">
        <v>3</v>
      </c>
      <c r="B105">
        <v>120.0</v>
      </c>
      <c r="C105">
        <v>98.0</v>
      </c>
      <c r="D105">
        <v>101.0</v>
      </c>
      <c r="E105">
        <v>98.0</v>
      </c>
      <c r="F105">
        <v>98.0</v>
      </c>
      <c r="G105">
        <v>98.0</v>
      </c>
      <c r="H105">
        <v>0.0</v>
      </c>
      <c r="I105">
        <v>0.0</v>
      </c>
    </row>
    <row r="106" ht="14.25" customHeight="1">
      <c r="A106" t="s">
        <v>3</v>
      </c>
      <c r="B106">
        <v>121.0</v>
      </c>
      <c r="C106">
        <v>101.0</v>
      </c>
      <c r="D106">
        <v>98.0</v>
      </c>
      <c r="E106">
        <v>98.0</v>
      </c>
      <c r="F106">
        <v>97.0</v>
      </c>
      <c r="G106">
        <v>98.0</v>
      </c>
      <c r="H106">
        <v>0.0</v>
      </c>
      <c r="I106">
        <v>0.0</v>
      </c>
    </row>
    <row r="107" ht="14.25" customHeight="1">
      <c r="A107" t="s">
        <v>3</v>
      </c>
      <c r="B107">
        <v>122.0</v>
      </c>
      <c r="C107">
        <v>101.0</v>
      </c>
      <c r="D107">
        <v>98.0</v>
      </c>
      <c r="E107">
        <v>98.0</v>
      </c>
      <c r="F107">
        <v>97.0</v>
      </c>
      <c r="G107">
        <v>98.0</v>
      </c>
      <c r="H107">
        <v>0.0</v>
      </c>
      <c r="I107">
        <v>0.0</v>
      </c>
    </row>
    <row r="108" ht="14.25" customHeight="1">
      <c r="A108" t="s">
        <v>3</v>
      </c>
      <c r="B108">
        <v>123.0</v>
      </c>
      <c r="C108">
        <v>101.0</v>
      </c>
      <c r="D108">
        <v>98.0</v>
      </c>
      <c r="E108">
        <v>98.0</v>
      </c>
      <c r="F108">
        <v>97.0</v>
      </c>
      <c r="G108">
        <v>98.0</v>
      </c>
      <c r="H108">
        <v>0.0</v>
      </c>
      <c r="I108">
        <v>0.0</v>
      </c>
    </row>
    <row r="109" ht="14.25" customHeight="1">
      <c r="A109" t="s">
        <v>3</v>
      </c>
      <c r="B109">
        <v>124.0</v>
      </c>
      <c r="C109">
        <v>105.0</v>
      </c>
      <c r="D109">
        <v>104.0</v>
      </c>
      <c r="E109">
        <v>106.0</v>
      </c>
      <c r="F109">
        <v>105.0</v>
      </c>
      <c r="G109">
        <v>103.0</v>
      </c>
      <c r="H109">
        <v>16.0</v>
      </c>
      <c r="I109">
        <v>0.0</v>
      </c>
    </row>
    <row r="110" ht="14.25" customHeight="1">
      <c r="A110" t="s">
        <v>3</v>
      </c>
      <c r="B110">
        <v>125.0</v>
      </c>
      <c r="C110">
        <v>102.0</v>
      </c>
      <c r="D110">
        <v>101.0</v>
      </c>
      <c r="E110">
        <v>102.0</v>
      </c>
      <c r="F110">
        <v>103.0</v>
      </c>
      <c r="G110">
        <v>102.0</v>
      </c>
      <c r="H110">
        <v>2.0</v>
      </c>
      <c r="I110">
        <v>0.0</v>
      </c>
    </row>
    <row r="111" ht="14.25" customHeight="1">
      <c r="A111" t="s">
        <v>3</v>
      </c>
      <c r="B111">
        <v>126.0</v>
      </c>
      <c r="C111">
        <v>108.0</v>
      </c>
      <c r="D111">
        <v>108.0</v>
      </c>
      <c r="E111">
        <v>106.0</v>
      </c>
      <c r="F111">
        <v>106.0</v>
      </c>
      <c r="G111">
        <v>101.0</v>
      </c>
      <c r="H111">
        <v>0.0</v>
      </c>
      <c r="I111">
        <v>0.0</v>
      </c>
    </row>
    <row r="112" ht="14.25" customHeight="1">
      <c r="A112" t="s">
        <v>3</v>
      </c>
      <c r="B112">
        <v>127.0</v>
      </c>
      <c r="C112">
        <v>99.0</v>
      </c>
      <c r="D112">
        <v>100.0</v>
      </c>
      <c r="E112">
        <v>101.0</v>
      </c>
      <c r="F112">
        <v>101.0</v>
      </c>
      <c r="G112">
        <v>103.0</v>
      </c>
      <c r="H112">
        <v>0.0</v>
      </c>
      <c r="I112">
        <v>0.0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3" width="8.71"/>
    <col customWidth="1" min="4" max="4" width="8.57"/>
    <col customWidth="1" min="5" max="5" width="8.71"/>
    <col customWidth="1" min="6" max="7" width="8.57"/>
    <col customWidth="1" min="8" max="8" width="8.86"/>
    <col customWidth="1" min="9" max="9" width="8.29"/>
    <col customWidth="1" min="10" max="10" width="8.86"/>
    <col customWidth="1" min="11" max="11" width="8.71"/>
    <col customWidth="1" min="12" max="12" width="8.29"/>
    <col customWidth="1" min="13" max="13" width="9.86"/>
    <col customWidth="1" min="14" max="22" width="8.71"/>
    <col customWidth="1" min="23" max="23" width="21.14"/>
    <col customWidth="1" min="24" max="26" width="8.71"/>
  </cols>
  <sheetData>
    <row r="1" ht="14.25" customHeight="1">
      <c r="A1" s="25" t="s">
        <v>0</v>
      </c>
      <c r="B1" s="27" t="s">
        <v>1</v>
      </c>
      <c r="C1" s="28" t="s">
        <v>62</v>
      </c>
      <c r="D1" s="28" t="s">
        <v>63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W1" s="29"/>
    </row>
    <row r="2" ht="14.25" customHeight="1">
      <c r="A2" s="30" t="s">
        <v>3</v>
      </c>
      <c r="B2" s="31">
        <v>42095.0</v>
      </c>
      <c r="C2" s="32">
        <v>0.0</v>
      </c>
      <c r="D2" s="32">
        <v>0.0</v>
      </c>
      <c r="E2" s="32">
        <v>0.0</v>
      </c>
      <c r="F2" s="34">
        <v>0.0</v>
      </c>
      <c r="G2" s="34">
        <v>0.0</v>
      </c>
      <c r="H2" s="35">
        <v>0.0</v>
      </c>
      <c r="I2" s="36">
        <f t="shared" ref="I2:I26" si="1">SUM(G2:H2)</f>
        <v>0</v>
      </c>
      <c r="J2" s="32">
        <v>0.0</v>
      </c>
      <c r="K2" s="34">
        <f t="shared" ref="K2:K7" si="2">G2/(M2/100000)</f>
        <v>0</v>
      </c>
      <c r="L2" s="34">
        <f t="shared" ref="L2:L7" si="3">F2/(M2/100000)</f>
        <v>0</v>
      </c>
      <c r="M2" s="37">
        <v>250000.0</v>
      </c>
      <c r="W2" s="29"/>
    </row>
    <row r="3" ht="14.25" customHeight="1">
      <c r="A3" s="30" t="s">
        <v>3</v>
      </c>
      <c r="B3" s="31">
        <v>42125.0</v>
      </c>
      <c r="C3" s="32">
        <v>0.0</v>
      </c>
      <c r="D3" s="32">
        <v>0.0</v>
      </c>
      <c r="E3" s="32">
        <v>0.0</v>
      </c>
      <c r="F3" s="34">
        <v>0.0</v>
      </c>
      <c r="G3" s="34">
        <v>0.0</v>
      </c>
      <c r="H3" s="35">
        <v>0.0</v>
      </c>
      <c r="I3" s="36">
        <f t="shared" si="1"/>
        <v>0</v>
      </c>
      <c r="J3" s="32">
        <v>0.0</v>
      </c>
      <c r="K3" s="34">
        <f t="shared" si="2"/>
        <v>0</v>
      </c>
      <c r="L3" s="34">
        <f t="shared" si="3"/>
        <v>0</v>
      </c>
      <c r="M3" s="37">
        <v>296169.0</v>
      </c>
      <c r="W3" s="29"/>
    </row>
    <row r="4" ht="14.25" customHeight="1">
      <c r="A4" s="30" t="s">
        <v>3</v>
      </c>
      <c r="B4" s="31">
        <v>42156.0</v>
      </c>
      <c r="C4" s="32">
        <v>0.0</v>
      </c>
      <c r="D4" s="32">
        <v>0.0</v>
      </c>
      <c r="E4" s="32">
        <v>0.0</v>
      </c>
      <c r="F4" s="34">
        <v>0.0</v>
      </c>
      <c r="G4" s="34">
        <v>0.0</v>
      </c>
      <c r="H4" s="35">
        <v>0.0</v>
      </c>
      <c r="I4" s="36">
        <f t="shared" si="1"/>
        <v>0</v>
      </c>
      <c r="J4" s="32">
        <v>0.0</v>
      </c>
      <c r="K4" s="34">
        <f t="shared" si="2"/>
        <v>0</v>
      </c>
      <c r="L4" s="34">
        <f t="shared" si="3"/>
        <v>0</v>
      </c>
      <c r="M4" s="37">
        <v>562619.0</v>
      </c>
      <c r="W4" s="29"/>
    </row>
    <row r="5" ht="14.25" customHeight="1">
      <c r="A5" s="30" t="s">
        <v>3</v>
      </c>
      <c r="B5" s="31">
        <v>42186.0</v>
      </c>
      <c r="C5" s="32">
        <v>0.0</v>
      </c>
      <c r="D5" s="32">
        <v>0.0</v>
      </c>
      <c r="E5" s="32">
        <v>0.0</v>
      </c>
      <c r="F5" s="34">
        <v>0.0</v>
      </c>
      <c r="G5" s="34">
        <v>0.0</v>
      </c>
      <c r="H5" s="35">
        <v>0.0</v>
      </c>
      <c r="I5" s="36">
        <f t="shared" si="1"/>
        <v>0</v>
      </c>
      <c r="J5" s="32">
        <v>0.0</v>
      </c>
      <c r="K5" s="34">
        <f t="shared" si="2"/>
        <v>0</v>
      </c>
      <c r="L5" s="34">
        <f t="shared" si="3"/>
        <v>0</v>
      </c>
      <c r="M5" s="37">
        <v>711400.0</v>
      </c>
      <c r="W5" s="29"/>
    </row>
    <row r="6" ht="14.25" customHeight="1">
      <c r="A6" s="30" t="s">
        <v>3</v>
      </c>
      <c r="B6" s="31">
        <v>42217.0</v>
      </c>
      <c r="C6" s="35">
        <v>0.0</v>
      </c>
      <c r="D6" s="35">
        <v>0.0</v>
      </c>
      <c r="E6" s="35">
        <v>0.0</v>
      </c>
      <c r="F6" s="38">
        <v>0.0</v>
      </c>
      <c r="G6" s="38">
        <v>0.0</v>
      </c>
      <c r="H6" s="35">
        <v>0.0</v>
      </c>
      <c r="I6" s="36">
        <f t="shared" si="1"/>
        <v>0</v>
      </c>
      <c r="J6" s="35">
        <v>0.0</v>
      </c>
      <c r="K6" s="34">
        <f t="shared" si="2"/>
        <v>0</v>
      </c>
      <c r="L6" s="34">
        <f t="shared" si="3"/>
        <v>0</v>
      </c>
      <c r="M6" s="39">
        <v>492586.0</v>
      </c>
      <c r="W6" s="29"/>
    </row>
    <row r="7" ht="14.25" customHeight="1">
      <c r="A7" s="30" t="s">
        <v>3</v>
      </c>
      <c r="B7" s="31">
        <v>42248.0</v>
      </c>
      <c r="C7" s="35">
        <v>0.0</v>
      </c>
      <c r="D7" s="35">
        <v>0.0</v>
      </c>
      <c r="E7" s="35">
        <v>0.0</v>
      </c>
      <c r="F7" s="38">
        <v>0.0</v>
      </c>
      <c r="G7" s="38">
        <v>0.0</v>
      </c>
      <c r="H7" s="35">
        <v>0.0</v>
      </c>
      <c r="I7" s="36">
        <f t="shared" si="1"/>
        <v>0</v>
      </c>
      <c r="J7" s="35">
        <v>0.0</v>
      </c>
      <c r="K7" s="34">
        <f t="shared" si="2"/>
        <v>0</v>
      </c>
      <c r="L7" s="34">
        <f t="shared" si="3"/>
        <v>0</v>
      </c>
      <c r="M7" s="39">
        <v>1090619.0</v>
      </c>
      <c r="W7" s="29"/>
    </row>
    <row r="8" ht="14.25" customHeight="1">
      <c r="A8" s="30" t="s">
        <v>3</v>
      </c>
      <c r="B8" s="31">
        <v>42278.0</v>
      </c>
      <c r="C8" s="35">
        <v>0.0</v>
      </c>
      <c r="D8" s="35">
        <v>0.0</v>
      </c>
      <c r="E8" s="35">
        <v>0.0</v>
      </c>
      <c r="F8" s="35">
        <v>0.0</v>
      </c>
      <c r="G8" s="35">
        <v>0.0</v>
      </c>
      <c r="H8" s="35">
        <v>0.0</v>
      </c>
      <c r="I8" s="36">
        <f t="shared" si="1"/>
        <v>0</v>
      </c>
      <c r="J8" s="35">
        <v>0.0</v>
      </c>
      <c r="K8" s="35">
        <v>0.0</v>
      </c>
      <c r="L8" s="35">
        <v>0.0</v>
      </c>
      <c r="M8" s="39">
        <v>595500.0</v>
      </c>
      <c r="W8" s="29"/>
    </row>
    <row r="9" ht="14.25" customHeight="1">
      <c r="A9" s="30" t="s">
        <v>3</v>
      </c>
      <c r="B9" s="31">
        <v>42309.0</v>
      </c>
      <c r="C9" s="35">
        <v>0.0</v>
      </c>
      <c r="D9" s="35">
        <v>0.0</v>
      </c>
      <c r="E9" s="35">
        <v>0.0</v>
      </c>
      <c r="F9" s="40">
        <v>65.0</v>
      </c>
      <c r="G9" s="40">
        <v>7802.0</v>
      </c>
      <c r="H9" s="41">
        <v>0.0</v>
      </c>
      <c r="I9" s="36">
        <f t="shared" si="1"/>
        <v>7802</v>
      </c>
      <c r="J9" s="35">
        <v>0.0</v>
      </c>
      <c r="K9" s="35">
        <v>1541.3670485973923</v>
      </c>
      <c r="L9" s="40">
        <v>13.0</v>
      </c>
      <c r="M9" s="39">
        <v>506200.0</v>
      </c>
      <c r="W9" s="29"/>
    </row>
    <row r="10" ht="14.25" customHeight="1">
      <c r="A10" s="30" t="s">
        <v>3</v>
      </c>
      <c r="B10" s="31">
        <v>42339.0</v>
      </c>
      <c r="C10" s="35">
        <v>0.0</v>
      </c>
      <c r="D10" s="35">
        <v>0.0</v>
      </c>
      <c r="E10" s="35">
        <v>0.0</v>
      </c>
      <c r="F10" s="35">
        <v>0.0</v>
      </c>
      <c r="G10" s="40">
        <v>7152.0</v>
      </c>
      <c r="H10" s="41">
        <v>0.0</v>
      </c>
      <c r="I10" s="36">
        <f t="shared" si="1"/>
        <v>7152</v>
      </c>
      <c r="J10" s="35">
        <v>0.0</v>
      </c>
      <c r="K10" s="35">
        <v>936.2743814635423</v>
      </c>
      <c r="L10" s="35">
        <v>0.0</v>
      </c>
      <c r="M10" s="39">
        <v>763900.0</v>
      </c>
      <c r="W10" s="29"/>
    </row>
    <row r="11" ht="14.25" customHeight="1">
      <c r="A11" s="30" t="s">
        <v>3</v>
      </c>
      <c r="B11" s="31">
        <v>42370.0</v>
      </c>
      <c r="C11" s="35">
        <v>0.0</v>
      </c>
      <c r="D11" s="40">
        <v>1846.0</v>
      </c>
      <c r="E11" s="35">
        <v>0.0</v>
      </c>
      <c r="F11" s="35">
        <v>0.0</v>
      </c>
      <c r="G11" s="40">
        <v>10143.0</v>
      </c>
      <c r="H11" s="41">
        <v>0.0</v>
      </c>
      <c r="I11" s="36">
        <f t="shared" si="1"/>
        <v>10143</v>
      </c>
      <c r="J11" s="35">
        <v>0.0</v>
      </c>
      <c r="K11" s="35">
        <v>1717.987804878049</v>
      </c>
      <c r="L11" s="35">
        <v>0.0</v>
      </c>
      <c r="M11" s="39">
        <v>590400.0</v>
      </c>
      <c r="W11" s="29"/>
    </row>
    <row r="12" ht="14.25" customHeight="1">
      <c r="A12" s="30" t="s">
        <v>3</v>
      </c>
      <c r="B12" s="31">
        <v>42401.0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40">
        <v>0.0</v>
      </c>
      <c r="I12" s="36">
        <f t="shared" si="1"/>
        <v>0</v>
      </c>
      <c r="J12" s="35">
        <v>0.0</v>
      </c>
      <c r="K12" s="40">
        <v>0.0</v>
      </c>
      <c r="L12" s="35">
        <v>0.0</v>
      </c>
      <c r="M12" s="39">
        <v>866800.0</v>
      </c>
      <c r="W12" s="29"/>
    </row>
    <row r="13" ht="14.25" customHeight="1">
      <c r="A13" s="30" t="s">
        <v>3</v>
      </c>
      <c r="B13" s="31">
        <v>42430.0</v>
      </c>
      <c r="C13" s="35">
        <v>0.0</v>
      </c>
      <c r="D13" s="35">
        <v>0.0</v>
      </c>
      <c r="E13" s="35">
        <v>0.0</v>
      </c>
      <c r="F13" s="40">
        <v>0.0</v>
      </c>
      <c r="G13" s="40">
        <v>0.0</v>
      </c>
      <c r="H13" s="35">
        <v>0.0</v>
      </c>
      <c r="I13" s="36">
        <f t="shared" si="1"/>
        <v>0</v>
      </c>
      <c r="J13" s="35">
        <v>0.0</v>
      </c>
      <c r="K13" s="40">
        <v>0.0</v>
      </c>
      <c r="L13" s="40">
        <v>0.0</v>
      </c>
      <c r="M13" s="39">
        <v>1193700.0</v>
      </c>
      <c r="W13" s="29"/>
    </row>
    <row r="14" ht="14.25" customHeight="1">
      <c r="A14" s="30" t="s">
        <v>3</v>
      </c>
      <c r="B14" s="31">
        <v>42461.0</v>
      </c>
      <c r="C14" s="35">
        <v>0.0</v>
      </c>
      <c r="D14" s="35">
        <v>0.0</v>
      </c>
      <c r="E14" s="35">
        <v>0.0</v>
      </c>
      <c r="F14" s="40">
        <v>33.0</v>
      </c>
      <c r="G14" s="40">
        <v>0.0</v>
      </c>
      <c r="H14" s="35">
        <v>0.0</v>
      </c>
      <c r="I14" s="36">
        <f t="shared" si="1"/>
        <v>0</v>
      </c>
      <c r="J14" s="35">
        <v>0.0</v>
      </c>
      <c r="K14" s="40">
        <v>0.0</v>
      </c>
      <c r="L14" s="40">
        <v>3.0</v>
      </c>
      <c r="M14" s="39">
        <v>977700.0</v>
      </c>
      <c r="W14" s="29"/>
    </row>
    <row r="15" ht="14.25" customHeight="1">
      <c r="A15" s="30" t="s">
        <v>3</v>
      </c>
      <c r="B15" s="31">
        <v>42491.0</v>
      </c>
      <c r="C15" s="35">
        <v>12.24</v>
      </c>
      <c r="D15" s="35">
        <v>5175.0</v>
      </c>
      <c r="E15" s="35">
        <v>94.0</v>
      </c>
      <c r="F15" s="35">
        <v>91.0</v>
      </c>
      <c r="G15" s="40">
        <v>0.0</v>
      </c>
      <c r="H15" s="40">
        <v>707.0</v>
      </c>
      <c r="I15" s="36">
        <f t="shared" si="1"/>
        <v>707</v>
      </c>
      <c r="J15" s="35">
        <v>0.9131602506714415</v>
      </c>
      <c r="K15" s="40">
        <v>53.0</v>
      </c>
      <c r="L15" s="35">
        <v>6.789018203521337</v>
      </c>
      <c r="M15" s="39">
        <v>1340400.0</v>
      </c>
      <c r="W15" s="29"/>
    </row>
    <row r="16" ht="14.25" customHeight="1">
      <c r="A16" s="30" t="s">
        <v>3</v>
      </c>
      <c r="B16" s="31">
        <v>42522.0</v>
      </c>
      <c r="C16" s="35">
        <v>12.24</v>
      </c>
      <c r="D16" s="35">
        <v>2430.0</v>
      </c>
      <c r="E16" s="35">
        <v>94.0</v>
      </c>
      <c r="F16" s="35">
        <v>82.01</v>
      </c>
      <c r="G16" s="40">
        <v>0.0</v>
      </c>
      <c r="H16" s="40">
        <v>1538.0</v>
      </c>
      <c r="I16" s="36">
        <f t="shared" si="1"/>
        <v>1538</v>
      </c>
      <c r="J16" s="35">
        <v>0.7596544068954774</v>
      </c>
      <c r="K16" s="40">
        <v>95.0</v>
      </c>
      <c r="L16" s="35">
        <v>5.089808652736774</v>
      </c>
      <c r="M16" s="39">
        <v>1611259.0</v>
      </c>
      <c r="W16" s="29"/>
    </row>
    <row r="17" ht="14.25" customHeight="1">
      <c r="A17" s="30" t="s">
        <v>3</v>
      </c>
      <c r="B17" s="31">
        <v>42552.0</v>
      </c>
      <c r="C17" s="35">
        <v>78.0</v>
      </c>
      <c r="D17" s="35">
        <v>0.0</v>
      </c>
      <c r="E17" s="35">
        <v>94.0</v>
      </c>
      <c r="F17" s="35">
        <v>110.93</v>
      </c>
      <c r="G17" s="40">
        <v>0.0</v>
      </c>
      <c r="H17" s="40">
        <v>1460.0</v>
      </c>
      <c r="I17" s="36">
        <f t="shared" si="1"/>
        <v>1460</v>
      </c>
      <c r="J17" s="35">
        <v>6.546144866185889</v>
      </c>
      <c r="K17" s="40">
        <v>123.0</v>
      </c>
      <c r="L17" s="35">
        <v>9.30979294879488</v>
      </c>
      <c r="M17" s="39">
        <v>1191541.0</v>
      </c>
      <c r="W17" s="29"/>
    </row>
    <row r="18" ht="14.25" customHeight="1">
      <c r="A18" s="30" t="s">
        <v>3</v>
      </c>
      <c r="B18" s="31">
        <v>42583.0</v>
      </c>
      <c r="C18" s="35">
        <v>114.0</v>
      </c>
      <c r="D18" s="35">
        <v>0.0</v>
      </c>
      <c r="E18" s="35">
        <v>94.0</v>
      </c>
      <c r="F18" s="35">
        <v>113.0</v>
      </c>
      <c r="G18" s="40">
        <v>0.0</v>
      </c>
      <c r="H18" s="40">
        <v>2422.0</v>
      </c>
      <c r="I18" s="36">
        <f t="shared" si="1"/>
        <v>2422</v>
      </c>
      <c r="J18" s="35">
        <v>14.83988544649831</v>
      </c>
      <c r="K18" s="40">
        <v>315.0</v>
      </c>
      <c r="L18" s="35">
        <v>14.709711012757094</v>
      </c>
      <c r="M18" s="39">
        <v>768200.0</v>
      </c>
      <c r="W18" s="29"/>
    </row>
    <row r="19" ht="14.25" customHeight="1">
      <c r="A19" s="30" t="s">
        <v>3</v>
      </c>
      <c r="B19" s="31">
        <v>42614.0</v>
      </c>
      <c r="C19" s="35">
        <v>189.0</v>
      </c>
      <c r="D19" s="35">
        <v>0.0</v>
      </c>
      <c r="E19" s="35">
        <v>94.0</v>
      </c>
      <c r="F19" s="35">
        <v>120.0</v>
      </c>
      <c r="G19" s="40">
        <v>0.0</v>
      </c>
      <c r="H19" s="40">
        <v>2703.0</v>
      </c>
      <c r="I19" s="36">
        <f t="shared" si="1"/>
        <v>2703</v>
      </c>
      <c r="J19" s="35">
        <v>16.751710402812158</v>
      </c>
      <c r="K19" s="40">
        <v>240.0</v>
      </c>
      <c r="L19" s="35">
        <v>10.636006604960102</v>
      </c>
      <c r="M19" s="39">
        <v>1128243.0</v>
      </c>
      <c r="W19" s="29"/>
    </row>
    <row r="20" ht="14.25" customHeight="1">
      <c r="A20" s="30" t="s">
        <v>3</v>
      </c>
      <c r="B20" s="31">
        <v>42644.0</v>
      </c>
      <c r="C20" s="35">
        <v>192.0</v>
      </c>
      <c r="D20" s="35">
        <v>0.0</v>
      </c>
      <c r="E20" s="35">
        <v>94.0</v>
      </c>
      <c r="F20" s="35">
        <v>146.0</v>
      </c>
      <c r="G20" s="40">
        <v>0.0</v>
      </c>
      <c r="H20" s="40">
        <v>6028.0</v>
      </c>
      <c r="I20" s="36">
        <f t="shared" si="1"/>
        <v>6028</v>
      </c>
      <c r="J20" s="35">
        <v>16.559475685601104</v>
      </c>
      <c r="K20" s="40">
        <v>520.0</v>
      </c>
      <c r="L20" s="35">
        <v>12.592101302592507</v>
      </c>
      <c r="M20" s="39">
        <v>1159457.0</v>
      </c>
    </row>
    <row r="21" ht="14.25" customHeight="1">
      <c r="A21" s="30" t="s">
        <v>3</v>
      </c>
      <c r="B21" s="31">
        <v>42675.0</v>
      </c>
      <c r="C21" s="35">
        <v>144.0</v>
      </c>
      <c r="D21" s="35">
        <v>0.0</v>
      </c>
      <c r="E21" s="35">
        <v>94.0</v>
      </c>
      <c r="F21" s="35">
        <v>191.0</v>
      </c>
      <c r="G21" s="40">
        <v>0.0</v>
      </c>
      <c r="H21" s="40">
        <v>9283.0</v>
      </c>
      <c r="I21" s="36">
        <f t="shared" si="1"/>
        <v>9283</v>
      </c>
      <c r="J21" s="35">
        <v>12.198221092757306</v>
      </c>
      <c r="K21" s="40">
        <v>786.0</v>
      </c>
      <c r="L21" s="35">
        <v>16.17958492164337</v>
      </c>
      <c r="M21" s="39">
        <v>1180500.0</v>
      </c>
    </row>
    <row r="22" ht="14.25" customHeight="1">
      <c r="A22" s="30" t="s">
        <v>3</v>
      </c>
      <c r="B22" s="31">
        <v>42705.0</v>
      </c>
      <c r="C22" s="35">
        <v>114.0</v>
      </c>
      <c r="D22" s="35">
        <v>207.0</v>
      </c>
      <c r="E22" s="35">
        <v>98.0</v>
      </c>
      <c r="F22" s="35">
        <v>213.0</v>
      </c>
      <c r="G22" s="40">
        <v>0.0</v>
      </c>
      <c r="H22" s="40">
        <v>9789.0</v>
      </c>
      <c r="I22" s="36">
        <f t="shared" si="1"/>
        <v>9789</v>
      </c>
      <c r="J22" s="35">
        <v>7.979281864632183</v>
      </c>
      <c r="K22" s="40">
        <v>685.0</v>
      </c>
      <c r="L22" s="35">
        <v>14.908658220760131</v>
      </c>
      <c r="M22" s="39">
        <v>1428700.0</v>
      </c>
    </row>
    <row r="23" ht="14.25" customHeight="1">
      <c r="A23" s="30" t="s">
        <v>3</v>
      </c>
      <c r="B23" s="31">
        <v>42736.0</v>
      </c>
      <c r="C23" s="35">
        <v>24.48</v>
      </c>
      <c r="D23" s="35">
        <v>189.0</v>
      </c>
      <c r="E23" s="35">
        <v>98.0</v>
      </c>
      <c r="F23" s="35">
        <v>231.0</v>
      </c>
      <c r="G23" s="40">
        <v>0.0</v>
      </c>
      <c r="H23" s="40">
        <v>12273.0</v>
      </c>
      <c r="I23" s="36">
        <f t="shared" si="1"/>
        <v>12273</v>
      </c>
      <c r="J23" s="35">
        <v>2.331872737664317</v>
      </c>
      <c r="K23" s="40">
        <v>1169.0</v>
      </c>
      <c r="L23" s="35">
        <v>22.00419127452848</v>
      </c>
      <c r="M23" s="39">
        <v>1049800.0</v>
      </c>
    </row>
    <row r="24" ht="14.25" customHeight="1">
      <c r="A24" s="30" t="s">
        <v>3</v>
      </c>
      <c r="B24" s="31">
        <v>42767.0</v>
      </c>
      <c r="C24" s="35">
        <v>36.72</v>
      </c>
      <c r="D24" s="35">
        <v>117.0</v>
      </c>
      <c r="E24" s="35">
        <v>98.0</v>
      </c>
      <c r="F24" s="35">
        <v>276.0</v>
      </c>
      <c r="G24" s="40">
        <v>0.0</v>
      </c>
      <c r="H24" s="40">
        <v>11247.0</v>
      </c>
      <c r="I24" s="36">
        <f t="shared" si="1"/>
        <v>11247</v>
      </c>
      <c r="J24" s="35">
        <v>2.6664730230193885</v>
      </c>
      <c r="K24" s="40">
        <v>817.0</v>
      </c>
      <c r="L24" s="35">
        <v>20.042117493282987</v>
      </c>
      <c r="M24" s="39">
        <v>1377100.0</v>
      </c>
    </row>
    <row r="25" ht="14.25" customHeight="1">
      <c r="A25" s="30" t="s">
        <v>3</v>
      </c>
      <c r="B25" s="31">
        <v>42795.0</v>
      </c>
      <c r="C25" s="35">
        <v>116.28</v>
      </c>
      <c r="D25" s="35">
        <v>180.0</v>
      </c>
      <c r="E25" s="35">
        <v>98.0</v>
      </c>
      <c r="F25" s="35">
        <v>229.0</v>
      </c>
      <c r="G25" s="40">
        <v>0.0</v>
      </c>
      <c r="H25" s="40">
        <v>10621.0</v>
      </c>
      <c r="I25" s="36">
        <f t="shared" si="1"/>
        <v>10621</v>
      </c>
      <c r="J25" s="35">
        <v>6.271168158774674</v>
      </c>
      <c r="K25" s="40">
        <v>573.0</v>
      </c>
      <c r="L25" s="35">
        <v>12.35033976917269</v>
      </c>
      <c r="M25" s="39">
        <v>1854200.0</v>
      </c>
    </row>
    <row r="26" ht="14.25" customHeight="1">
      <c r="A26" s="30" t="s">
        <v>3</v>
      </c>
      <c r="B26" s="31">
        <v>42826.0</v>
      </c>
      <c r="C26" s="35">
        <v>110.16</v>
      </c>
      <c r="D26" s="35">
        <v>189.0</v>
      </c>
      <c r="E26" s="35">
        <v>98.0</v>
      </c>
      <c r="F26" s="35">
        <v>171.0</v>
      </c>
      <c r="G26" s="40">
        <v>0.0</v>
      </c>
      <c r="H26" s="40">
        <v>12762.0</v>
      </c>
      <c r="I26" s="36">
        <f t="shared" si="1"/>
        <v>12762</v>
      </c>
      <c r="J26" s="35">
        <v>6.554411852204439</v>
      </c>
      <c r="K26" s="40">
        <v>759.0</v>
      </c>
      <c r="L26" s="35">
        <v>10.174332123519962</v>
      </c>
      <c r="M26" s="39">
        <v>1680700.0</v>
      </c>
    </row>
    <row r="27" ht="14.25" customHeight="1">
      <c r="B27" s="26"/>
    </row>
    <row r="28" ht="14.25" customHeight="1">
      <c r="B28" s="26"/>
    </row>
    <row r="29" ht="14.25" customHeight="1">
      <c r="B29" s="26"/>
    </row>
    <row r="30" ht="14.25" customHeight="1">
      <c r="B30" s="26"/>
    </row>
    <row r="31" ht="14.25" customHeight="1">
      <c r="B31" s="26"/>
    </row>
    <row r="32" ht="14.25" customHeight="1">
      <c r="B32" s="26"/>
    </row>
    <row r="33" ht="14.25" customHeight="1">
      <c r="B33" s="26"/>
    </row>
    <row r="34" ht="14.25" customHeight="1">
      <c r="B34" s="26"/>
    </row>
    <row r="35" ht="14.25" customHeight="1">
      <c r="B35" s="26"/>
    </row>
    <row r="36" ht="14.25" customHeight="1">
      <c r="B36" s="26"/>
    </row>
    <row r="37" ht="14.25" customHeight="1">
      <c r="B37" s="26"/>
    </row>
    <row r="38" ht="14.25" customHeight="1">
      <c r="B38" s="26"/>
    </row>
    <row r="39" ht="14.25" customHeight="1">
      <c r="B39" s="26"/>
    </row>
    <row r="40" ht="14.25" customHeight="1">
      <c r="B40" s="26"/>
    </row>
    <row r="41" ht="14.25" customHeight="1">
      <c r="B41" s="26"/>
    </row>
    <row r="42" ht="14.25" customHeight="1">
      <c r="B42" s="26"/>
    </row>
    <row r="43" ht="14.25" customHeight="1">
      <c r="B43" s="26"/>
    </row>
    <row r="44" ht="14.25" customHeight="1">
      <c r="B44" s="26"/>
    </row>
    <row r="45" ht="14.25" customHeight="1">
      <c r="B45" s="26"/>
    </row>
    <row r="46" ht="14.25" customHeight="1">
      <c r="B46" s="26"/>
    </row>
    <row r="47" ht="14.25" customHeight="1">
      <c r="B47" s="26"/>
    </row>
    <row r="48" ht="14.25" customHeight="1">
      <c r="B48" s="26"/>
    </row>
    <row r="49" ht="14.25" customHeight="1">
      <c r="B49" s="26"/>
    </row>
    <row r="50" ht="14.25" customHeight="1">
      <c r="B50" s="26"/>
    </row>
    <row r="51" ht="14.25" customHeight="1">
      <c r="B51" s="26"/>
    </row>
    <row r="52" ht="14.25" customHeight="1">
      <c r="B52" s="26"/>
    </row>
    <row r="53" ht="14.25" customHeight="1">
      <c r="B53" s="26"/>
    </row>
    <row r="54" ht="14.25" customHeight="1">
      <c r="B54" s="26"/>
    </row>
    <row r="55" ht="14.25" customHeight="1">
      <c r="B55" s="26"/>
    </row>
    <row r="56" ht="14.25" customHeight="1">
      <c r="B56" s="26"/>
    </row>
    <row r="57" ht="14.25" customHeight="1">
      <c r="B57" s="26"/>
    </row>
    <row r="58" ht="14.25" customHeight="1">
      <c r="B58" s="26"/>
    </row>
    <row r="59" ht="14.25" customHeight="1">
      <c r="B59" s="26"/>
    </row>
    <row r="60" ht="14.25" customHeight="1">
      <c r="B60" s="26"/>
    </row>
    <row r="61" ht="14.25" customHeight="1">
      <c r="B61" s="26"/>
    </row>
    <row r="62" ht="14.25" customHeight="1">
      <c r="B62" s="26"/>
    </row>
    <row r="63" ht="14.25" customHeight="1">
      <c r="B63" s="26"/>
    </row>
    <row r="64" ht="14.25" customHeight="1">
      <c r="B64" s="26"/>
    </row>
    <row r="65" ht="14.25" customHeight="1">
      <c r="B65" s="26"/>
    </row>
    <row r="66" ht="14.25" customHeight="1">
      <c r="B66" s="26"/>
    </row>
    <row r="67" ht="14.25" customHeight="1">
      <c r="B67" s="26"/>
    </row>
    <row r="68" ht="14.25" customHeight="1">
      <c r="B68" s="26"/>
    </row>
    <row r="69" ht="14.25" customHeight="1">
      <c r="B69" s="26"/>
    </row>
    <row r="70" ht="14.25" customHeight="1">
      <c r="B70" s="26"/>
    </row>
    <row r="71" ht="14.25" customHeight="1">
      <c r="B71" s="26"/>
    </row>
    <row r="72" ht="14.25" customHeight="1">
      <c r="B72" s="26"/>
    </row>
    <row r="73" ht="14.25" customHeight="1">
      <c r="B73" s="26"/>
    </row>
    <row r="74" ht="14.25" customHeight="1">
      <c r="B74" s="26"/>
    </row>
    <row r="75" ht="14.25" customHeight="1">
      <c r="B75" s="26"/>
    </row>
    <row r="76" ht="14.25" customHeight="1">
      <c r="B76" s="26"/>
    </row>
    <row r="77" ht="14.25" customHeight="1">
      <c r="B77" s="26"/>
    </row>
    <row r="78" ht="14.25" customHeight="1">
      <c r="B78" s="26"/>
    </row>
    <row r="79" ht="14.25" customHeight="1">
      <c r="B79" s="26"/>
    </row>
    <row r="80" ht="14.25" customHeight="1">
      <c r="B80" s="26"/>
    </row>
    <row r="81" ht="14.25" customHeight="1">
      <c r="B81" s="26"/>
    </row>
    <row r="82" ht="14.25" customHeight="1">
      <c r="B82" s="26"/>
    </row>
    <row r="83" ht="14.25" customHeight="1">
      <c r="B83" s="26"/>
    </row>
    <row r="84" ht="14.25" customHeight="1">
      <c r="B84" s="26"/>
    </row>
    <row r="85" ht="14.25" customHeight="1">
      <c r="B85" s="26"/>
    </row>
    <row r="86" ht="14.25" customHeight="1">
      <c r="B86" s="26"/>
    </row>
    <row r="87" ht="14.25" customHeight="1">
      <c r="B87" s="26"/>
    </row>
    <row r="88" ht="14.25" customHeight="1">
      <c r="B88" s="26"/>
    </row>
    <row r="89" ht="14.25" customHeight="1">
      <c r="B89" s="26"/>
    </row>
    <row r="90" ht="14.25" customHeight="1">
      <c r="B90" s="26"/>
    </row>
    <row r="91" ht="14.25" customHeight="1">
      <c r="B91" s="26"/>
    </row>
    <row r="92" ht="14.25" customHeight="1">
      <c r="B92" s="26"/>
    </row>
    <row r="93" ht="14.25" customHeight="1">
      <c r="B93" s="26"/>
    </row>
    <row r="94" ht="14.25" customHeight="1">
      <c r="B94" s="26"/>
    </row>
    <row r="95" ht="14.25" customHeight="1">
      <c r="B95" s="26"/>
    </row>
    <row r="96" ht="14.25" customHeight="1">
      <c r="B96" s="26"/>
    </row>
    <row r="97" ht="14.25" customHeight="1">
      <c r="B97" s="26"/>
    </row>
    <row r="98" ht="14.25" customHeight="1">
      <c r="B98" s="26"/>
    </row>
    <row r="99" ht="14.25" customHeight="1">
      <c r="B99" s="26"/>
    </row>
    <row r="100" ht="14.25" customHeight="1">
      <c r="B100" s="26"/>
    </row>
    <row r="101" ht="14.25" customHeight="1">
      <c r="B101" s="26"/>
    </row>
    <row r="102" ht="14.25" customHeight="1">
      <c r="B102" s="26"/>
    </row>
    <row r="103" ht="14.25" customHeight="1">
      <c r="B103" s="26"/>
    </row>
    <row r="104" ht="14.25" customHeight="1">
      <c r="B104" s="26"/>
    </row>
    <row r="105" ht="14.25" customHeight="1">
      <c r="B105" s="26"/>
    </row>
    <row r="106" ht="14.25" customHeight="1">
      <c r="B106" s="26"/>
    </row>
    <row r="107" ht="14.25" customHeight="1">
      <c r="B107" s="26"/>
    </row>
    <row r="108" ht="14.25" customHeight="1">
      <c r="B108" s="26"/>
    </row>
    <row r="109" ht="14.25" customHeight="1">
      <c r="B109" s="26"/>
    </row>
    <row r="110" ht="14.25" customHeight="1">
      <c r="B110" s="26"/>
    </row>
    <row r="111" ht="14.25" customHeight="1">
      <c r="B111" s="26"/>
    </row>
    <row r="112" ht="14.25" customHeight="1">
      <c r="B112" s="26"/>
    </row>
    <row r="113" ht="14.25" customHeight="1">
      <c r="B113" s="26"/>
    </row>
    <row r="114" ht="14.25" customHeight="1">
      <c r="B114" s="26"/>
    </row>
    <row r="115" ht="14.25" customHeight="1">
      <c r="B115" s="26"/>
    </row>
    <row r="116" ht="14.25" customHeight="1">
      <c r="B116" s="26"/>
    </row>
    <row r="117" ht="14.25" customHeight="1">
      <c r="B117" s="26"/>
    </row>
    <row r="118" ht="14.25" customHeight="1">
      <c r="B118" s="26"/>
    </row>
    <row r="119" ht="14.25" customHeight="1">
      <c r="B119" s="26"/>
    </row>
    <row r="120" ht="14.25" customHeight="1">
      <c r="B120" s="26"/>
    </row>
    <row r="121" ht="14.25" customHeight="1">
      <c r="B121" s="26"/>
    </row>
    <row r="122" ht="14.25" customHeight="1">
      <c r="B122" s="26"/>
    </row>
    <row r="123" ht="14.25" customHeight="1">
      <c r="B123" s="26"/>
    </row>
    <row r="124" ht="14.25" customHeight="1">
      <c r="B124" s="26"/>
    </row>
    <row r="125" ht="14.25" customHeight="1">
      <c r="B125" s="26"/>
    </row>
    <row r="126" ht="14.25" customHeight="1">
      <c r="B126" s="26"/>
    </row>
    <row r="127" ht="14.25" customHeight="1">
      <c r="B127" s="26"/>
    </row>
    <row r="128" ht="14.25" customHeight="1">
      <c r="B128" s="26"/>
    </row>
    <row r="129" ht="14.25" customHeight="1">
      <c r="B129" s="26"/>
    </row>
    <row r="130" ht="14.25" customHeight="1">
      <c r="B130" s="26"/>
    </row>
    <row r="131" ht="14.25" customHeight="1">
      <c r="B131" s="26"/>
    </row>
    <row r="132" ht="14.25" customHeight="1">
      <c r="B132" s="26"/>
    </row>
    <row r="133" ht="14.25" customHeight="1">
      <c r="B133" s="26"/>
    </row>
    <row r="134" ht="14.25" customHeight="1">
      <c r="B134" s="26"/>
    </row>
    <row r="135" ht="14.25" customHeight="1">
      <c r="B135" s="26"/>
    </row>
    <row r="136" ht="14.25" customHeight="1">
      <c r="B136" s="26"/>
    </row>
    <row r="137" ht="14.25" customHeight="1">
      <c r="B137" s="26"/>
    </row>
    <row r="138" ht="14.25" customHeight="1">
      <c r="B138" s="26"/>
    </row>
    <row r="139" ht="14.25" customHeight="1">
      <c r="B139" s="26"/>
    </row>
    <row r="140" ht="14.25" customHeight="1">
      <c r="B140" s="26"/>
    </row>
    <row r="141" ht="14.25" customHeight="1">
      <c r="B141" s="26"/>
    </row>
    <row r="142" ht="14.25" customHeight="1">
      <c r="B142" s="26"/>
    </row>
    <row r="143" ht="14.25" customHeight="1">
      <c r="B143" s="26"/>
    </row>
    <row r="144" ht="14.25" customHeight="1">
      <c r="B144" s="26"/>
    </row>
    <row r="145" ht="14.25" customHeight="1">
      <c r="B145" s="26"/>
    </row>
    <row r="146" ht="14.25" customHeight="1">
      <c r="B146" s="26"/>
    </row>
    <row r="147" ht="14.25" customHeight="1">
      <c r="B147" s="26"/>
    </row>
    <row r="148" ht="14.25" customHeight="1">
      <c r="B148" s="26"/>
    </row>
    <row r="149" ht="14.25" customHeight="1">
      <c r="B149" s="26"/>
    </row>
    <row r="150" ht="14.25" customHeight="1">
      <c r="B150" s="26"/>
    </row>
    <row r="151" ht="14.25" customHeight="1">
      <c r="B151" s="26"/>
    </row>
    <row r="152" ht="14.25" customHeight="1">
      <c r="B152" s="26"/>
    </row>
    <row r="153" ht="14.25" customHeight="1">
      <c r="B153" s="26"/>
    </row>
    <row r="154" ht="14.25" customHeight="1">
      <c r="B154" s="26"/>
    </row>
    <row r="155" ht="14.25" customHeight="1">
      <c r="B155" s="26"/>
    </row>
    <row r="156" ht="14.25" customHeight="1">
      <c r="B156" s="26"/>
    </row>
    <row r="157" ht="14.25" customHeight="1">
      <c r="B157" s="26"/>
    </row>
    <row r="158" ht="14.25" customHeight="1">
      <c r="B158" s="26"/>
    </row>
    <row r="159" ht="14.25" customHeight="1">
      <c r="B159" s="26"/>
    </row>
    <row r="160" ht="14.25" customHeight="1">
      <c r="B160" s="26"/>
    </row>
    <row r="161" ht="14.25" customHeight="1">
      <c r="B161" s="26"/>
    </row>
    <row r="162" ht="14.25" customHeight="1">
      <c r="B162" s="26"/>
    </row>
    <row r="163" ht="14.25" customHeight="1">
      <c r="B163" s="26"/>
    </row>
    <row r="164" ht="14.25" customHeight="1">
      <c r="B164" s="26"/>
    </row>
    <row r="165" ht="14.25" customHeight="1">
      <c r="B165" s="26"/>
    </row>
    <row r="166" ht="14.25" customHeight="1">
      <c r="B166" s="26"/>
    </row>
    <row r="167" ht="14.25" customHeight="1">
      <c r="B167" s="26"/>
    </row>
    <row r="168" ht="14.25" customHeight="1">
      <c r="B168" s="26"/>
    </row>
    <row r="169" ht="14.25" customHeight="1">
      <c r="B169" s="26"/>
    </row>
    <row r="170" ht="14.25" customHeight="1">
      <c r="B170" s="26"/>
    </row>
    <row r="171" ht="14.25" customHeight="1">
      <c r="B171" s="26"/>
    </row>
    <row r="172" ht="14.25" customHeight="1">
      <c r="B172" s="26"/>
    </row>
    <row r="173" ht="14.25" customHeight="1">
      <c r="B173" s="26"/>
    </row>
    <row r="174" ht="14.25" customHeight="1">
      <c r="B174" s="26"/>
    </row>
    <row r="175" ht="14.25" customHeight="1">
      <c r="B175" s="26"/>
    </row>
    <row r="176" ht="14.25" customHeight="1">
      <c r="B176" s="26"/>
    </row>
    <row r="177" ht="14.25" customHeight="1">
      <c r="B177" s="26"/>
    </row>
    <row r="178" ht="14.25" customHeight="1">
      <c r="B178" s="26"/>
    </row>
    <row r="179" ht="14.25" customHeight="1">
      <c r="B179" s="26"/>
    </row>
    <row r="180" ht="14.25" customHeight="1">
      <c r="B180" s="26"/>
    </row>
    <row r="181" ht="14.25" customHeight="1">
      <c r="B181" s="26"/>
    </row>
    <row r="182" ht="14.25" customHeight="1">
      <c r="B182" s="26"/>
    </row>
    <row r="183" ht="14.25" customHeight="1">
      <c r="B183" s="26"/>
    </row>
    <row r="184" ht="14.25" customHeight="1">
      <c r="B184" s="26"/>
    </row>
    <row r="185" ht="14.25" customHeight="1">
      <c r="B185" s="26"/>
    </row>
    <row r="186" ht="14.25" customHeight="1">
      <c r="B186" s="26"/>
    </row>
    <row r="187" ht="14.25" customHeight="1">
      <c r="B187" s="26"/>
    </row>
    <row r="188" ht="14.25" customHeight="1">
      <c r="B188" s="26"/>
    </row>
    <row r="189" ht="14.25" customHeight="1">
      <c r="B189" s="26"/>
    </row>
    <row r="190" ht="14.25" customHeight="1">
      <c r="B190" s="26"/>
    </row>
    <row r="191" ht="14.25" customHeight="1">
      <c r="B191" s="26"/>
    </row>
    <row r="192" ht="14.25" customHeight="1">
      <c r="B192" s="26"/>
    </row>
    <row r="193" ht="14.25" customHeight="1">
      <c r="B193" s="26"/>
    </row>
    <row r="194" ht="14.25" customHeight="1">
      <c r="B194" s="26"/>
    </row>
    <row r="195" ht="14.25" customHeight="1">
      <c r="B195" s="26"/>
    </row>
    <row r="196" ht="14.25" customHeight="1">
      <c r="B196" s="26"/>
    </row>
    <row r="197" ht="14.25" customHeight="1">
      <c r="B197" s="26"/>
    </row>
    <row r="198" ht="14.25" customHeight="1">
      <c r="B198" s="26"/>
    </row>
    <row r="199" ht="14.25" customHeight="1">
      <c r="B199" s="26"/>
    </row>
    <row r="200" ht="14.25" customHeight="1">
      <c r="B200" s="26"/>
    </row>
    <row r="201" ht="14.25" customHeight="1">
      <c r="B201" s="26"/>
    </row>
    <row r="202" ht="14.25" customHeight="1">
      <c r="B202" s="26"/>
    </row>
    <row r="203" ht="14.25" customHeight="1">
      <c r="B203" s="26"/>
    </row>
    <row r="204" ht="14.25" customHeight="1">
      <c r="B204" s="26"/>
    </row>
    <row r="205" ht="14.25" customHeight="1">
      <c r="B205" s="26"/>
    </row>
    <row r="206" ht="14.25" customHeight="1">
      <c r="B206" s="26"/>
    </row>
    <row r="207" ht="14.25" customHeight="1">
      <c r="B207" s="26"/>
    </row>
    <row r="208" ht="14.25" customHeight="1">
      <c r="B208" s="26"/>
    </row>
    <row r="209" ht="14.25" customHeight="1">
      <c r="B209" s="26"/>
    </row>
    <row r="210" ht="14.25" customHeight="1">
      <c r="B210" s="26"/>
    </row>
    <row r="211" ht="14.25" customHeight="1">
      <c r="B211" s="26"/>
    </row>
    <row r="212" ht="14.25" customHeight="1">
      <c r="B212" s="26"/>
    </row>
    <row r="213" ht="14.25" customHeight="1">
      <c r="B213" s="26"/>
    </row>
    <row r="214" ht="14.25" customHeight="1">
      <c r="B214" s="26"/>
    </row>
    <row r="215" ht="14.25" customHeight="1">
      <c r="B215" s="26"/>
    </row>
    <row r="216" ht="14.25" customHeight="1">
      <c r="B216" s="26"/>
    </row>
    <row r="217" ht="14.25" customHeight="1">
      <c r="B217" s="26"/>
    </row>
    <row r="218" ht="14.25" customHeight="1">
      <c r="B218" s="26"/>
    </row>
    <row r="219" ht="14.25" customHeight="1">
      <c r="B219" s="26"/>
    </row>
    <row r="220" ht="14.25" customHeight="1">
      <c r="B220" s="26"/>
    </row>
    <row r="221" ht="14.25" customHeight="1">
      <c r="B221" s="26"/>
    </row>
    <row r="222" ht="14.25" customHeight="1">
      <c r="B222" s="26"/>
    </row>
    <row r="223" ht="14.25" customHeight="1">
      <c r="B223" s="26"/>
    </row>
    <row r="224" ht="14.25" customHeight="1">
      <c r="B224" s="26"/>
    </row>
    <row r="225" ht="14.25" customHeight="1">
      <c r="B225" s="26"/>
    </row>
    <row r="226" ht="14.25" customHeight="1">
      <c r="B226" s="26"/>
    </row>
    <row r="227" ht="14.25" customHeight="1">
      <c r="B227" s="26"/>
    </row>
    <row r="228" ht="14.25" customHeight="1">
      <c r="B228" s="26"/>
    </row>
    <row r="229" ht="14.25" customHeight="1">
      <c r="B229" s="26"/>
    </row>
    <row r="230" ht="14.25" customHeight="1">
      <c r="B230" s="26"/>
    </row>
    <row r="231" ht="14.25" customHeight="1">
      <c r="B231" s="26"/>
    </row>
    <row r="232" ht="14.25" customHeight="1">
      <c r="B232" s="26"/>
    </row>
    <row r="233" ht="14.25" customHeight="1">
      <c r="B233" s="26"/>
    </row>
    <row r="234" ht="14.25" customHeight="1">
      <c r="B234" s="26"/>
    </row>
    <row r="235" ht="14.25" customHeight="1">
      <c r="B235" s="26"/>
    </row>
    <row r="236" ht="14.25" customHeight="1">
      <c r="B236" s="26"/>
    </row>
    <row r="237" ht="14.25" customHeight="1">
      <c r="B237" s="26"/>
    </row>
    <row r="238" ht="14.25" customHeight="1">
      <c r="B238" s="26"/>
    </row>
    <row r="239" ht="14.25" customHeight="1">
      <c r="B239" s="26"/>
    </row>
    <row r="240" ht="14.25" customHeight="1">
      <c r="B240" s="26"/>
    </row>
    <row r="241" ht="14.25" customHeight="1">
      <c r="B241" s="26"/>
    </row>
    <row r="242" ht="14.25" customHeight="1">
      <c r="B242" s="26"/>
    </row>
    <row r="243" ht="14.25" customHeight="1">
      <c r="B243" s="26"/>
    </row>
    <row r="244" ht="14.25" customHeight="1">
      <c r="B244" s="26"/>
    </row>
    <row r="245" ht="14.25" customHeight="1">
      <c r="B245" s="26"/>
    </row>
    <row r="246" ht="14.25" customHeight="1">
      <c r="B246" s="26"/>
    </row>
    <row r="247" ht="14.25" customHeight="1">
      <c r="B247" s="26"/>
    </row>
    <row r="248" ht="14.25" customHeight="1">
      <c r="B248" s="26"/>
    </row>
    <row r="249" ht="14.25" customHeight="1">
      <c r="B249" s="26"/>
    </row>
    <row r="250" ht="14.25" customHeight="1">
      <c r="B250" s="26"/>
    </row>
    <row r="251" ht="14.25" customHeight="1">
      <c r="B251" s="26"/>
    </row>
    <row r="252" ht="14.25" customHeight="1">
      <c r="B252" s="26"/>
    </row>
    <row r="253" ht="14.25" customHeight="1">
      <c r="B253" s="26"/>
    </row>
    <row r="254" ht="14.25" customHeight="1">
      <c r="B254" s="26"/>
    </row>
    <row r="255" ht="14.25" customHeight="1">
      <c r="B255" s="26"/>
    </row>
    <row r="256" ht="14.25" customHeight="1">
      <c r="B256" s="26"/>
    </row>
    <row r="257" ht="14.25" customHeight="1">
      <c r="B257" s="26"/>
    </row>
    <row r="258" ht="14.25" customHeight="1">
      <c r="B258" s="26"/>
    </row>
    <row r="259" ht="14.25" customHeight="1">
      <c r="B259" s="26"/>
    </row>
    <row r="260" ht="14.25" customHeight="1">
      <c r="B260" s="26"/>
    </row>
    <row r="261" ht="14.25" customHeight="1">
      <c r="B261" s="26"/>
    </row>
    <row r="262" ht="14.25" customHeight="1">
      <c r="B262" s="26"/>
    </row>
    <row r="263" ht="14.25" customHeight="1">
      <c r="B263" s="26"/>
    </row>
    <row r="264" ht="14.25" customHeight="1">
      <c r="B264" s="26"/>
    </row>
    <row r="265" ht="14.25" customHeight="1">
      <c r="B265" s="26"/>
    </row>
    <row r="266" ht="14.25" customHeight="1">
      <c r="B266" s="26"/>
    </row>
    <row r="267" ht="14.25" customHeight="1">
      <c r="B267" s="26"/>
    </row>
    <row r="268" ht="14.25" customHeight="1">
      <c r="B268" s="26"/>
    </row>
    <row r="269" ht="14.25" customHeight="1">
      <c r="B269" s="26"/>
    </row>
    <row r="270" ht="14.25" customHeight="1">
      <c r="B270" s="26"/>
    </row>
    <row r="271" ht="14.25" customHeight="1">
      <c r="B271" s="26"/>
    </row>
    <row r="272" ht="14.25" customHeight="1">
      <c r="B272" s="26"/>
    </row>
    <row r="273" ht="14.25" customHeight="1">
      <c r="B273" s="26"/>
    </row>
    <row r="274" ht="14.25" customHeight="1">
      <c r="B274" s="26"/>
    </row>
    <row r="275" ht="14.25" customHeight="1">
      <c r="B275" s="26"/>
    </row>
    <row r="276" ht="14.25" customHeight="1">
      <c r="B276" s="26"/>
    </row>
    <row r="277" ht="14.25" customHeight="1">
      <c r="B277" s="26"/>
    </row>
    <row r="278" ht="14.25" customHeight="1">
      <c r="B278" s="26"/>
    </row>
    <row r="279" ht="14.25" customHeight="1">
      <c r="B279" s="26"/>
    </row>
    <row r="280" ht="14.25" customHeight="1">
      <c r="B280" s="26"/>
    </row>
    <row r="281" ht="14.25" customHeight="1">
      <c r="B281" s="26"/>
    </row>
    <row r="282" ht="14.25" customHeight="1">
      <c r="B282" s="26"/>
    </row>
    <row r="283" ht="14.25" customHeight="1">
      <c r="B283" s="26"/>
    </row>
    <row r="284" ht="14.25" customHeight="1">
      <c r="B284" s="26"/>
    </row>
    <row r="285" ht="14.25" customHeight="1">
      <c r="B285" s="26"/>
    </row>
    <row r="286" ht="14.25" customHeight="1">
      <c r="B286" s="26"/>
    </row>
    <row r="287" ht="14.25" customHeight="1">
      <c r="B287" s="26"/>
    </row>
    <row r="288" ht="14.25" customHeight="1">
      <c r="B288" s="26"/>
    </row>
    <row r="289" ht="14.25" customHeight="1">
      <c r="B289" s="26"/>
    </row>
    <row r="290" ht="14.25" customHeight="1">
      <c r="B290" s="26"/>
    </row>
    <row r="291" ht="14.25" customHeight="1">
      <c r="B291" s="26"/>
    </row>
    <row r="292" ht="14.25" customHeight="1">
      <c r="B292" s="26"/>
    </row>
    <row r="293" ht="14.25" customHeight="1">
      <c r="B293" s="26"/>
    </row>
    <row r="294" ht="14.25" customHeight="1">
      <c r="B294" s="26"/>
    </row>
    <row r="295" ht="14.25" customHeight="1">
      <c r="B295" s="26"/>
    </row>
    <row r="296" ht="14.25" customHeight="1">
      <c r="B296" s="26"/>
    </row>
    <row r="297" ht="14.25" customHeight="1">
      <c r="B297" s="26"/>
    </row>
    <row r="298" ht="14.25" customHeight="1">
      <c r="B298" s="26"/>
    </row>
    <row r="299" ht="14.25" customHeight="1">
      <c r="B299" s="26"/>
    </row>
    <row r="300" ht="14.25" customHeight="1">
      <c r="B300" s="26"/>
    </row>
    <row r="301" ht="14.25" customHeight="1">
      <c r="B301" s="26"/>
    </row>
    <row r="302" ht="14.25" customHeight="1">
      <c r="B302" s="26"/>
    </row>
    <row r="303" ht="14.25" customHeight="1">
      <c r="B303" s="26"/>
    </row>
    <row r="304" ht="14.25" customHeight="1">
      <c r="B304" s="26"/>
    </row>
    <row r="305" ht="14.25" customHeight="1">
      <c r="B305" s="26"/>
    </row>
    <row r="306" ht="14.25" customHeight="1">
      <c r="B306" s="26"/>
    </row>
    <row r="307" ht="14.25" customHeight="1">
      <c r="B307" s="26"/>
    </row>
    <row r="308" ht="14.25" customHeight="1">
      <c r="B308" s="26"/>
    </row>
    <row r="309" ht="14.25" customHeight="1">
      <c r="B309" s="26"/>
    </row>
    <row r="310" ht="14.25" customHeight="1">
      <c r="B310" s="26"/>
    </row>
    <row r="311" ht="14.25" customHeight="1">
      <c r="B311" s="26"/>
    </row>
    <row r="312" ht="14.25" customHeight="1">
      <c r="B312" s="26"/>
    </row>
    <row r="313" ht="14.25" customHeight="1">
      <c r="B313" s="26"/>
    </row>
    <row r="314" ht="14.25" customHeight="1">
      <c r="B314" s="26"/>
    </row>
    <row r="315" ht="14.25" customHeight="1">
      <c r="B315" s="26"/>
    </row>
    <row r="316" ht="14.25" customHeight="1">
      <c r="B316" s="26"/>
    </row>
    <row r="317" ht="14.25" customHeight="1">
      <c r="B317" s="26"/>
    </row>
    <row r="318" ht="14.25" customHeight="1">
      <c r="B318" s="26"/>
    </row>
    <row r="319" ht="14.25" customHeight="1">
      <c r="B319" s="26"/>
    </row>
    <row r="320" ht="14.25" customHeight="1">
      <c r="B320" s="26"/>
    </row>
    <row r="321" ht="14.25" customHeight="1">
      <c r="B321" s="26"/>
    </row>
    <row r="322" ht="14.25" customHeight="1">
      <c r="B322" s="26"/>
    </row>
    <row r="323" ht="14.25" customHeight="1">
      <c r="B323" s="26"/>
    </row>
    <row r="324" ht="14.25" customHeight="1">
      <c r="B324" s="26"/>
    </row>
    <row r="325" ht="14.25" customHeight="1">
      <c r="B325" s="26"/>
    </row>
    <row r="326" ht="14.25" customHeight="1">
      <c r="B326" s="26"/>
    </row>
    <row r="327" ht="14.25" customHeight="1">
      <c r="B327" s="26"/>
    </row>
    <row r="328" ht="14.25" customHeight="1">
      <c r="B328" s="26"/>
    </row>
    <row r="329" ht="14.25" customHeight="1">
      <c r="B329" s="26"/>
    </row>
    <row r="330" ht="14.25" customHeight="1">
      <c r="B330" s="26"/>
    </row>
    <row r="331" ht="14.25" customHeight="1">
      <c r="B331" s="26"/>
    </row>
    <row r="332" ht="14.25" customHeight="1">
      <c r="B332" s="26"/>
    </row>
    <row r="333" ht="14.25" customHeight="1">
      <c r="B333" s="26"/>
    </row>
    <row r="334" ht="14.25" customHeight="1">
      <c r="B334" s="26"/>
    </row>
    <row r="335" ht="14.25" customHeight="1">
      <c r="B335" s="26"/>
    </row>
    <row r="336" ht="14.25" customHeight="1">
      <c r="B336" s="26"/>
    </row>
    <row r="337" ht="14.25" customHeight="1">
      <c r="B337" s="26"/>
    </row>
    <row r="338" ht="14.25" customHeight="1">
      <c r="B338" s="26"/>
    </row>
    <row r="339" ht="14.25" customHeight="1">
      <c r="B339" s="26"/>
    </row>
    <row r="340" ht="14.25" customHeight="1">
      <c r="B340" s="26"/>
    </row>
    <row r="341" ht="14.25" customHeight="1">
      <c r="B341" s="26"/>
    </row>
    <row r="342" ht="14.25" customHeight="1">
      <c r="B342" s="26"/>
    </row>
    <row r="343" ht="14.25" customHeight="1">
      <c r="B343" s="26"/>
    </row>
    <row r="344" ht="14.25" customHeight="1">
      <c r="B344" s="26"/>
    </row>
    <row r="345" ht="14.25" customHeight="1">
      <c r="B345" s="26"/>
    </row>
    <row r="346" ht="14.25" customHeight="1">
      <c r="B346" s="26"/>
    </row>
    <row r="347" ht="14.25" customHeight="1">
      <c r="B347" s="26"/>
    </row>
    <row r="348" ht="14.25" customHeight="1">
      <c r="B348" s="26"/>
    </row>
    <row r="349" ht="14.25" customHeight="1">
      <c r="B349" s="26"/>
    </row>
    <row r="350" ht="14.25" customHeight="1">
      <c r="B350" s="26"/>
    </row>
    <row r="351" ht="14.25" customHeight="1">
      <c r="B351" s="26"/>
    </row>
    <row r="352" ht="14.25" customHeight="1">
      <c r="B352" s="26"/>
    </row>
    <row r="353" ht="14.25" customHeight="1">
      <c r="B353" s="26"/>
    </row>
    <row r="354" ht="14.25" customHeight="1">
      <c r="B354" s="26"/>
    </row>
    <row r="355" ht="14.25" customHeight="1">
      <c r="B355" s="26"/>
    </row>
    <row r="356" ht="14.25" customHeight="1">
      <c r="B356" s="26"/>
    </row>
    <row r="357" ht="14.25" customHeight="1">
      <c r="B357" s="26"/>
    </row>
    <row r="358" ht="14.25" customHeight="1">
      <c r="B358" s="26"/>
    </row>
    <row r="359" ht="14.25" customHeight="1">
      <c r="B359" s="26"/>
    </row>
    <row r="360" ht="14.25" customHeight="1">
      <c r="B360" s="26"/>
    </row>
    <row r="361" ht="14.25" customHeight="1">
      <c r="B361" s="26"/>
    </row>
    <row r="362" ht="14.25" customHeight="1">
      <c r="B362" s="26"/>
    </row>
    <row r="363" ht="14.25" customHeight="1">
      <c r="B363" s="26"/>
    </row>
    <row r="364" ht="14.25" customHeight="1">
      <c r="B364" s="26"/>
    </row>
    <row r="365" ht="14.25" customHeight="1">
      <c r="B365" s="26"/>
    </row>
    <row r="366" ht="14.25" customHeight="1">
      <c r="B366" s="26"/>
    </row>
    <row r="367" ht="14.25" customHeight="1">
      <c r="B367" s="26"/>
    </row>
    <row r="368" ht="14.25" customHeight="1">
      <c r="B368" s="26"/>
    </row>
    <row r="369" ht="14.25" customHeight="1">
      <c r="B369" s="26"/>
    </row>
    <row r="370" ht="14.25" customHeight="1">
      <c r="B370" s="26"/>
    </row>
    <row r="371" ht="14.25" customHeight="1">
      <c r="B371" s="26"/>
    </row>
    <row r="372" ht="14.25" customHeight="1">
      <c r="B372" s="26"/>
    </row>
    <row r="373" ht="14.25" customHeight="1">
      <c r="B373" s="26"/>
    </row>
    <row r="374" ht="14.25" customHeight="1">
      <c r="B374" s="26"/>
    </row>
    <row r="375" ht="14.25" customHeight="1">
      <c r="B375" s="26"/>
    </row>
    <row r="376" ht="14.25" customHeight="1">
      <c r="B376" s="26"/>
    </row>
    <row r="377" ht="14.25" customHeight="1">
      <c r="B377" s="26"/>
    </row>
    <row r="378" ht="14.25" customHeight="1">
      <c r="B378" s="26"/>
    </row>
    <row r="379" ht="14.25" customHeight="1">
      <c r="B379" s="26"/>
    </row>
    <row r="380" ht="14.25" customHeight="1">
      <c r="B380" s="26"/>
    </row>
    <row r="381" ht="14.25" customHeight="1">
      <c r="B381" s="26"/>
    </row>
    <row r="382" ht="14.25" customHeight="1">
      <c r="B382" s="26"/>
    </row>
    <row r="383" ht="14.25" customHeight="1">
      <c r="B383" s="26"/>
    </row>
    <row r="384" ht="14.25" customHeight="1">
      <c r="B384" s="26"/>
    </row>
    <row r="385" ht="14.25" customHeight="1">
      <c r="B385" s="26"/>
    </row>
    <row r="386" ht="14.25" customHeight="1">
      <c r="B386" s="26"/>
    </row>
    <row r="387" ht="14.25" customHeight="1">
      <c r="B387" s="26"/>
    </row>
    <row r="388" ht="14.25" customHeight="1">
      <c r="B388" s="26"/>
    </row>
    <row r="389" ht="14.25" customHeight="1">
      <c r="B389" s="26"/>
    </row>
    <row r="390" ht="14.25" customHeight="1">
      <c r="B390" s="26"/>
    </row>
    <row r="391" ht="14.25" customHeight="1">
      <c r="B391" s="26"/>
    </row>
    <row r="392" ht="14.25" customHeight="1">
      <c r="B392" s="26"/>
    </row>
    <row r="393" ht="14.25" customHeight="1">
      <c r="B393" s="26"/>
    </row>
    <row r="394" ht="14.25" customHeight="1">
      <c r="B394" s="26"/>
    </row>
    <row r="395" ht="14.25" customHeight="1">
      <c r="B395" s="26"/>
    </row>
    <row r="396" ht="14.25" customHeight="1">
      <c r="B396" s="26"/>
    </row>
    <row r="397" ht="14.25" customHeight="1">
      <c r="B397" s="26"/>
    </row>
    <row r="398" ht="14.25" customHeight="1">
      <c r="B398" s="26"/>
    </row>
    <row r="399" ht="14.25" customHeight="1">
      <c r="B399" s="26"/>
    </row>
    <row r="400" ht="14.25" customHeight="1">
      <c r="B400" s="26"/>
    </row>
    <row r="401" ht="14.25" customHeight="1">
      <c r="B401" s="26"/>
    </row>
    <row r="402" ht="14.25" customHeight="1">
      <c r="B402" s="26"/>
    </row>
    <row r="403" ht="14.25" customHeight="1">
      <c r="B403" s="26"/>
    </row>
    <row r="404" ht="14.25" customHeight="1">
      <c r="B404" s="26"/>
    </row>
    <row r="405" ht="14.25" customHeight="1">
      <c r="B405" s="26"/>
    </row>
    <row r="406" ht="14.25" customHeight="1">
      <c r="B406" s="26"/>
    </row>
    <row r="407" ht="14.25" customHeight="1">
      <c r="B407" s="26"/>
    </row>
    <row r="408" ht="14.25" customHeight="1">
      <c r="B408" s="26"/>
    </row>
    <row r="409" ht="14.25" customHeight="1">
      <c r="B409" s="26"/>
    </row>
    <row r="410" ht="14.25" customHeight="1">
      <c r="B410" s="26"/>
    </row>
    <row r="411" ht="14.25" customHeight="1">
      <c r="B411" s="26"/>
    </row>
    <row r="412" ht="14.25" customHeight="1">
      <c r="B412" s="26"/>
    </row>
    <row r="413" ht="14.25" customHeight="1">
      <c r="B413" s="26"/>
    </row>
    <row r="414" ht="14.25" customHeight="1">
      <c r="B414" s="26"/>
    </row>
    <row r="415" ht="14.25" customHeight="1">
      <c r="B415" s="26"/>
    </row>
    <row r="416" ht="14.25" customHeight="1">
      <c r="B416" s="26"/>
    </row>
    <row r="417" ht="14.25" customHeight="1">
      <c r="B417" s="26"/>
    </row>
    <row r="418" ht="14.25" customHeight="1">
      <c r="B418" s="26"/>
    </row>
    <row r="419" ht="14.25" customHeight="1">
      <c r="B419" s="26"/>
    </row>
    <row r="420" ht="14.25" customHeight="1">
      <c r="B420" s="26"/>
    </row>
    <row r="421" ht="14.25" customHeight="1">
      <c r="B421" s="26"/>
    </row>
    <row r="422" ht="14.25" customHeight="1">
      <c r="B422" s="26"/>
    </row>
    <row r="423" ht="14.25" customHeight="1">
      <c r="B423" s="26"/>
    </row>
    <row r="424" ht="14.25" customHeight="1">
      <c r="B424" s="26"/>
    </row>
    <row r="425" ht="14.25" customHeight="1">
      <c r="B425" s="26"/>
    </row>
    <row r="426" ht="14.25" customHeight="1">
      <c r="B426" s="26"/>
    </row>
    <row r="427" ht="14.25" customHeight="1">
      <c r="B427" s="26"/>
    </row>
    <row r="428" ht="14.25" customHeight="1">
      <c r="B428" s="26"/>
    </row>
    <row r="429" ht="14.25" customHeight="1">
      <c r="B429" s="26"/>
    </row>
    <row r="430" ht="14.25" customHeight="1">
      <c r="B430" s="26"/>
    </row>
    <row r="431" ht="14.25" customHeight="1">
      <c r="B431" s="26"/>
    </row>
    <row r="432" ht="14.25" customHeight="1">
      <c r="B432" s="26"/>
    </row>
    <row r="433" ht="14.25" customHeight="1">
      <c r="B433" s="26"/>
    </row>
    <row r="434" ht="14.25" customHeight="1">
      <c r="B434" s="26"/>
    </row>
    <row r="435" ht="14.25" customHeight="1">
      <c r="B435" s="26"/>
    </row>
    <row r="436" ht="14.25" customHeight="1">
      <c r="B436" s="26"/>
    </row>
    <row r="437" ht="14.25" customHeight="1">
      <c r="B437" s="26"/>
    </row>
    <row r="438" ht="14.25" customHeight="1">
      <c r="B438" s="26"/>
    </row>
    <row r="439" ht="14.25" customHeight="1">
      <c r="B439" s="26"/>
    </row>
    <row r="440" ht="14.25" customHeight="1">
      <c r="B440" s="26"/>
    </row>
    <row r="441" ht="14.25" customHeight="1">
      <c r="B441" s="26"/>
    </row>
    <row r="442" ht="14.25" customHeight="1">
      <c r="B442" s="26"/>
    </row>
    <row r="443" ht="14.25" customHeight="1">
      <c r="B443" s="26"/>
    </row>
    <row r="444" ht="14.25" customHeight="1">
      <c r="B444" s="26"/>
    </row>
    <row r="445" ht="14.25" customHeight="1">
      <c r="B445" s="26"/>
    </row>
    <row r="446" ht="14.25" customHeight="1">
      <c r="B446" s="26"/>
    </row>
    <row r="447" ht="14.25" customHeight="1">
      <c r="B447" s="26"/>
    </row>
    <row r="448" ht="14.25" customHeight="1">
      <c r="B448" s="26"/>
    </row>
    <row r="449" ht="14.25" customHeight="1">
      <c r="B449" s="26"/>
    </row>
    <row r="450" ht="14.25" customHeight="1">
      <c r="B450" s="26"/>
    </row>
    <row r="451" ht="14.25" customHeight="1">
      <c r="B451" s="26"/>
    </row>
    <row r="452" ht="14.25" customHeight="1">
      <c r="B452" s="26"/>
    </row>
    <row r="453" ht="14.25" customHeight="1">
      <c r="B453" s="26"/>
    </row>
    <row r="454" ht="14.25" customHeight="1">
      <c r="B454" s="26"/>
    </row>
    <row r="455" ht="14.25" customHeight="1">
      <c r="B455" s="26"/>
    </row>
    <row r="456" ht="14.25" customHeight="1">
      <c r="B456" s="26"/>
    </row>
    <row r="457" ht="14.25" customHeight="1">
      <c r="B457" s="26"/>
    </row>
    <row r="458" ht="14.25" customHeight="1">
      <c r="B458" s="26"/>
    </row>
    <row r="459" ht="14.25" customHeight="1">
      <c r="B459" s="26"/>
    </row>
    <row r="460" ht="14.25" customHeight="1">
      <c r="B460" s="26"/>
    </row>
    <row r="461" ht="14.25" customHeight="1">
      <c r="B461" s="26"/>
    </row>
    <row r="462" ht="14.25" customHeight="1">
      <c r="B462" s="26"/>
    </row>
    <row r="463" ht="14.25" customHeight="1">
      <c r="B463" s="26"/>
    </row>
    <row r="464" ht="14.25" customHeight="1">
      <c r="B464" s="26"/>
    </row>
    <row r="465" ht="14.25" customHeight="1">
      <c r="B465" s="26"/>
    </row>
    <row r="466" ht="14.25" customHeight="1">
      <c r="B466" s="26"/>
    </row>
    <row r="467" ht="14.25" customHeight="1">
      <c r="B467" s="26"/>
    </row>
    <row r="468" ht="14.25" customHeight="1">
      <c r="B468" s="26"/>
    </row>
    <row r="469" ht="14.25" customHeight="1">
      <c r="B469" s="26"/>
    </row>
    <row r="470" ht="14.25" customHeight="1">
      <c r="B470" s="26"/>
    </row>
    <row r="471" ht="14.25" customHeight="1">
      <c r="B471" s="26"/>
    </row>
    <row r="472" ht="14.25" customHeight="1">
      <c r="B472" s="26"/>
    </row>
    <row r="473" ht="14.25" customHeight="1">
      <c r="B473" s="26"/>
    </row>
    <row r="474" ht="14.25" customHeight="1">
      <c r="B474" s="26"/>
    </row>
    <row r="475" ht="14.25" customHeight="1">
      <c r="B475" s="26"/>
    </row>
    <row r="476" ht="14.25" customHeight="1">
      <c r="B476" s="26"/>
    </row>
    <row r="477" ht="14.25" customHeight="1">
      <c r="B477" s="26"/>
    </row>
    <row r="478" ht="14.25" customHeight="1">
      <c r="B478" s="26"/>
    </row>
    <row r="479" ht="14.25" customHeight="1">
      <c r="B479" s="26"/>
    </row>
    <row r="480" ht="14.25" customHeight="1">
      <c r="B480" s="26"/>
    </row>
    <row r="481" ht="14.25" customHeight="1">
      <c r="B481" s="26"/>
    </row>
    <row r="482" ht="14.25" customHeight="1">
      <c r="B482" s="26"/>
    </row>
    <row r="483" ht="14.25" customHeight="1">
      <c r="B483" s="26"/>
    </row>
    <row r="484" ht="14.25" customHeight="1">
      <c r="B484" s="26"/>
    </row>
    <row r="485" ht="14.25" customHeight="1">
      <c r="B485" s="26"/>
    </row>
    <row r="486" ht="14.25" customHeight="1">
      <c r="B486" s="26"/>
    </row>
    <row r="487" ht="14.25" customHeight="1">
      <c r="B487" s="26"/>
    </row>
    <row r="488" ht="14.25" customHeight="1">
      <c r="B488" s="26"/>
    </row>
    <row r="489" ht="14.25" customHeight="1">
      <c r="B489" s="26"/>
    </row>
    <row r="490" ht="14.25" customHeight="1">
      <c r="B490" s="26"/>
    </row>
    <row r="491" ht="14.25" customHeight="1">
      <c r="B491" s="26"/>
    </row>
    <row r="492" ht="14.25" customHeight="1">
      <c r="B492" s="26"/>
    </row>
    <row r="493" ht="14.25" customHeight="1">
      <c r="B493" s="26"/>
    </row>
    <row r="494" ht="14.25" customHeight="1">
      <c r="B494" s="26"/>
    </row>
    <row r="495" ht="14.25" customHeight="1">
      <c r="B495" s="26"/>
    </row>
    <row r="496" ht="14.25" customHeight="1">
      <c r="B496" s="26"/>
    </row>
    <row r="497" ht="14.25" customHeight="1">
      <c r="B497" s="26"/>
    </row>
    <row r="498" ht="14.25" customHeight="1">
      <c r="B498" s="26"/>
    </row>
    <row r="499" ht="14.25" customHeight="1">
      <c r="B499" s="26"/>
    </row>
    <row r="500" ht="14.25" customHeight="1">
      <c r="B500" s="26"/>
    </row>
    <row r="501" ht="14.25" customHeight="1">
      <c r="B501" s="26"/>
    </row>
    <row r="502" ht="14.25" customHeight="1">
      <c r="B502" s="26"/>
    </row>
    <row r="503" ht="14.25" customHeight="1">
      <c r="B503" s="26"/>
    </row>
    <row r="504" ht="14.25" customHeight="1">
      <c r="B504" s="26"/>
    </row>
    <row r="505" ht="14.25" customHeight="1">
      <c r="B505" s="26"/>
    </row>
    <row r="506" ht="14.25" customHeight="1">
      <c r="B506" s="26"/>
    </row>
    <row r="507" ht="14.25" customHeight="1">
      <c r="B507" s="26"/>
    </row>
    <row r="508" ht="14.25" customHeight="1">
      <c r="B508" s="26"/>
    </row>
    <row r="509" ht="14.25" customHeight="1">
      <c r="B509" s="26"/>
    </row>
    <row r="510" ht="14.25" customHeight="1">
      <c r="B510" s="26"/>
    </row>
    <row r="511" ht="14.25" customHeight="1">
      <c r="B511" s="26"/>
    </row>
    <row r="512" ht="14.25" customHeight="1">
      <c r="B512" s="26"/>
    </row>
    <row r="513" ht="14.25" customHeight="1">
      <c r="B513" s="26"/>
    </row>
    <row r="514" ht="14.25" customHeight="1">
      <c r="B514" s="26"/>
    </row>
    <row r="515" ht="14.25" customHeight="1">
      <c r="B515" s="26"/>
    </row>
    <row r="516" ht="14.25" customHeight="1">
      <c r="B516" s="26"/>
    </row>
    <row r="517" ht="14.25" customHeight="1">
      <c r="B517" s="26"/>
    </row>
    <row r="518" ht="14.25" customHeight="1">
      <c r="B518" s="26"/>
    </row>
    <row r="519" ht="14.25" customHeight="1">
      <c r="B519" s="26"/>
    </row>
    <row r="520" ht="14.25" customHeight="1">
      <c r="B520" s="26"/>
    </row>
    <row r="521" ht="14.25" customHeight="1">
      <c r="B521" s="26"/>
    </row>
    <row r="522" ht="14.25" customHeight="1">
      <c r="B522" s="26"/>
    </row>
    <row r="523" ht="14.25" customHeight="1">
      <c r="B523" s="26"/>
    </row>
    <row r="524" ht="14.25" customHeight="1">
      <c r="B524" s="26"/>
    </row>
    <row r="525" ht="14.25" customHeight="1">
      <c r="B525" s="26"/>
    </row>
    <row r="526" ht="14.25" customHeight="1">
      <c r="B526" s="26"/>
    </row>
    <row r="527" ht="14.25" customHeight="1">
      <c r="B527" s="26"/>
    </row>
    <row r="528" ht="14.25" customHeight="1">
      <c r="B528" s="26"/>
    </row>
    <row r="529" ht="14.25" customHeight="1">
      <c r="B529" s="26"/>
    </row>
    <row r="530" ht="14.25" customHeight="1">
      <c r="B530" s="26"/>
    </row>
    <row r="531" ht="14.25" customHeight="1">
      <c r="B531" s="26"/>
    </row>
    <row r="532" ht="14.25" customHeight="1">
      <c r="B532" s="26"/>
    </row>
    <row r="533" ht="14.25" customHeight="1">
      <c r="B533" s="26"/>
    </row>
    <row r="534" ht="14.25" customHeight="1">
      <c r="B534" s="26"/>
    </row>
    <row r="535" ht="14.25" customHeight="1">
      <c r="B535" s="26"/>
    </row>
    <row r="536" ht="14.25" customHeight="1">
      <c r="B536" s="26"/>
    </row>
    <row r="537" ht="14.25" customHeight="1">
      <c r="B537" s="26"/>
    </row>
    <row r="538" ht="14.25" customHeight="1">
      <c r="B538" s="26"/>
    </row>
    <row r="539" ht="14.25" customHeight="1">
      <c r="B539" s="26"/>
    </row>
    <row r="540" ht="14.25" customHeight="1">
      <c r="B540" s="26"/>
    </row>
    <row r="541" ht="14.25" customHeight="1">
      <c r="B541" s="26"/>
    </row>
    <row r="542" ht="14.25" customHeight="1">
      <c r="B542" s="26"/>
    </row>
    <row r="543" ht="14.25" customHeight="1">
      <c r="B543" s="26"/>
    </row>
    <row r="544" ht="14.25" customHeight="1">
      <c r="B544" s="26"/>
    </row>
    <row r="545" ht="14.25" customHeight="1">
      <c r="B545" s="26"/>
    </row>
    <row r="546" ht="14.25" customHeight="1">
      <c r="B546" s="26"/>
    </row>
    <row r="547" ht="14.25" customHeight="1">
      <c r="B547" s="26"/>
    </row>
    <row r="548" ht="14.25" customHeight="1">
      <c r="B548" s="26"/>
    </row>
    <row r="549" ht="14.25" customHeight="1">
      <c r="B549" s="26"/>
    </row>
    <row r="550" ht="14.25" customHeight="1">
      <c r="B550" s="26"/>
    </row>
    <row r="551" ht="14.25" customHeight="1">
      <c r="B551" s="26"/>
    </row>
    <row r="552" ht="14.25" customHeight="1">
      <c r="B552" s="26"/>
    </row>
    <row r="553" ht="14.25" customHeight="1">
      <c r="B553" s="26"/>
    </row>
    <row r="554" ht="14.25" customHeight="1">
      <c r="B554" s="26"/>
    </row>
    <row r="555" ht="14.25" customHeight="1">
      <c r="B555" s="26"/>
    </row>
    <row r="556" ht="14.25" customHeight="1">
      <c r="B556" s="26"/>
    </row>
    <row r="557" ht="14.25" customHeight="1">
      <c r="B557" s="26"/>
    </row>
    <row r="558" ht="14.25" customHeight="1">
      <c r="B558" s="26"/>
    </row>
    <row r="559" ht="14.25" customHeight="1">
      <c r="B559" s="26"/>
    </row>
    <row r="560" ht="14.25" customHeight="1">
      <c r="B560" s="26"/>
    </row>
    <row r="561" ht="14.25" customHeight="1">
      <c r="B561" s="26"/>
    </row>
    <row r="562" ht="14.25" customHeight="1">
      <c r="B562" s="26"/>
    </row>
    <row r="563" ht="14.25" customHeight="1">
      <c r="B563" s="26"/>
    </row>
    <row r="564" ht="14.25" customHeight="1">
      <c r="B564" s="26"/>
    </row>
    <row r="565" ht="14.25" customHeight="1">
      <c r="B565" s="26"/>
    </row>
    <row r="566" ht="14.25" customHeight="1">
      <c r="B566" s="26"/>
    </row>
    <row r="567" ht="14.25" customHeight="1">
      <c r="B567" s="26"/>
    </row>
    <row r="568" ht="14.25" customHeight="1">
      <c r="B568" s="26"/>
    </row>
    <row r="569" ht="14.25" customHeight="1">
      <c r="B569" s="26"/>
    </row>
    <row r="570" ht="14.25" customHeight="1">
      <c r="B570" s="26"/>
    </row>
    <row r="571" ht="14.25" customHeight="1">
      <c r="B571" s="26"/>
    </row>
    <row r="572" ht="14.25" customHeight="1">
      <c r="B572" s="26"/>
    </row>
    <row r="573" ht="14.25" customHeight="1">
      <c r="B573" s="26"/>
    </row>
    <row r="574" ht="14.25" customHeight="1">
      <c r="B574" s="26"/>
    </row>
    <row r="575" ht="14.25" customHeight="1">
      <c r="B575" s="26"/>
    </row>
    <row r="576" ht="14.25" customHeight="1">
      <c r="B576" s="26"/>
    </row>
    <row r="577" ht="14.25" customHeight="1">
      <c r="B577" s="26"/>
    </row>
    <row r="578" ht="14.25" customHeight="1">
      <c r="B578" s="26"/>
    </row>
    <row r="579" ht="14.25" customHeight="1">
      <c r="B579" s="26"/>
    </row>
    <row r="580" ht="14.25" customHeight="1">
      <c r="B580" s="26"/>
    </row>
    <row r="581" ht="14.25" customHeight="1">
      <c r="B581" s="26"/>
    </row>
    <row r="582" ht="14.25" customHeight="1">
      <c r="B582" s="26"/>
    </row>
    <row r="583" ht="14.25" customHeight="1">
      <c r="B583" s="26"/>
    </row>
    <row r="584" ht="14.25" customHeight="1">
      <c r="B584" s="26"/>
    </row>
    <row r="585" ht="14.25" customHeight="1">
      <c r="B585" s="26"/>
    </row>
    <row r="586" ht="14.25" customHeight="1">
      <c r="B586" s="26"/>
    </row>
    <row r="587" ht="14.25" customHeight="1">
      <c r="B587" s="26"/>
    </row>
    <row r="588" ht="14.25" customHeight="1">
      <c r="B588" s="26"/>
    </row>
    <row r="589" ht="14.25" customHeight="1">
      <c r="B589" s="26"/>
    </row>
    <row r="590" ht="14.25" customHeight="1">
      <c r="B590" s="26"/>
    </row>
    <row r="591" ht="14.25" customHeight="1">
      <c r="B591" s="26"/>
    </row>
    <row r="592" ht="14.25" customHeight="1">
      <c r="B592" s="26"/>
    </row>
    <row r="593" ht="14.25" customHeight="1">
      <c r="B593" s="26"/>
    </row>
    <row r="594" ht="14.25" customHeight="1">
      <c r="B594" s="26"/>
    </row>
    <row r="595" ht="14.25" customHeight="1">
      <c r="B595" s="26"/>
    </row>
    <row r="596" ht="14.25" customHeight="1">
      <c r="B596" s="26"/>
    </row>
    <row r="597" ht="14.25" customHeight="1">
      <c r="B597" s="26"/>
    </row>
    <row r="598" ht="14.25" customHeight="1">
      <c r="B598" s="26"/>
    </row>
    <row r="599" ht="14.25" customHeight="1">
      <c r="B599" s="26"/>
    </row>
    <row r="600" ht="14.25" customHeight="1">
      <c r="B600" s="26"/>
    </row>
    <row r="601" ht="14.25" customHeight="1">
      <c r="B601" s="26"/>
    </row>
    <row r="602" ht="14.25" customHeight="1">
      <c r="B602" s="26"/>
    </row>
    <row r="603" ht="14.25" customHeight="1">
      <c r="B603" s="26"/>
    </row>
    <row r="604" ht="14.25" customHeight="1">
      <c r="B604" s="26"/>
    </row>
    <row r="605" ht="14.25" customHeight="1">
      <c r="B605" s="26"/>
    </row>
    <row r="606" ht="14.25" customHeight="1">
      <c r="B606" s="26"/>
    </row>
    <row r="607" ht="14.25" customHeight="1">
      <c r="B607" s="26"/>
    </row>
    <row r="608" ht="14.25" customHeight="1">
      <c r="B608" s="26"/>
    </row>
    <row r="609" ht="14.25" customHeight="1">
      <c r="B609" s="26"/>
    </row>
    <row r="610" ht="14.25" customHeight="1">
      <c r="B610" s="26"/>
    </row>
    <row r="611" ht="14.25" customHeight="1">
      <c r="B611" s="26"/>
    </row>
    <row r="612" ht="14.25" customHeight="1">
      <c r="B612" s="26"/>
    </row>
    <row r="613" ht="14.25" customHeight="1">
      <c r="B613" s="26"/>
    </row>
    <row r="614" ht="14.25" customHeight="1">
      <c r="B614" s="26"/>
    </row>
    <row r="615" ht="14.25" customHeight="1">
      <c r="B615" s="26"/>
    </row>
    <row r="616" ht="14.25" customHeight="1">
      <c r="B616" s="26"/>
    </row>
    <row r="617" ht="14.25" customHeight="1">
      <c r="B617" s="26"/>
    </row>
    <row r="618" ht="14.25" customHeight="1">
      <c r="B618" s="26"/>
    </row>
    <row r="619" ht="14.25" customHeight="1">
      <c r="B619" s="26"/>
    </row>
    <row r="620" ht="14.25" customHeight="1">
      <c r="B620" s="26"/>
    </row>
    <row r="621" ht="14.25" customHeight="1">
      <c r="B621" s="26"/>
    </row>
    <row r="622" ht="14.25" customHeight="1">
      <c r="B622" s="26"/>
    </row>
    <row r="623" ht="14.25" customHeight="1">
      <c r="B623" s="26"/>
    </row>
    <row r="624" ht="14.25" customHeight="1">
      <c r="B624" s="26"/>
    </row>
    <row r="625" ht="14.25" customHeight="1">
      <c r="B625" s="26"/>
    </row>
    <row r="626" ht="14.25" customHeight="1">
      <c r="B626" s="26"/>
    </row>
    <row r="627" ht="14.25" customHeight="1">
      <c r="B627" s="26"/>
    </row>
    <row r="628" ht="14.25" customHeight="1">
      <c r="B628" s="26"/>
    </row>
    <row r="629" ht="14.25" customHeight="1">
      <c r="B629" s="26"/>
    </row>
    <row r="630" ht="14.25" customHeight="1">
      <c r="B630" s="26"/>
    </row>
    <row r="631" ht="14.25" customHeight="1">
      <c r="B631" s="26"/>
    </row>
    <row r="632" ht="14.25" customHeight="1">
      <c r="B632" s="26"/>
    </row>
    <row r="633" ht="14.25" customHeight="1">
      <c r="B633" s="26"/>
    </row>
    <row r="634" ht="14.25" customHeight="1">
      <c r="B634" s="26"/>
    </row>
    <row r="635" ht="14.25" customHeight="1">
      <c r="B635" s="26"/>
    </row>
    <row r="636" ht="14.25" customHeight="1">
      <c r="B636" s="26"/>
    </row>
    <row r="637" ht="14.25" customHeight="1">
      <c r="B637" s="26"/>
    </row>
    <row r="638" ht="14.25" customHeight="1">
      <c r="B638" s="26"/>
    </row>
    <row r="639" ht="14.25" customHeight="1">
      <c r="B639" s="26"/>
    </row>
    <row r="640" ht="14.25" customHeight="1">
      <c r="B640" s="26"/>
    </row>
    <row r="641" ht="14.25" customHeight="1">
      <c r="B641" s="26"/>
    </row>
    <row r="642" ht="14.25" customHeight="1">
      <c r="B642" s="26"/>
    </row>
    <row r="643" ht="14.25" customHeight="1">
      <c r="B643" s="26"/>
    </row>
    <row r="644" ht="14.25" customHeight="1">
      <c r="B644" s="26"/>
    </row>
    <row r="645" ht="14.25" customHeight="1">
      <c r="B645" s="26"/>
    </row>
    <row r="646" ht="14.25" customHeight="1">
      <c r="B646" s="26"/>
    </row>
    <row r="647" ht="14.25" customHeight="1">
      <c r="B647" s="26"/>
    </row>
    <row r="648" ht="14.25" customHeight="1">
      <c r="B648" s="26"/>
    </row>
    <row r="649" ht="14.25" customHeight="1">
      <c r="B649" s="26"/>
    </row>
    <row r="650" ht="14.25" customHeight="1">
      <c r="B650" s="26"/>
    </row>
    <row r="651" ht="14.25" customHeight="1">
      <c r="B651" s="26"/>
    </row>
    <row r="652" ht="14.25" customHeight="1">
      <c r="B652" s="26"/>
    </row>
    <row r="653" ht="14.25" customHeight="1">
      <c r="B653" s="26"/>
    </row>
    <row r="654" ht="14.25" customHeight="1">
      <c r="B654" s="26"/>
    </row>
    <row r="655" ht="14.25" customHeight="1">
      <c r="B655" s="26"/>
    </row>
    <row r="656" ht="14.25" customHeight="1">
      <c r="B656" s="26"/>
    </row>
    <row r="657" ht="14.25" customHeight="1">
      <c r="B657" s="26"/>
    </row>
    <row r="658" ht="14.25" customHeight="1">
      <c r="B658" s="26"/>
    </row>
    <row r="659" ht="14.25" customHeight="1">
      <c r="B659" s="26"/>
    </row>
    <row r="660" ht="14.25" customHeight="1">
      <c r="B660" s="26"/>
    </row>
    <row r="661" ht="14.25" customHeight="1">
      <c r="B661" s="26"/>
    </row>
    <row r="662" ht="14.25" customHeight="1">
      <c r="B662" s="26"/>
    </row>
    <row r="663" ht="14.25" customHeight="1">
      <c r="B663" s="26"/>
    </row>
    <row r="664" ht="14.25" customHeight="1">
      <c r="B664" s="26"/>
    </row>
    <row r="665" ht="14.25" customHeight="1">
      <c r="B665" s="26"/>
    </row>
    <row r="666" ht="14.25" customHeight="1">
      <c r="B666" s="26"/>
    </row>
    <row r="667" ht="14.25" customHeight="1">
      <c r="B667" s="26"/>
    </row>
    <row r="668" ht="14.25" customHeight="1">
      <c r="B668" s="26"/>
    </row>
    <row r="669" ht="14.25" customHeight="1">
      <c r="B669" s="26"/>
    </row>
    <row r="670" ht="14.25" customHeight="1">
      <c r="B670" s="26"/>
    </row>
    <row r="671" ht="14.25" customHeight="1">
      <c r="B671" s="26"/>
    </row>
    <row r="672" ht="14.25" customHeight="1">
      <c r="B672" s="26"/>
    </row>
    <row r="673" ht="14.25" customHeight="1">
      <c r="B673" s="26"/>
    </row>
    <row r="674" ht="14.25" customHeight="1">
      <c r="B674" s="26"/>
    </row>
    <row r="675" ht="14.25" customHeight="1">
      <c r="B675" s="26"/>
    </row>
    <row r="676" ht="14.25" customHeight="1">
      <c r="B676" s="26"/>
    </row>
    <row r="677" ht="14.25" customHeight="1">
      <c r="B677" s="26"/>
    </row>
    <row r="678" ht="14.25" customHeight="1">
      <c r="B678" s="26"/>
    </row>
    <row r="679" ht="14.25" customHeight="1">
      <c r="B679" s="26"/>
    </row>
    <row r="680" ht="14.25" customHeight="1">
      <c r="B680" s="26"/>
    </row>
    <row r="681" ht="14.25" customHeight="1">
      <c r="B681" s="26"/>
    </row>
    <row r="682" ht="14.25" customHeight="1">
      <c r="B682" s="26"/>
    </row>
    <row r="683" ht="14.25" customHeight="1">
      <c r="B683" s="26"/>
    </row>
    <row r="684" ht="14.25" customHeight="1">
      <c r="B684" s="26"/>
    </row>
    <row r="685" ht="14.25" customHeight="1">
      <c r="B685" s="26"/>
    </row>
    <row r="686" ht="14.25" customHeight="1">
      <c r="B686" s="26"/>
    </row>
    <row r="687" ht="14.25" customHeight="1">
      <c r="B687" s="26"/>
    </row>
    <row r="688" ht="14.25" customHeight="1">
      <c r="B688" s="26"/>
    </row>
    <row r="689" ht="14.25" customHeight="1">
      <c r="B689" s="26"/>
    </row>
    <row r="690" ht="14.25" customHeight="1">
      <c r="B690" s="26"/>
    </row>
    <row r="691" ht="14.25" customHeight="1">
      <c r="B691" s="26"/>
    </row>
    <row r="692" ht="14.25" customHeight="1">
      <c r="B692" s="26"/>
    </row>
    <row r="693" ht="14.25" customHeight="1">
      <c r="B693" s="26"/>
    </row>
    <row r="694" ht="14.25" customHeight="1">
      <c r="B694" s="26"/>
    </row>
    <row r="695" ht="14.25" customHeight="1">
      <c r="B695" s="26"/>
    </row>
    <row r="696" ht="14.25" customHeight="1">
      <c r="B696" s="26"/>
    </row>
    <row r="697" ht="14.25" customHeight="1">
      <c r="B697" s="26"/>
    </row>
    <row r="698" ht="14.25" customHeight="1">
      <c r="B698" s="26"/>
    </row>
    <row r="699" ht="14.25" customHeight="1">
      <c r="B699" s="26"/>
    </row>
    <row r="700" ht="14.25" customHeight="1">
      <c r="B700" s="26"/>
    </row>
    <row r="701" ht="14.25" customHeight="1">
      <c r="B701" s="26"/>
    </row>
    <row r="702" ht="14.25" customHeight="1">
      <c r="B702" s="26"/>
    </row>
    <row r="703" ht="14.25" customHeight="1">
      <c r="B703" s="26"/>
    </row>
    <row r="704" ht="14.25" customHeight="1">
      <c r="B704" s="26"/>
    </row>
    <row r="705" ht="14.25" customHeight="1">
      <c r="B705" s="26"/>
    </row>
    <row r="706" ht="14.25" customHeight="1">
      <c r="B706" s="26"/>
    </row>
    <row r="707" ht="14.25" customHeight="1">
      <c r="B707" s="26"/>
    </row>
    <row r="708" ht="14.25" customHeight="1">
      <c r="B708" s="26"/>
    </row>
    <row r="709" ht="14.25" customHeight="1">
      <c r="B709" s="26"/>
    </row>
    <row r="710" ht="14.25" customHeight="1">
      <c r="B710" s="26"/>
    </row>
    <row r="711" ht="14.25" customHeight="1">
      <c r="B711" s="26"/>
    </row>
    <row r="712" ht="14.25" customHeight="1">
      <c r="B712" s="26"/>
    </row>
    <row r="713" ht="14.25" customHeight="1">
      <c r="B713" s="26"/>
    </row>
    <row r="714" ht="14.25" customHeight="1">
      <c r="B714" s="26"/>
    </row>
    <row r="715" ht="14.25" customHeight="1">
      <c r="B715" s="26"/>
    </row>
    <row r="716" ht="14.25" customHeight="1">
      <c r="B716" s="26"/>
    </row>
    <row r="717" ht="14.25" customHeight="1">
      <c r="B717" s="26"/>
    </row>
    <row r="718" ht="14.25" customHeight="1">
      <c r="B718" s="26"/>
    </row>
    <row r="719" ht="14.25" customHeight="1">
      <c r="B719" s="26"/>
    </row>
    <row r="720" ht="14.25" customHeight="1">
      <c r="B720" s="26"/>
    </row>
    <row r="721" ht="14.25" customHeight="1">
      <c r="B721" s="26"/>
    </row>
    <row r="722" ht="14.25" customHeight="1">
      <c r="B722" s="26"/>
    </row>
    <row r="723" ht="14.25" customHeight="1">
      <c r="B723" s="26"/>
    </row>
    <row r="724" ht="14.25" customHeight="1">
      <c r="B724" s="26"/>
    </row>
    <row r="725" ht="14.25" customHeight="1">
      <c r="B725" s="26"/>
    </row>
    <row r="726" ht="14.25" customHeight="1">
      <c r="B726" s="26"/>
    </row>
    <row r="727" ht="14.25" customHeight="1">
      <c r="B727" s="26"/>
    </row>
    <row r="728" ht="14.25" customHeight="1">
      <c r="B728" s="26"/>
    </row>
    <row r="729" ht="14.25" customHeight="1">
      <c r="B729" s="26"/>
    </row>
    <row r="730" ht="14.25" customHeight="1">
      <c r="B730" s="26"/>
    </row>
    <row r="731" ht="14.25" customHeight="1">
      <c r="B731" s="26"/>
    </row>
    <row r="732" ht="14.25" customHeight="1">
      <c r="B732" s="26"/>
    </row>
    <row r="733" ht="14.25" customHeight="1">
      <c r="B733" s="26"/>
    </row>
    <row r="734" ht="14.25" customHeight="1">
      <c r="B734" s="26"/>
    </row>
    <row r="735" ht="14.25" customHeight="1">
      <c r="B735" s="26"/>
    </row>
    <row r="736" ht="14.25" customHeight="1">
      <c r="B736" s="26"/>
    </row>
    <row r="737" ht="14.25" customHeight="1">
      <c r="B737" s="26"/>
    </row>
    <row r="738" ht="14.25" customHeight="1">
      <c r="B738" s="26"/>
    </row>
    <row r="739" ht="14.25" customHeight="1">
      <c r="B739" s="26"/>
    </row>
    <row r="740" ht="14.25" customHeight="1">
      <c r="B740" s="26"/>
    </row>
    <row r="741" ht="14.25" customHeight="1">
      <c r="B741" s="26"/>
    </row>
    <row r="742" ht="14.25" customHeight="1">
      <c r="B742" s="26"/>
    </row>
    <row r="743" ht="14.25" customHeight="1">
      <c r="B743" s="26"/>
    </row>
    <row r="744" ht="14.25" customHeight="1">
      <c r="B744" s="26"/>
    </row>
    <row r="745" ht="14.25" customHeight="1">
      <c r="B745" s="26"/>
    </row>
    <row r="746" ht="14.25" customHeight="1">
      <c r="B746" s="26"/>
    </row>
    <row r="747" ht="14.25" customHeight="1">
      <c r="B747" s="26"/>
    </row>
    <row r="748" ht="14.25" customHeight="1">
      <c r="B748" s="26"/>
    </row>
    <row r="749" ht="14.25" customHeight="1">
      <c r="B749" s="26"/>
    </row>
    <row r="750" ht="14.25" customHeight="1">
      <c r="B750" s="26"/>
    </row>
    <row r="751" ht="14.25" customHeight="1">
      <c r="B751" s="26"/>
    </row>
    <row r="752" ht="14.25" customHeight="1">
      <c r="B752" s="26"/>
    </row>
    <row r="753" ht="14.25" customHeight="1">
      <c r="B753" s="26"/>
    </row>
    <row r="754" ht="14.25" customHeight="1">
      <c r="B754" s="26"/>
    </row>
    <row r="755" ht="14.25" customHeight="1">
      <c r="B755" s="26"/>
    </row>
    <row r="756" ht="14.25" customHeight="1">
      <c r="B756" s="26"/>
    </row>
    <row r="757" ht="14.25" customHeight="1">
      <c r="B757" s="26"/>
    </row>
    <row r="758" ht="14.25" customHeight="1">
      <c r="B758" s="26"/>
    </row>
    <row r="759" ht="14.25" customHeight="1">
      <c r="B759" s="26"/>
    </row>
    <row r="760" ht="14.25" customHeight="1">
      <c r="B760" s="26"/>
    </row>
    <row r="761" ht="14.25" customHeight="1">
      <c r="B761" s="26"/>
    </row>
    <row r="762" ht="14.25" customHeight="1">
      <c r="B762" s="26"/>
    </row>
    <row r="763" ht="14.25" customHeight="1">
      <c r="B763" s="26"/>
    </row>
    <row r="764" ht="14.25" customHeight="1">
      <c r="B764" s="26"/>
    </row>
    <row r="765" ht="14.25" customHeight="1">
      <c r="B765" s="26"/>
    </row>
    <row r="766" ht="14.25" customHeight="1">
      <c r="B766" s="26"/>
    </row>
    <row r="767" ht="14.25" customHeight="1">
      <c r="B767" s="26"/>
    </row>
    <row r="768" ht="14.25" customHeight="1">
      <c r="B768" s="26"/>
    </row>
    <row r="769" ht="14.25" customHeight="1">
      <c r="B769" s="26"/>
    </row>
    <row r="770" ht="14.25" customHeight="1">
      <c r="B770" s="26"/>
    </row>
    <row r="771" ht="14.25" customHeight="1">
      <c r="B771" s="26"/>
    </row>
    <row r="772" ht="14.25" customHeight="1">
      <c r="B772" s="26"/>
    </row>
    <row r="773" ht="14.25" customHeight="1">
      <c r="B773" s="26"/>
    </row>
    <row r="774" ht="14.25" customHeight="1">
      <c r="B774" s="26"/>
    </row>
    <row r="775" ht="14.25" customHeight="1">
      <c r="B775" s="26"/>
    </row>
    <row r="776" ht="14.25" customHeight="1">
      <c r="B776" s="26"/>
    </row>
    <row r="777" ht="14.25" customHeight="1">
      <c r="B777" s="26"/>
    </row>
    <row r="778" ht="14.25" customHeight="1">
      <c r="B778" s="26"/>
    </row>
    <row r="779" ht="14.25" customHeight="1">
      <c r="B779" s="26"/>
    </row>
    <row r="780" ht="14.25" customHeight="1">
      <c r="B780" s="26"/>
    </row>
    <row r="781" ht="14.25" customHeight="1">
      <c r="B781" s="26"/>
    </row>
    <row r="782" ht="14.25" customHeight="1">
      <c r="B782" s="26"/>
    </row>
    <row r="783" ht="14.25" customHeight="1">
      <c r="B783" s="26"/>
    </row>
    <row r="784" ht="14.25" customHeight="1">
      <c r="B784" s="26"/>
    </row>
    <row r="785" ht="14.25" customHeight="1">
      <c r="B785" s="26"/>
    </row>
    <row r="786" ht="14.25" customHeight="1">
      <c r="B786" s="26"/>
    </row>
    <row r="787" ht="14.25" customHeight="1">
      <c r="B787" s="26"/>
    </row>
    <row r="788" ht="14.25" customHeight="1">
      <c r="B788" s="26"/>
    </row>
    <row r="789" ht="14.25" customHeight="1">
      <c r="B789" s="26"/>
    </row>
    <row r="790" ht="14.25" customHeight="1">
      <c r="B790" s="26"/>
    </row>
    <row r="791" ht="14.25" customHeight="1">
      <c r="B791" s="26"/>
    </row>
    <row r="792" ht="14.25" customHeight="1">
      <c r="B792" s="26"/>
    </row>
    <row r="793" ht="14.25" customHeight="1">
      <c r="B793" s="26"/>
    </row>
    <row r="794" ht="14.25" customHeight="1">
      <c r="B794" s="26"/>
    </row>
    <row r="795" ht="14.25" customHeight="1">
      <c r="B795" s="26"/>
    </row>
    <row r="796" ht="14.25" customHeight="1">
      <c r="B796" s="26"/>
    </row>
    <row r="797" ht="14.25" customHeight="1">
      <c r="B797" s="26"/>
    </row>
    <row r="798" ht="14.25" customHeight="1">
      <c r="B798" s="26"/>
    </row>
    <row r="799" ht="14.25" customHeight="1">
      <c r="B799" s="26"/>
    </row>
    <row r="800" ht="14.25" customHeight="1">
      <c r="B800" s="26"/>
    </row>
    <row r="801" ht="14.25" customHeight="1">
      <c r="B801" s="26"/>
    </row>
    <row r="802" ht="14.25" customHeight="1">
      <c r="B802" s="26"/>
    </row>
    <row r="803" ht="14.25" customHeight="1">
      <c r="B803" s="26"/>
    </row>
    <row r="804" ht="14.25" customHeight="1">
      <c r="B804" s="26"/>
    </row>
    <row r="805" ht="14.25" customHeight="1">
      <c r="B805" s="26"/>
    </row>
    <row r="806" ht="14.25" customHeight="1">
      <c r="B806" s="26"/>
    </row>
    <row r="807" ht="14.25" customHeight="1">
      <c r="B807" s="26"/>
    </row>
    <row r="808" ht="14.25" customHeight="1">
      <c r="B808" s="26"/>
    </row>
    <row r="809" ht="14.25" customHeight="1">
      <c r="B809" s="26"/>
    </row>
    <row r="810" ht="14.25" customHeight="1">
      <c r="B810" s="26"/>
    </row>
    <row r="811" ht="14.25" customHeight="1">
      <c r="B811" s="26"/>
    </row>
    <row r="812" ht="14.25" customHeight="1">
      <c r="B812" s="26"/>
    </row>
    <row r="813" ht="14.25" customHeight="1">
      <c r="B813" s="26"/>
    </row>
    <row r="814" ht="14.25" customHeight="1">
      <c r="B814" s="26"/>
    </row>
    <row r="815" ht="14.25" customHeight="1">
      <c r="B815" s="26"/>
    </row>
    <row r="816" ht="14.25" customHeight="1">
      <c r="B816" s="26"/>
    </row>
    <row r="817" ht="14.25" customHeight="1">
      <c r="B817" s="26"/>
    </row>
    <row r="818" ht="14.25" customHeight="1">
      <c r="B818" s="26"/>
    </row>
    <row r="819" ht="14.25" customHeight="1">
      <c r="B819" s="26"/>
    </row>
    <row r="820" ht="14.25" customHeight="1">
      <c r="B820" s="26"/>
    </row>
    <row r="821" ht="14.25" customHeight="1">
      <c r="B821" s="26"/>
    </row>
    <row r="822" ht="14.25" customHeight="1">
      <c r="B822" s="26"/>
    </row>
    <row r="823" ht="14.25" customHeight="1">
      <c r="B823" s="26"/>
    </row>
    <row r="824" ht="14.25" customHeight="1">
      <c r="B824" s="26"/>
    </row>
    <row r="825" ht="14.25" customHeight="1">
      <c r="B825" s="26"/>
    </row>
    <row r="826" ht="14.25" customHeight="1">
      <c r="B826" s="26"/>
    </row>
    <row r="827" ht="14.25" customHeight="1">
      <c r="B827" s="26"/>
    </row>
    <row r="828" ht="14.25" customHeight="1">
      <c r="B828" s="26"/>
    </row>
    <row r="829" ht="14.25" customHeight="1">
      <c r="B829" s="26"/>
    </row>
    <row r="830" ht="14.25" customHeight="1">
      <c r="B830" s="26"/>
    </row>
    <row r="831" ht="14.25" customHeight="1">
      <c r="B831" s="26"/>
    </row>
    <row r="832" ht="14.25" customHeight="1">
      <c r="B832" s="26"/>
    </row>
    <row r="833" ht="14.25" customHeight="1">
      <c r="B833" s="26"/>
    </row>
    <row r="834" ht="14.25" customHeight="1">
      <c r="B834" s="26"/>
    </row>
    <row r="835" ht="14.25" customHeight="1">
      <c r="B835" s="26"/>
    </row>
    <row r="836" ht="14.25" customHeight="1">
      <c r="B836" s="26"/>
    </row>
    <row r="837" ht="14.25" customHeight="1">
      <c r="B837" s="26"/>
    </row>
    <row r="838" ht="14.25" customHeight="1">
      <c r="B838" s="26"/>
    </row>
    <row r="839" ht="14.25" customHeight="1">
      <c r="B839" s="26"/>
    </row>
    <row r="840" ht="14.25" customHeight="1">
      <c r="B840" s="26"/>
    </row>
    <row r="841" ht="14.25" customHeight="1">
      <c r="B841" s="26"/>
    </row>
    <row r="842" ht="14.25" customHeight="1">
      <c r="B842" s="26"/>
    </row>
    <row r="843" ht="14.25" customHeight="1">
      <c r="B843" s="26"/>
    </row>
    <row r="844" ht="14.25" customHeight="1">
      <c r="B844" s="26"/>
    </row>
    <row r="845" ht="14.25" customHeight="1">
      <c r="B845" s="26"/>
    </row>
    <row r="846" ht="14.25" customHeight="1">
      <c r="B846" s="26"/>
    </row>
    <row r="847" ht="14.25" customHeight="1">
      <c r="B847" s="26"/>
    </row>
    <row r="848" ht="14.25" customHeight="1">
      <c r="B848" s="26"/>
    </row>
    <row r="849" ht="14.25" customHeight="1">
      <c r="B849" s="26"/>
    </row>
    <row r="850" ht="14.25" customHeight="1">
      <c r="B850" s="26"/>
    </row>
    <row r="851" ht="14.25" customHeight="1">
      <c r="B851" s="26"/>
    </row>
    <row r="852" ht="14.25" customHeight="1">
      <c r="B852" s="26"/>
    </row>
    <row r="853" ht="14.25" customHeight="1">
      <c r="B853" s="26"/>
    </row>
    <row r="854" ht="14.25" customHeight="1">
      <c r="B854" s="26"/>
    </row>
    <row r="855" ht="14.25" customHeight="1">
      <c r="B855" s="26"/>
    </row>
    <row r="856" ht="14.25" customHeight="1">
      <c r="B856" s="26"/>
    </row>
    <row r="857" ht="14.25" customHeight="1">
      <c r="B857" s="26"/>
    </row>
    <row r="858" ht="14.25" customHeight="1">
      <c r="B858" s="26"/>
    </row>
    <row r="859" ht="14.25" customHeight="1">
      <c r="B859" s="26"/>
    </row>
    <row r="860" ht="14.25" customHeight="1">
      <c r="B860" s="26"/>
    </row>
    <row r="861" ht="14.25" customHeight="1">
      <c r="B861" s="26"/>
    </row>
    <row r="862" ht="14.25" customHeight="1">
      <c r="B862" s="26"/>
    </row>
    <row r="863" ht="14.25" customHeight="1">
      <c r="B863" s="26"/>
    </row>
    <row r="864" ht="14.25" customHeight="1">
      <c r="B864" s="26"/>
    </row>
    <row r="865" ht="14.25" customHeight="1">
      <c r="B865" s="26"/>
    </row>
    <row r="866" ht="14.25" customHeight="1">
      <c r="B866" s="26"/>
    </row>
    <row r="867" ht="14.25" customHeight="1">
      <c r="B867" s="26"/>
    </row>
    <row r="868" ht="14.25" customHeight="1">
      <c r="B868" s="26"/>
    </row>
    <row r="869" ht="14.25" customHeight="1">
      <c r="B869" s="26"/>
    </row>
    <row r="870" ht="14.25" customHeight="1">
      <c r="B870" s="26"/>
    </row>
    <row r="871" ht="14.25" customHeight="1">
      <c r="B871" s="26"/>
    </row>
    <row r="872" ht="14.25" customHeight="1">
      <c r="B872" s="26"/>
    </row>
    <row r="873" ht="14.25" customHeight="1">
      <c r="B873" s="26"/>
    </row>
    <row r="874" ht="14.25" customHeight="1">
      <c r="B874" s="26"/>
    </row>
    <row r="875" ht="14.25" customHeight="1">
      <c r="B875" s="26"/>
    </row>
    <row r="876" ht="14.25" customHeight="1">
      <c r="B876" s="26"/>
    </row>
    <row r="877" ht="14.25" customHeight="1">
      <c r="B877" s="26"/>
    </row>
    <row r="878" ht="14.25" customHeight="1">
      <c r="B878" s="26"/>
    </row>
    <row r="879" ht="14.25" customHeight="1">
      <c r="B879" s="26"/>
    </row>
    <row r="880" ht="14.25" customHeight="1">
      <c r="B880" s="26"/>
    </row>
    <row r="881" ht="14.25" customHeight="1">
      <c r="B881" s="26"/>
    </row>
    <row r="882" ht="14.25" customHeight="1">
      <c r="B882" s="26"/>
    </row>
    <row r="883" ht="14.25" customHeight="1">
      <c r="B883" s="26"/>
    </row>
    <row r="884" ht="14.25" customHeight="1">
      <c r="B884" s="26"/>
    </row>
    <row r="885" ht="14.25" customHeight="1">
      <c r="B885" s="26"/>
    </row>
    <row r="886" ht="14.25" customHeight="1">
      <c r="B886" s="26"/>
    </row>
    <row r="887" ht="14.25" customHeight="1">
      <c r="B887" s="26"/>
    </row>
    <row r="888" ht="14.25" customHeight="1">
      <c r="B888" s="26"/>
    </row>
    <row r="889" ht="14.25" customHeight="1">
      <c r="B889" s="26"/>
    </row>
    <row r="890" ht="14.25" customHeight="1">
      <c r="B890" s="26"/>
    </row>
    <row r="891" ht="14.25" customHeight="1">
      <c r="B891" s="26"/>
    </row>
    <row r="892" ht="14.25" customHeight="1">
      <c r="B892" s="26"/>
    </row>
    <row r="893" ht="14.25" customHeight="1">
      <c r="B893" s="26"/>
    </row>
    <row r="894" ht="14.25" customHeight="1">
      <c r="B894" s="26"/>
    </row>
    <row r="895" ht="14.25" customHeight="1">
      <c r="B895" s="26"/>
    </row>
    <row r="896" ht="14.25" customHeight="1">
      <c r="B896" s="26"/>
    </row>
    <row r="897" ht="14.25" customHeight="1">
      <c r="B897" s="26"/>
    </row>
    <row r="898" ht="14.25" customHeight="1">
      <c r="B898" s="26"/>
    </row>
    <row r="899" ht="14.25" customHeight="1">
      <c r="B899" s="26"/>
    </row>
    <row r="900" ht="14.25" customHeight="1">
      <c r="B900" s="26"/>
    </row>
    <row r="901" ht="14.25" customHeight="1">
      <c r="B901" s="26"/>
    </row>
    <row r="902" ht="14.25" customHeight="1">
      <c r="B902" s="26"/>
    </row>
    <row r="903" ht="14.25" customHeight="1">
      <c r="B903" s="26"/>
    </row>
    <row r="904" ht="14.25" customHeight="1">
      <c r="B904" s="26"/>
    </row>
    <row r="905" ht="14.25" customHeight="1">
      <c r="B905" s="26"/>
    </row>
    <row r="906" ht="14.25" customHeight="1">
      <c r="B906" s="26"/>
    </row>
    <row r="907" ht="14.25" customHeight="1">
      <c r="B907" s="26"/>
    </row>
    <row r="908" ht="14.25" customHeight="1">
      <c r="B908" s="26"/>
    </row>
    <row r="909" ht="14.25" customHeight="1">
      <c r="B909" s="26"/>
    </row>
    <row r="910" ht="14.25" customHeight="1">
      <c r="B910" s="26"/>
    </row>
    <row r="911" ht="14.25" customHeight="1">
      <c r="B911" s="26"/>
    </row>
    <row r="912" ht="14.25" customHeight="1">
      <c r="B912" s="26"/>
    </row>
    <row r="913" ht="14.25" customHeight="1">
      <c r="B913" s="26"/>
    </row>
    <row r="914" ht="14.25" customHeight="1">
      <c r="B914" s="26"/>
    </row>
    <row r="915" ht="14.25" customHeight="1">
      <c r="B915" s="26"/>
    </row>
    <row r="916" ht="14.25" customHeight="1">
      <c r="B916" s="26"/>
    </row>
    <row r="917" ht="14.25" customHeight="1">
      <c r="B917" s="26"/>
    </row>
    <row r="918" ht="14.25" customHeight="1">
      <c r="B918" s="26"/>
    </row>
    <row r="919" ht="14.25" customHeight="1">
      <c r="B919" s="26"/>
    </row>
    <row r="920" ht="14.25" customHeight="1">
      <c r="B920" s="26"/>
    </row>
    <row r="921" ht="14.25" customHeight="1">
      <c r="B921" s="26"/>
    </row>
    <row r="922" ht="14.25" customHeight="1">
      <c r="B922" s="26"/>
    </row>
    <row r="923" ht="14.25" customHeight="1">
      <c r="B923" s="26"/>
    </row>
    <row r="924" ht="14.25" customHeight="1">
      <c r="B924" s="26"/>
    </row>
    <row r="925" ht="14.25" customHeight="1">
      <c r="B925" s="26"/>
    </row>
    <row r="926" ht="14.25" customHeight="1">
      <c r="B926" s="26"/>
    </row>
    <row r="927" ht="14.25" customHeight="1">
      <c r="B927" s="26"/>
    </row>
    <row r="928" ht="14.25" customHeight="1">
      <c r="B928" s="26"/>
    </row>
    <row r="929" ht="14.25" customHeight="1">
      <c r="B929" s="26"/>
    </row>
    <row r="930" ht="14.25" customHeight="1">
      <c r="B930" s="26"/>
    </row>
    <row r="931" ht="14.25" customHeight="1">
      <c r="B931" s="26"/>
    </row>
    <row r="932" ht="14.25" customHeight="1">
      <c r="B932" s="26"/>
    </row>
    <row r="933" ht="14.25" customHeight="1">
      <c r="B933" s="26"/>
    </row>
    <row r="934" ht="14.25" customHeight="1">
      <c r="B934" s="26"/>
    </row>
    <row r="935" ht="14.25" customHeight="1">
      <c r="B935" s="26"/>
    </row>
    <row r="936" ht="14.25" customHeight="1">
      <c r="B936" s="26"/>
    </row>
    <row r="937" ht="14.25" customHeight="1">
      <c r="B937" s="26"/>
    </row>
    <row r="938" ht="14.25" customHeight="1">
      <c r="B938" s="26"/>
    </row>
    <row r="939" ht="14.25" customHeight="1">
      <c r="B939" s="26"/>
    </row>
    <row r="940" ht="14.25" customHeight="1">
      <c r="B940" s="26"/>
    </row>
    <row r="941" ht="14.25" customHeight="1">
      <c r="B941" s="26"/>
    </row>
    <row r="942" ht="14.25" customHeight="1">
      <c r="B942" s="26"/>
    </row>
    <row r="943" ht="14.25" customHeight="1">
      <c r="B943" s="26"/>
    </row>
    <row r="944" ht="14.25" customHeight="1">
      <c r="B944" s="26"/>
    </row>
    <row r="945" ht="14.25" customHeight="1">
      <c r="B945" s="26"/>
    </row>
    <row r="946" ht="14.25" customHeight="1">
      <c r="B946" s="26"/>
    </row>
    <row r="947" ht="14.25" customHeight="1">
      <c r="B947" s="26"/>
    </row>
    <row r="948" ht="14.25" customHeight="1">
      <c r="B948" s="26"/>
    </row>
    <row r="949" ht="14.25" customHeight="1">
      <c r="B949" s="26"/>
    </row>
    <row r="950" ht="14.25" customHeight="1">
      <c r="B950" s="26"/>
    </row>
    <row r="951" ht="14.25" customHeight="1">
      <c r="B951" s="26"/>
    </row>
    <row r="952" ht="14.25" customHeight="1">
      <c r="B952" s="26"/>
    </row>
    <row r="953" ht="14.25" customHeight="1">
      <c r="B953" s="26"/>
    </row>
    <row r="954" ht="14.25" customHeight="1">
      <c r="B954" s="26"/>
    </row>
    <row r="955" ht="14.25" customHeight="1">
      <c r="B955" s="26"/>
    </row>
    <row r="956" ht="14.25" customHeight="1">
      <c r="B956" s="26"/>
    </row>
    <row r="957" ht="14.25" customHeight="1">
      <c r="B957" s="26"/>
    </row>
    <row r="958" ht="14.25" customHeight="1">
      <c r="B958" s="26"/>
    </row>
    <row r="959" ht="14.25" customHeight="1">
      <c r="B959" s="26"/>
    </row>
    <row r="960" ht="14.25" customHeight="1">
      <c r="B960" s="26"/>
    </row>
    <row r="961" ht="14.25" customHeight="1">
      <c r="B961" s="26"/>
    </row>
    <row r="962" ht="14.25" customHeight="1">
      <c r="B962" s="26"/>
    </row>
    <row r="963" ht="14.25" customHeight="1">
      <c r="B963" s="26"/>
    </row>
    <row r="964" ht="14.25" customHeight="1">
      <c r="B964" s="26"/>
    </row>
    <row r="965" ht="14.25" customHeight="1">
      <c r="B965" s="26"/>
    </row>
    <row r="966" ht="14.25" customHeight="1">
      <c r="B966" s="26"/>
    </row>
    <row r="967" ht="14.25" customHeight="1">
      <c r="B967" s="26"/>
    </row>
    <row r="968" ht="14.25" customHeight="1">
      <c r="B968" s="26"/>
    </row>
    <row r="969" ht="14.25" customHeight="1">
      <c r="B969" s="26"/>
    </row>
    <row r="970" ht="14.25" customHeight="1">
      <c r="B970" s="26"/>
    </row>
    <row r="971" ht="14.25" customHeight="1">
      <c r="B971" s="26"/>
    </row>
    <row r="972" ht="14.25" customHeight="1">
      <c r="B972" s="26"/>
    </row>
    <row r="973" ht="14.25" customHeight="1">
      <c r="B973" s="26"/>
    </row>
    <row r="974" ht="14.25" customHeight="1">
      <c r="B974" s="26"/>
    </row>
    <row r="975" ht="14.25" customHeight="1">
      <c r="B975" s="26"/>
    </row>
    <row r="976" ht="14.25" customHeight="1">
      <c r="B976" s="26"/>
    </row>
    <row r="977" ht="14.25" customHeight="1">
      <c r="B977" s="26"/>
    </row>
    <row r="978" ht="14.25" customHeight="1">
      <c r="B978" s="26"/>
    </row>
    <row r="979" ht="14.25" customHeight="1">
      <c r="B979" s="26"/>
    </row>
    <row r="980" ht="14.25" customHeight="1">
      <c r="B980" s="26"/>
    </row>
    <row r="981" ht="14.25" customHeight="1">
      <c r="B981" s="26"/>
    </row>
    <row r="982" ht="14.25" customHeight="1">
      <c r="B982" s="26"/>
    </row>
    <row r="983" ht="14.25" customHeight="1">
      <c r="B983" s="26"/>
    </row>
    <row r="984" ht="14.25" customHeight="1">
      <c r="B984" s="26"/>
    </row>
    <row r="985" ht="14.25" customHeight="1">
      <c r="B985" s="26"/>
    </row>
    <row r="986" ht="14.25" customHeight="1">
      <c r="B986" s="26"/>
    </row>
    <row r="987" ht="14.25" customHeight="1">
      <c r="B987" s="26"/>
    </row>
    <row r="988" ht="14.25" customHeight="1">
      <c r="B988" s="26"/>
    </row>
    <row r="989" ht="14.25" customHeight="1">
      <c r="B989" s="26"/>
    </row>
    <row r="990" ht="14.25" customHeight="1">
      <c r="B990" s="26"/>
    </row>
    <row r="991" ht="14.25" customHeight="1">
      <c r="B991" s="26"/>
    </row>
    <row r="992" ht="14.25" customHeight="1">
      <c r="B992" s="26"/>
    </row>
    <row r="993" ht="14.25" customHeight="1">
      <c r="B993" s="26"/>
    </row>
    <row r="994" ht="14.25" customHeight="1">
      <c r="B994" s="26"/>
    </row>
    <row r="995" ht="14.25" customHeight="1">
      <c r="B995" s="26"/>
    </row>
    <row r="996" ht="14.25" customHeight="1">
      <c r="B996" s="26"/>
    </row>
    <row r="997" ht="14.25" customHeight="1">
      <c r="B997" s="26"/>
    </row>
    <row r="998" ht="14.25" customHeight="1">
      <c r="B998" s="26"/>
    </row>
    <row r="999" ht="14.25" customHeight="1">
      <c r="B999" s="26"/>
    </row>
    <row r="1000" ht="14.25" customHeight="1">
      <c r="B1000" s="26"/>
    </row>
  </sheetData>
  <conditionalFormatting sqref="B2:B26">
    <cfRule type="expression" dxfId="0" priority="1">
      <formula>or(and(year(B2)=year(today()), month(B2)+1=month(today())), and(year(B2)+1=year(today()), month(B2)=12, month(today())=1))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5" width="10.57"/>
    <col customWidth="1" min="26" max="26" width="8.71"/>
  </cols>
  <sheetData>
    <row r="1" ht="14.25" customHeight="1">
      <c r="A1" t="s">
        <v>0</v>
      </c>
      <c r="B1" s="26">
        <v>42095.0</v>
      </c>
      <c r="C1" s="26">
        <v>42125.0</v>
      </c>
      <c r="D1" s="26">
        <v>42156.0</v>
      </c>
      <c r="E1" s="26">
        <v>42186.0</v>
      </c>
      <c r="F1" s="26">
        <v>42217.0</v>
      </c>
      <c r="G1" s="26">
        <v>42248.0</v>
      </c>
      <c r="H1" s="26">
        <v>42278.0</v>
      </c>
      <c r="I1" s="26">
        <v>42309.0</v>
      </c>
      <c r="J1" s="26">
        <v>42339.0</v>
      </c>
      <c r="K1" s="26">
        <v>42370.0</v>
      </c>
      <c r="L1" s="26">
        <v>42401.0</v>
      </c>
      <c r="M1" s="26">
        <v>42430.0</v>
      </c>
      <c r="N1" s="26">
        <v>42461.0</v>
      </c>
      <c r="O1" s="26">
        <v>42491.0</v>
      </c>
      <c r="P1" s="26">
        <v>42522.0</v>
      </c>
      <c r="Q1" s="26">
        <v>42552.0</v>
      </c>
      <c r="R1" s="26">
        <v>42583.0</v>
      </c>
      <c r="S1" s="26">
        <v>42614.0</v>
      </c>
      <c r="T1" s="26">
        <v>42644.0</v>
      </c>
      <c r="U1" s="26">
        <v>42675.0</v>
      </c>
      <c r="V1" s="26">
        <v>42705.0</v>
      </c>
      <c r="W1" s="26">
        <v>42736.0</v>
      </c>
      <c r="X1" s="26">
        <v>42767.0</v>
      </c>
      <c r="Y1" s="26">
        <v>42795.0</v>
      </c>
    </row>
    <row r="2" ht="14.25" customHeight="1">
      <c r="A2" t="s">
        <v>3</v>
      </c>
      <c r="B2" s="20">
        <v>0.0</v>
      </c>
      <c r="C2" s="20">
        <v>-4.0</v>
      </c>
      <c r="D2" s="20">
        <v>0.0</v>
      </c>
      <c r="E2" s="20">
        <v>-4.5</v>
      </c>
      <c r="F2" s="20">
        <v>2.0</v>
      </c>
      <c r="G2" s="20">
        <v>0.0</v>
      </c>
      <c r="H2" s="20">
        <v>0.0</v>
      </c>
      <c r="I2" s="20">
        <v>2.0</v>
      </c>
      <c r="J2" s="20">
        <v>2.0</v>
      </c>
      <c r="K2" s="20">
        <v>2.0</v>
      </c>
      <c r="L2" s="20">
        <v>0.0</v>
      </c>
      <c r="M2" s="20">
        <v>-4.0</v>
      </c>
      <c r="N2" s="20">
        <v>-8.0</v>
      </c>
      <c r="O2" s="20">
        <v>-10.0</v>
      </c>
      <c r="P2" s="20">
        <v>-10.0</v>
      </c>
      <c r="Q2" s="20">
        <v>-11.5</v>
      </c>
      <c r="R2" s="20">
        <v>-15.8</v>
      </c>
      <c r="S2" s="20">
        <v>-17.0</v>
      </c>
      <c r="T2" s="20">
        <v>-19.5</v>
      </c>
      <c r="U2" s="20">
        <v>-18.0</v>
      </c>
      <c r="V2" s="20">
        <v>-18.0</v>
      </c>
      <c r="W2" s="20">
        <v>-18.0</v>
      </c>
      <c r="X2" s="20">
        <v>-17.5</v>
      </c>
      <c r="Y2" s="20">
        <v>-17.2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J14" s="3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