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heckCompatibility="1"/>
  <mc:AlternateContent xmlns:mc="http://schemas.openxmlformats.org/markup-compatibility/2006">
    <mc:Choice Requires="x15">
      <x15ac:absPath xmlns:x15ac="http://schemas.microsoft.com/office/spreadsheetml/2010/11/ac" url="C:\norm\"/>
    </mc:Choice>
  </mc:AlternateContent>
  <xr:revisionPtr revIDLastSave="0" documentId="8_{F4A22816-4330-49CE-AF83-50A3BB51A773}" xr6:coauthVersionLast="40" xr6:coauthVersionMax="40" xr10:uidLastSave="{00000000-0000-0000-0000-000000000000}"/>
  <bookViews>
    <workbookView xWindow="360" yWindow="456" windowWidth="17244" windowHeight="7596" xr2:uid="{00000000-000D-0000-FFFF-FFFF00000000}"/>
  </bookViews>
  <sheets>
    <sheet name="sheet01" sheetId="1" r:id="rId1"/>
  </sheets>
  <definedNames>
    <definedName name="_xlnm.Print_Area" localSheetId="0">sheet01!$A$1:$K$34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27" i="1"/>
  <c r="J28" i="1"/>
  <c r="J29" i="1"/>
  <c r="F11" i="1"/>
</calcChain>
</file>

<file path=xl/sharedStrings.xml><?xml version="1.0" encoding="utf-8"?>
<sst xmlns="http://schemas.openxmlformats.org/spreadsheetml/2006/main" count="31" uniqueCount="28">
  <si>
    <t>請　求　書</t>
  </si>
  <si>
    <t>請求日</t>
  </si>
  <si>
    <t>請求番号</t>
  </si>
  <si>
    <t>お支払期日</t>
  </si>
  <si>
    <t>下記の通りご請求申し上げます。</t>
  </si>
  <si>
    <t>ご請求金額</t>
  </si>
  <si>
    <t>金額</t>
  </si>
  <si>
    <t>小計</t>
  </si>
  <si>
    <t>消費税(8%)</t>
  </si>
  <si>
    <t>合計金額</t>
  </si>
  <si>
    <t>品番・品名</t>
  </si>
  <si>
    <t>数量</t>
  </si>
  <si>
    <t>単位</t>
  </si>
  <si>
    <t>単価</t>
  </si>
  <si>
    <t>株式会社　ピーエイチピー研究所　○○</t>
  </si>
  <si>
    <t>928-451448</t>
  </si>
  <si>
    <t>ミヤモトﾖシトモ　様</t>
  </si>
  <si>
    <t>スーパーコンピューティング技術産業応用協議会</t>
  </si>
  <si>
    <t>ヵサィヮミォ</t>
  </si>
  <si>
    <t>〒8816-706175
芝浦１―１―１　東芝ビル
TEL　：　03-6262-1389
FAX　：　03-6262-1389　</t>
  </si>
  <si>
    <t>年間サポート更新(本番環境)［スタンダードサポート］</t>
  </si>
  <si>
    <t>台</t>
  </si>
  <si>
    <t>画像データ作成費用</t>
  </si>
  <si>
    <t>ヶ所</t>
  </si>
  <si>
    <t>トナーブラック4.9Kマイ</t>
  </si>
  <si>
    <t>SW保守(3月1日保守開始分‗BIP開発キッﾄプログラムサポート等)</t>
  </si>
  <si>
    <t>伝票番号：4600095274</t>
  </si>
  <si>
    <t>お振込先
○○Central Bank of Cyprus　○○文京区当座2040384　エヌ・ティ・ティ・ビズリンク　株式会社
お振込手数料はご負担をお願いいたします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</si>
</sst>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;[Red]&quot;¥&quot;\-#,##0"/>
  </numFmts>
  <fonts count="1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6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8"/>
      <color theme="9" tint="-0.499984740745262"/>
      <name val="Calibri"/>
      <family val="3"/>
      <charset val="128"/>
      <scheme val="minor"/>
    </font>
    <font>
      <b/>
      <sz val="22"/>
      <color theme="9" tint="-0.499984740745262"/>
      <name val="Calibri"/>
      <family val="3"/>
      <charset val="128"/>
      <scheme val="minor"/>
    </font>
    <font>
      <sz val="11"/>
      <color theme="9" tint="-0.499984740745262"/>
      <name val="Calibri"/>
      <family val="3"/>
      <charset val="128"/>
      <scheme val="minor"/>
    </font>
    <font>
      <sz val="11"/>
      <color theme="9" tint="-0.499984740745262"/>
      <name val="ＭＳ Ｐゴシック"/>
      <family val="3"/>
      <charset val="128"/>
    </font>
    <font>
      <b/>
      <sz val="22"/>
      <color theme="9" tint="-0.499984740745262"/>
      <name val="HGP明朝E"/>
      <family val="1"/>
      <charset val="128"/>
    </font>
    <font>
      <b/>
      <sz val="22"/>
      <name val="HGP明朝E"/>
      <family val="1"/>
      <charset val="128"/>
    </font>
    <font>
      <sz val="1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8"/>
      <name val="ＭＳ Ｐゴシック"/>
      <family val="3"/>
      <charset val="128"/>
    </font>
    <font>
      <sz val="16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7885E"/>
        <bgColor indexed="64"/>
      </patternFill>
    </fill>
    <fill>
      <patternFill patternType="solid">
        <fgColor rgb="FFD6E9CA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47885E"/>
      </bottom>
      <diagonal/>
    </border>
    <border>
      <left/>
      <right/>
      <top/>
      <bottom style="medium">
        <color rgb="FF47885E"/>
      </bottom>
      <diagonal/>
    </border>
    <border>
      <left/>
      <right/>
      <top style="medium">
        <color rgb="FF47885E"/>
      </top>
      <bottom style="thin">
        <color rgb="FF47885E"/>
      </bottom>
      <diagonal/>
    </border>
    <border>
      <left/>
      <right/>
      <top style="thin">
        <color rgb="FF47885E"/>
      </top>
      <bottom style="thin">
        <color rgb="FF47885E"/>
      </bottom>
      <diagonal/>
    </border>
    <border>
      <left/>
      <right/>
      <top style="thin">
        <color rgb="FF47885E"/>
      </top>
      <bottom/>
      <diagonal/>
    </border>
    <border>
      <left/>
      <right/>
      <top style="medium">
        <color rgb="FF47885E"/>
      </top>
      <bottom/>
      <diagonal/>
    </border>
    <border>
      <left/>
      <right/>
      <top style="thin">
        <color rgb="FF47885E"/>
      </top>
      <bottom style="medium">
        <color rgb="FF47885E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2" borderId="0" xfId="0" applyFill="1" applyAlignment="1">
      <alignment horizontal="left" vertical="center" indent="1"/>
    </xf>
    <xf numFmtId="0" fontId="9" fillId="2" borderId="0" xfId="0" applyFont="1" applyFill="1" applyAlignment="1">
      <alignment horizontal="left" wrapText="1" indent="1"/>
    </xf>
    <xf numFmtId="0" fontId="0" fillId="3" borderId="0" xfId="0" applyFill="1">
      <alignment vertical="center"/>
    </xf>
    <xf numFmtId="0" fontId="7" fillId="3" borderId="0" xfId="0" applyFont="1" applyFill="1" applyBorder="1" applyAlignment="1">
      <alignment vertical="center"/>
    </xf>
    <xf numFmtId="0" fontId="0" fillId="3" borderId="0" xfId="0" applyFill="1" applyAlignment="1"/>
    <xf numFmtId="0" fontId="11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14" fontId="0" fillId="3" borderId="0" xfId="0" applyNumberFormat="1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9" fillId="3" borderId="0" xfId="0" applyFont="1" applyFill="1" applyAlignment="1">
      <alignment horizontal="left" wrapText="1"/>
    </xf>
    <xf numFmtId="0" fontId="8" fillId="3" borderId="0" xfId="0" applyFont="1" applyFill="1" applyBorder="1" applyAlignment="1">
      <alignment horizontal="right" vertical="center" indent="1"/>
    </xf>
    <xf numFmtId="0" fontId="0" fillId="3" borderId="0" xfId="0" applyFill="1" applyBorder="1" applyAlignment="1">
      <alignment horizontal="right" vertical="center" indent="1"/>
    </xf>
    <xf numFmtId="3" fontId="0" fillId="3" borderId="0" xfId="0" applyNumberFormat="1" applyFill="1" applyBorder="1" applyAlignment="1">
      <alignment horizontal="right" vertical="center" indent="1"/>
    </xf>
    <xf numFmtId="0" fontId="0" fillId="4" borderId="0" xfId="0" applyFill="1">
      <alignment vertical="center"/>
    </xf>
    <xf numFmtId="0" fontId="11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right" vertical="center"/>
    </xf>
    <xf numFmtId="14" fontId="0" fillId="4" borderId="0" xfId="0" applyNumberFormat="1" applyFill="1" applyBorder="1" applyAlignment="1">
      <alignment horizontal="right" vertical="center"/>
    </xf>
    <xf numFmtId="0" fontId="14" fillId="4" borderId="0" xfId="0" applyFont="1" applyFill="1" applyBorder="1" applyAlignment="1">
      <alignment horizontal="right" vertical="center" indent="1"/>
    </xf>
    <xf numFmtId="14" fontId="0" fillId="4" borderId="0" xfId="0" applyNumberFormat="1" applyFill="1" applyBorder="1" applyAlignment="1">
      <alignment horizontal="right" vertical="center" indent="1"/>
    </xf>
    <xf numFmtId="0" fontId="0" fillId="4" borderId="0" xfId="0" applyFill="1" applyBorder="1" applyAlignment="1">
      <alignment horizontal="right" vertical="center" indent="1"/>
    </xf>
    <xf numFmtId="0" fontId="0" fillId="4" borderId="0" xfId="0" applyFill="1" applyBorder="1" applyAlignment="1">
      <alignment horizontal="right" vertical="center"/>
    </xf>
    <xf numFmtId="0" fontId="4" fillId="4" borderId="0" xfId="0" applyFont="1" applyFill="1" applyAlignment="1">
      <alignment horizontal="left"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/>
    </xf>
    <xf numFmtId="0" fontId="9" fillId="4" borderId="0" xfId="0" applyFont="1" applyFill="1" applyAlignment="1">
      <alignment horizontal="left" wrapText="1"/>
    </xf>
    <xf numFmtId="0" fontId="0" fillId="4" borderId="0" xfId="0" applyFill="1" applyAlignment="1"/>
    <xf numFmtId="0" fontId="8" fillId="4" borderId="0" xfId="0" applyFont="1" applyFill="1" applyBorder="1" applyAlignment="1">
      <alignment horizontal="right" vertical="center" indent="1"/>
    </xf>
    <xf numFmtId="3" fontId="0" fillId="4" borderId="0" xfId="0" applyNumberFormat="1" applyFill="1" applyBorder="1" applyAlignment="1">
      <alignment horizontal="right" vertical="center" indent="1"/>
    </xf>
    <xf numFmtId="0" fontId="16" fillId="2" borderId="2" xfId="0" applyFont="1" applyFill="1" applyBorder="1" applyAlignment="1">
      <alignment horizontal="left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 indent="1"/>
    </xf>
    <xf numFmtId="3" fontId="0" fillId="2" borderId="3" xfId="0" applyNumberFormat="1" applyFill="1" applyBorder="1" applyAlignment="1">
      <alignment horizontal="right" vertical="center" indent="1"/>
    </xf>
    <xf numFmtId="3" fontId="0" fillId="2" borderId="4" xfId="0" applyNumberFormat="1" applyFill="1" applyBorder="1" applyAlignment="1">
      <alignment horizontal="right" vertical="center" indent="1"/>
    </xf>
    <xf numFmtId="0" fontId="0" fillId="2" borderId="4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7" xfId="0" applyFill="1" applyBorder="1">
      <alignment vertical="center"/>
    </xf>
    <xf numFmtId="3" fontId="0" fillId="2" borderId="7" xfId="0" applyNumberFormat="1" applyFill="1" applyBorder="1" applyAlignment="1">
      <alignment horizontal="right" vertical="center" indent="1"/>
    </xf>
    <xf numFmtId="0" fontId="0" fillId="2" borderId="3" xfId="0" applyNumberFormat="1" applyFill="1" applyBorder="1" applyAlignment="1">
      <alignment vertical="center"/>
    </xf>
    <xf numFmtId="0" fontId="0" fillId="2" borderId="4" xfId="0" applyNumberFormat="1" applyFill="1" applyBorder="1" applyAlignment="1">
      <alignment vertical="center"/>
    </xf>
    <xf numFmtId="0" fontId="0" fillId="2" borderId="5" xfId="0" applyNumberFormat="1" applyFill="1" applyBorder="1" applyAlignment="1">
      <alignment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right" vertical="center" indent="1"/>
    </xf>
    <xf numFmtId="3" fontId="1" fillId="2" borderId="4" xfId="0" applyNumberFormat="1" applyFont="1" applyFill="1" applyBorder="1" applyAlignment="1">
      <alignment horizontal="right" vertical="center" indent="1"/>
    </xf>
    <xf numFmtId="3" fontId="1" fillId="2" borderId="5" xfId="0" applyNumberFormat="1" applyFont="1" applyFill="1" applyBorder="1" applyAlignment="1">
      <alignment horizontal="right" vertical="center" indent="1"/>
    </xf>
    <xf numFmtId="0" fontId="1" fillId="2" borderId="5" xfId="0" applyNumberFormat="1" applyFont="1" applyFill="1" applyBorder="1" applyAlignment="1">
      <alignment horizontal="left" vertical="center"/>
    </xf>
    <xf numFmtId="0" fontId="1" fillId="2" borderId="4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wrapText="1" indent="1"/>
    </xf>
    <xf numFmtId="0" fontId="12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7885E"/>
      <color rgb="FFD6E9CA"/>
      <color rgb="FFA0D8EF"/>
      <color rgb="FFEBF6F7"/>
      <color rgb="FFFFD700"/>
      <color rgb="FFFFFAE1"/>
      <color rgb="FFFFF3B7"/>
      <color rgb="FF3D3935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408</xdr:col>
      <xdr:colOff>404287</xdr:colOff>
      <xdr:row>0</xdr:row>
      <xdr:rowOff>91108</xdr:rowOff>
    </xdr:from>
    <xdr:to>
      <xdr:col>412</xdr:col>
      <xdr:colOff>419150</xdr:colOff>
      <xdr:row>0</xdr:row>
      <xdr:rowOff>293513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48707" y="91108"/>
          <a:ext cx="2544703" cy="202405"/>
        </a:xfrm>
        <a:prstGeom prst="rect">
          <a:avLst/>
        </a:prstGeom>
      </xdr:spPr>
    </xdr:pic>
    <xdr:clientData/>
  </xdr:twoCellAnchor>
  <xdr:twoCellAnchor editAs="oneCell">
    <xdr:from>
      <xdr:col>408</xdr:col>
      <xdr:colOff>404287</xdr:colOff>
      <xdr:row>2</xdr:row>
      <xdr:rowOff>91110</xdr:rowOff>
    </xdr:from>
    <xdr:to>
      <xdr:col>412</xdr:col>
      <xdr:colOff>419150</xdr:colOff>
      <xdr:row>3</xdr:row>
      <xdr:rowOff>119580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48707" y="746430"/>
          <a:ext cx="2544703" cy="19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"/>
  <sheetViews>
    <sheetView tabSelected="1" view="pageLayout" topLeftCell="A18" zoomScale="115" zoomScaleNormal="70" zoomScalePageLayoutView="115" workbookViewId="0">
      <selection activeCell="A24" sqref="A24:XFD24"/>
    </sheetView>
  </sheetViews>
  <sheetFormatPr defaultColWidth="8.77734375" defaultRowHeight="14.4"/>
  <cols>
    <col min="1" max="1" width="2.6640625" customWidth="1"/>
    <col min="2" max="2" width="1.109375" customWidth="1"/>
    <col min="3" max="3" width="1.33203125" customWidth="1"/>
    <col min="4" max="4" width="2.6640625" customWidth="1"/>
    <col min="5" max="5" width="16.109375" customWidth="1"/>
    <col min="6" max="6" width="17.109375" customWidth="1"/>
    <col min="7" max="8" width="9.109375" customWidth="1"/>
    <col min="9" max="9" width="16.44140625" customWidth="1"/>
    <col min="10" max="10" width="16.109375" customWidth="1"/>
    <col min="11" max="11" width="2.6640625" customWidth="1"/>
    <col min="12" max="13" width="1.33203125" customWidth="1"/>
    <col min="14" max="14" width="2.6640625" customWidth="1"/>
  </cols>
  <sheetData>
    <row r="1" spans="1:14" ht="27" customHeight="1">
      <c r="A1" s="5"/>
      <c r="B1" s="17"/>
      <c r="C1" s="5"/>
      <c r="D1" s="17"/>
      <c r="E1" s="17"/>
      <c r="F1" s="17"/>
      <c r="G1" s="17"/>
      <c r="H1" s="17"/>
      <c r="I1" s="17"/>
      <c r="J1" s="17"/>
      <c r="K1" s="17"/>
      <c r="L1" s="5">
        <v>-2146826246</v>
      </c>
      <c r="M1" s="17">
        <v>-2146826246</v>
      </c>
      <c r="N1" s="5">
        <v>-2146826246</v>
      </c>
    </row>
    <row r="2" spans="1:14" ht="24.75" customHeight="1">
      <c r="A2" s="5"/>
      <c r="B2" s="18"/>
      <c r="C2" s="8"/>
      <c r="D2" s="18"/>
      <c r="E2" s="19"/>
      <c r="F2" s="62" t="s">
        <v>0</v>
      </c>
      <c r="G2" s="62"/>
      <c r="H2" s="62"/>
      <c r="I2" s="62"/>
      <c r="J2" s="19"/>
      <c r="K2" s="19"/>
      <c r="L2" s="9">
        <v>-2146826246</v>
      </c>
      <c r="M2" s="19">
        <v>-2146826246</v>
      </c>
      <c r="N2" s="9">
        <v>-2146826246</v>
      </c>
    </row>
    <row r="3" spans="1:14" ht="13.5" customHeight="1">
      <c r="A3" s="6"/>
      <c r="B3" s="20"/>
      <c r="C3" s="6"/>
      <c r="D3" s="20"/>
      <c r="E3" s="20"/>
      <c r="F3" s="20"/>
      <c r="G3" s="20"/>
      <c r="H3" s="20"/>
      <c r="I3" s="20"/>
      <c r="J3" s="20"/>
      <c r="K3" s="20"/>
      <c r="L3" s="6">
        <v>-2146826246</v>
      </c>
      <c r="M3" s="20">
        <v>-2146826246</v>
      </c>
      <c r="N3" s="6">
        <v>-2146826246</v>
      </c>
    </row>
    <row r="4" spans="1:14" ht="12" customHeight="1">
      <c r="A4" s="5"/>
      <c r="B4" s="17"/>
      <c r="C4" s="5"/>
      <c r="D4" s="17"/>
      <c r="E4" s="21"/>
      <c r="F4" s="21"/>
      <c r="G4" s="21"/>
      <c r="H4" s="21"/>
      <c r="I4" s="22"/>
      <c r="J4" s="23"/>
      <c r="K4" s="23"/>
      <c r="L4" s="10">
        <v>-2146826246</v>
      </c>
      <c r="M4" s="23">
        <v>-2146826246</v>
      </c>
      <c r="N4" s="5">
        <v>-2146826246</v>
      </c>
    </row>
    <row r="5" spans="1:14" ht="15" customHeight="1">
      <c r="A5" s="5"/>
      <c r="B5" s="17"/>
      <c r="C5" s="5"/>
      <c r="D5" s="17"/>
      <c r="E5" s="17"/>
      <c r="F5" s="17"/>
      <c r="G5" s="17"/>
      <c r="H5" s="17"/>
      <c r="I5" s="24" t="s">
        <v>1</v>
      </c>
      <c r="J5" s="25">
        <v>40461</v>
      </c>
      <c r="K5" s="23"/>
      <c r="L5" s="10">
        <v>-2146826246</v>
      </c>
      <c r="M5" s="23">
        <v>-2146826246</v>
      </c>
      <c r="N5" s="5">
        <v>-2146826246</v>
      </c>
    </row>
    <row r="6" spans="1:14" ht="15" customHeight="1">
      <c r="A6" s="5"/>
      <c r="B6" s="17"/>
      <c r="C6" s="5"/>
      <c r="D6" s="17"/>
      <c r="E6" s="70" t="s">
        <v>14</v>
      </c>
      <c r="F6" s="70"/>
      <c r="G6" s="17"/>
      <c r="H6" s="17"/>
      <c r="I6" s="24" t="s">
        <v>2</v>
      </c>
      <c r="J6" s="26" t="s">
        <v>15</v>
      </c>
      <c r="K6" s="27"/>
      <c r="L6" s="11">
        <v>-2146826246</v>
      </c>
      <c r="M6" s="27">
        <v>-2146826246</v>
      </c>
      <c r="N6" s="5">
        <v>-2146826246</v>
      </c>
    </row>
    <row r="7" spans="1:14" ht="15" customHeight="1">
      <c r="A7" s="5"/>
      <c r="B7" s="17"/>
      <c r="C7" s="5"/>
      <c r="D7" s="17"/>
      <c r="E7" s="71" t="s">
        <v>16</v>
      </c>
      <c r="F7" s="71"/>
      <c r="G7" s="17"/>
      <c r="H7" s="17"/>
      <c r="I7" s="24" t="s">
        <v>3</v>
      </c>
      <c r="J7" s="25">
        <v>46054</v>
      </c>
      <c r="K7" s="23"/>
      <c r="L7" s="10">
        <v>-2146826246</v>
      </c>
      <c r="M7" s="23">
        <v>-2146826246</v>
      </c>
      <c r="N7" s="5">
        <v>-2146826246</v>
      </c>
    </row>
    <row r="8" spans="1:14" ht="17.25" customHeight="1">
      <c r="A8" s="5"/>
      <c r="B8" s="17"/>
      <c r="C8" s="5"/>
      <c r="D8" s="17"/>
      <c r="E8" s="28"/>
      <c r="F8" s="28"/>
      <c r="G8" s="17"/>
      <c r="H8" s="17"/>
      <c r="I8" s="29"/>
      <c r="J8" s="29"/>
      <c r="K8" s="30"/>
      <c r="L8" s="12">
        <v>-2146826246</v>
      </c>
      <c r="M8" s="30">
        <v>-2146826246</v>
      </c>
      <c r="N8" s="5">
        <v>-2146826246</v>
      </c>
    </row>
    <row r="9" spans="1:14" ht="21" customHeight="1">
      <c r="A9" s="5"/>
      <c r="B9" s="17"/>
      <c r="C9" s="5"/>
      <c r="D9" s="17"/>
      <c r="E9" s="64" t="s">
        <v>4</v>
      </c>
      <c r="F9" s="65"/>
      <c r="G9" s="17"/>
      <c r="H9" s="3" t="s">
        <v>17</v>
      </c>
      <c r="I9" s="4"/>
      <c r="J9" s="4"/>
      <c r="K9" s="31"/>
      <c r="L9" s="13">
        <v>-2146826246</v>
      </c>
      <c r="M9" s="31">
        <v>-2146826246</v>
      </c>
      <c r="N9" s="5">
        <v>-2146826246</v>
      </c>
    </row>
    <row r="10" spans="1:14" ht="13.5" customHeight="1">
      <c r="A10" s="5"/>
      <c r="B10" s="17"/>
      <c r="C10" s="5"/>
      <c r="D10" s="17"/>
      <c r="E10" s="30"/>
      <c r="F10" s="30"/>
      <c r="G10" s="17"/>
      <c r="H10" s="3" t="s">
        <v>18</v>
      </c>
      <c r="I10" s="4"/>
      <c r="J10" s="4"/>
      <c r="K10" s="31"/>
      <c r="L10" s="13">
        <v>-2146826246</v>
      </c>
      <c r="M10" s="31">
        <v>-2146826246</v>
      </c>
      <c r="N10" s="5">
        <v>-2146826246</v>
      </c>
    </row>
    <row r="11" spans="1:14" s="2" customFormat="1" ht="45" customHeight="1" thickBot="1">
      <c r="A11" s="7"/>
      <c r="B11" s="32"/>
      <c r="C11" s="7"/>
      <c r="D11" s="32"/>
      <c r="E11" s="35" t="s">
        <v>5</v>
      </c>
      <c r="F11" s="36">
        <f>J29</f>
        <v>960876</v>
      </c>
      <c r="G11" s="32"/>
      <c r="H11" s="63" t="s">
        <v>19</v>
      </c>
      <c r="I11" s="63"/>
      <c r="J11" s="63"/>
      <c r="K11" s="31"/>
      <c r="L11" s="13">
        <v>-2146826246</v>
      </c>
      <c r="M11" s="31">
        <v>-2146826246</v>
      </c>
      <c r="N11" s="7">
        <v>-2146826246</v>
      </c>
    </row>
    <row r="12" spans="1:14" ht="30.75" customHeight="1">
      <c r="A12" s="5"/>
      <c r="B12" s="17"/>
      <c r="C12" s="5"/>
      <c r="D12" s="17"/>
      <c r="E12" s="17"/>
      <c r="F12" s="17"/>
      <c r="G12" s="17"/>
      <c r="H12" s="17"/>
      <c r="I12" s="17"/>
      <c r="J12" s="17"/>
      <c r="K12" s="17"/>
      <c r="L12" s="5">
        <v>-2146826246</v>
      </c>
      <c r="M12" s="17">
        <v>-2146826246</v>
      </c>
      <c r="N12" s="5">
        <v>-2146826246</v>
      </c>
    </row>
    <row r="13" spans="1:14" ht="31.5" customHeight="1" thickBot="1">
      <c r="A13" s="5"/>
      <c r="B13" s="17"/>
      <c r="C13" s="5"/>
      <c r="D13" s="17"/>
      <c r="E13" s="66" t="s">
        <v>10</v>
      </c>
      <c r="F13" s="67"/>
      <c r="G13" s="37" t="s">
        <v>11</v>
      </c>
      <c r="H13" s="37" t="s">
        <v>12</v>
      </c>
      <c r="I13" s="38" t="s">
        <v>13</v>
      </c>
      <c r="J13" s="38" t="s">
        <v>6</v>
      </c>
      <c r="K13" s="33"/>
      <c r="L13" s="14">
        <v>-2146826246</v>
      </c>
      <c r="M13" s="33">
        <v>-2146826246</v>
      </c>
      <c r="N13" s="5">
        <v>-2146826246</v>
      </c>
    </row>
    <row r="14" spans="1:14" ht="30.75" customHeight="1">
      <c r="A14" s="5"/>
      <c r="B14" s="17"/>
      <c r="C14" s="5"/>
      <c r="D14" s="17"/>
      <c r="E14" s="68" t="s">
        <v>20</v>
      </c>
      <c r="F14" s="69"/>
      <c r="G14" s="48">
        <v>13</v>
      </c>
      <c r="H14" s="48" t="s">
        <v>21</v>
      </c>
      <c r="I14" s="51">
        <v>29700</v>
      </c>
      <c r="J14" s="45">
        <f>I14*G14</f>
        <v>386100</v>
      </c>
      <c r="K14" s="26"/>
      <c r="L14" s="15">
        <v>-2146826246</v>
      </c>
      <c r="M14" s="26">
        <v>-2146826246</v>
      </c>
      <c r="N14" s="5">
        <v>-2146826246</v>
      </c>
    </row>
    <row r="15" spans="1:14" ht="30.75" customHeight="1">
      <c r="A15" s="5"/>
      <c r="B15" s="17"/>
      <c r="C15" s="5"/>
      <c r="D15" s="17"/>
      <c r="E15" s="55" t="s">
        <v>22</v>
      </c>
      <c r="F15" s="56"/>
      <c r="G15" s="49">
        <v>15</v>
      </c>
      <c r="H15" s="49" t="s">
        <v>23</v>
      </c>
      <c r="I15" s="52">
        <v>20800</v>
      </c>
      <c r="J15" s="46">
        <f>I15*G15</f>
        <v>312000</v>
      </c>
      <c r="K15" s="26"/>
      <c r="L15" s="15">
        <v>-2146826246</v>
      </c>
      <c r="M15" s="26">
        <v>-2146826246</v>
      </c>
      <c r="N15" s="5">
        <v>-2146826246</v>
      </c>
    </row>
    <row r="16" spans="1:14" ht="30.75" customHeight="1">
      <c r="A16" s="5"/>
      <c r="B16" s="17"/>
      <c r="C16" s="5"/>
      <c r="D16" s="17"/>
      <c r="E16" s="55" t="s">
        <v>24</v>
      </c>
      <c r="F16" s="56"/>
      <c r="G16" s="49">
        <v>17</v>
      </c>
      <c r="H16" s="49" t="s">
        <v>23</v>
      </c>
      <c r="I16" s="52">
        <v>5900</v>
      </c>
      <c r="J16" s="46">
        <f>I16*G16</f>
        <v>100300</v>
      </c>
      <c r="K16" s="26"/>
      <c r="L16" s="15">
        <v>-2146826246</v>
      </c>
      <c r="M16" s="26">
        <v>-2146826246</v>
      </c>
      <c r="N16" s="5">
        <v>-2146826246</v>
      </c>
    </row>
    <row r="17" spans="1:14" ht="30.75" customHeight="1">
      <c r="A17" s="5"/>
      <c r="B17" s="17"/>
      <c r="C17" s="5"/>
      <c r="D17" s="17"/>
      <c r="E17" s="55" t="s">
        <v>25</v>
      </c>
      <c r="F17" s="56"/>
      <c r="G17" s="49">
        <v>5</v>
      </c>
      <c r="H17" s="49" t="s">
        <v>21</v>
      </c>
      <c r="I17" s="52">
        <v>3700</v>
      </c>
      <c r="J17" s="46">
        <f>I17*G17</f>
        <v>18500</v>
      </c>
      <c r="K17" s="26"/>
      <c r="L17" s="15">
        <v>-2146826246</v>
      </c>
      <c r="M17" s="26">
        <v>-2146826246</v>
      </c>
      <c r="N17" s="5">
        <v>-2146826246</v>
      </c>
    </row>
    <row r="18" spans="1:14" ht="30.75" customHeight="1">
      <c r="A18" s="5"/>
      <c r="B18" s="17"/>
      <c r="C18" s="5"/>
      <c r="D18" s="17"/>
      <c r="E18" s="55" t="s">
        <v>26</v>
      </c>
      <c r="F18" s="56"/>
      <c r="G18" s="49">
        <v>2</v>
      </c>
      <c r="H18" s="49" t="s">
        <v>23</v>
      </c>
      <c r="I18" s="52">
        <v>36400</v>
      </c>
      <c r="J18" s="46">
        <f>I18*G18</f>
        <v>72800</v>
      </c>
      <c r="K18" s="26"/>
      <c r="L18" s="15">
        <v>-2146826246</v>
      </c>
      <c r="M18" s="26">
        <v>-2146826246</v>
      </c>
      <c r="N18" s="5">
        <v>-2146826246</v>
      </c>
    </row>
    <row r="19" spans="1:14" ht="30.75" customHeight="1">
      <c r="A19" s="5"/>
      <c r="B19" s="17"/>
      <c r="C19" s="5"/>
      <c r="D19" s="17"/>
      <c r="E19" s="55"/>
      <c r="F19" s="56"/>
      <c r="G19" s="49"/>
      <c r="H19" s="49"/>
      <c r="I19" s="52"/>
      <c r="J19" s="46"/>
      <c r="K19" s="26"/>
      <c r="L19" s="15">
        <v>-2146826246</v>
      </c>
      <c r="M19" s="26">
        <v>-2146826246</v>
      </c>
      <c r="N19" s="5">
        <v>-2146826246</v>
      </c>
    </row>
    <row r="20" spans="1:14" ht="30.75" customHeight="1">
      <c r="A20" s="5"/>
      <c r="B20" s="17"/>
      <c r="C20" s="5"/>
      <c r="D20" s="17"/>
      <c r="E20" s="55"/>
      <c r="F20" s="56"/>
      <c r="G20" s="49"/>
      <c r="H20" s="49"/>
      <c r="I20" s="52"/>
      <c r="J20" s="46"/>
      <c r="K20" s="26"/>
      <c r="L20" s="15">
        <v>-2146826246</v>
      </c>
      <c r="M20" s="26">
        <v>-2146826246</v>
      </c>
      <c r="N20" s="5">
        <v>-2146826246</v>
      </c>
    </row>
    <row r="21" spans="1:14" ht="30.75" customHeight="1">
      <c r="A21" s="5"/>
      <c r="B21" s="17"/>
      <c r="C21" s="5"/>
      <c r="D21" s="17"/>
      <c r="E21" s="55"/>
      <c r="F21" s="56"/>
      <c r="G21" s="49"/>
      <c r="H21" s="49"/>
      <c r="I21" s="52"/>
      <c r="J21" s="46"/>
      <c r="K21" s="26"/>
      <c r="L21" s="15">
        <v>-2146826246</v>
      </c>
      <c r="M21" s="26">
        <v>-2146826246</v>
      </c>
      <c r="N21" s="5">
        <v>-2146826246</v>
      </c>
    </row>
    <row r="22" spans="1:14" ht="30.75" customHeight="1">
      <c r="A22" s="5"/>
      <c r="B22" s="17"/>
      <c r="C22" s="5"/>
      <c r="D22" s="17"/>
      <c r="E22" s="55"/>
      <c r="F22" s="56"/>
      <c r="G22" s="49"/>
      <c r="H22" s="49"/>
      <c r="I22" s="52"/>
      <c r="J22" s="46"/>
      <c r="K22" s="26"/>
      <c r="L22" s="15">
        <v>-2146826246</v>
      </c>
      <c r="M22" s="26">
        <v>-2146826246</v>
      </c>
      <c r="N22" s="5">
        <v>-2146826246</v>
      </c>
    </row>
    <row r="23" spans="1:14" ht="30.75" customHeight="1">
      <c r="A23" s="5"/>
      <c r="B23" s="17"/>
      <c r="C23" s="5"/>
      <c r="D23" s="17"/>
      <c r="E23" s="55"/>
      <c r="F23" s="56"/>
      <c r="G23" s="49"/>
      <c r="H23" s="49"/>
      <c r="I23" s="52"/>
      <c r="J23" s="46"/>
      <c r="K23" s="26"/>
      <c r="L23" s="15">
        <v>-2146826246</v>
      </c>
      <c r="M23" s="26">
        <v>-2146826246</v>
      </c>
      <c r="N23" s="5">
        <v>-2146826246</v>
      </c>
    </row>
    <row r="24" spans="1:14" ht="30.75" customHeight="1">
      <c r="A24" s="5"/>
      <c r="B24" s="17"/>
      <c r="C24" s="5"/>
      <c r="D24" s="17"/>
      <c r="E24" s="55"/>
      <c r="F24" s="56"/>
      <c r="G24" s="49"/>
      <c r="H24" s="49"/>
      <c r="I24" s="52"/>
      <c r="J24" s="46"/>
      <c r="K24" s="26"/>
      <c r="L24" s="15">
        <v>-2146826246</v>
      </c>
      <c r="M24" s="26">
        <v>-2146826246</v>
      </c>
      <c r="N24" s="5">
        <v>-2146826246</v>
      </c>
    </row>
    <row r="25" spans="1:14" ht="22.5" customHeight="1">
      <c r="A25" s="5"/>
      <c r="B25" s="17"/>
      <c r="C25" s="5"/>
      <c r="D25" s="17"/>
      <c r="E25" s="55"/>
      <c r="F25" s="56"/>
      <c r="G25" s="49"/>
      <c r="H25" s="49"/>
      <c r="I25" s="52"/>
      <c r="J25" s="46"/>
      <c r="K25" s="26"/>
      <c r="L25" s="15">
        <v>-2146826246</v>
      </c>
      <c r="M25" s="26">
        <v>-2146826246</v>
      </c>
      <c r="N25" s="5">
        <v>-2146826246</v>
      </c>
    </row>
    <row r="26" spans="1:14" ht="30.75" customHeight="1" thickBot="1">
      <c r="A26" s="5"/>
      <c r="B26" s="17"/>
      <c r="C26" s="5"/>
      <c r="D26" s="17"/>
      <c r="E26" s="54"/>
      <c r="F26" s="57"/>
      <c r="G26" s="58"/>
      <c r="H26" s="50"/>
      <c r="I26" s="53"/>
      <c r="J26" s="47"/>
      <c r="K26" s="26"/>
      <c r="L26" s="15">
        <v>-2146826246</v>
      </c>
      <c r="M26" s="26">
        <v>-2146826246</v>
      </c>
      <c r="N26" s="5">
        <v>-2146826246</v>
      </c>
    </row>
    <row r="27" spans="1:14" ht="30.75" customHeight="1">
      <c r="A27" s="5"/>
      <c r="B27" s="17"/>
      <c r="C27" s="5"/>
      <c r="D27" s="17"/>
      <c r="E27" s="59" t="s">
        <v>27</v>
      </c>
      <c r="F27" s="59"/>
      <c r="G27" s="59"/>
      <c r="H27" s="59"/>
      <c r="I27" s="42" t="s">
        <v>7</v>
      </c>
      <c r="J27" s="39">
        <f>SUM(J14:J26)</f>
        <v>889700</v>
      </c>
      <c r="K27" s="34"/>
      <c r="L27" s="16">
        <v>-2146826246</v>
      </c>
      <c r="M27" s="34">
        <v>-2146826246</v>
      </c>
      <c r="N27" s="5">
        <v>-2146826246</v>
      </c>
    </row>
    <row r="28" spans="1:14" ht="30.75" customHeight="1">
      <c r="A28" s="5"/>
      <c r="B28" s="17"/>
      <c r="C28" s="5"/>
      <c r="D28" s="17"/>
      <c r="E28" s="60"/>
      <c r="F28" s="60"/>
      <c r="G28" s="60"/>
      <c r="H28" s="60"/>
      <c r="I28" s="41" t="s">
        <v>8</v>
      </c>
      <c r="J28" s="40">
        <f>PRODUCT(J27,0.08)</f>
        <v>71176</v>
      </c>
      <c r="K28" s="34"/>
      <c r="L28" s="16">
        <v>-2146826246</v>
      </c>
      <c r="M28" s="34">
        <v>-2146826246</v>
      </c>
      <c r="N28" s="5">
        <v>-2146826246</v>
      </c>
    </row>
    <row r="29" spans="1:14" ht="30.75" customHeight="1" thickBot="1">
      <c r="A29" s="5"/>
      <c r="B29" s="17"/>
      <c r="C29" s="5"/>
      <c r="D29" s="17"/>
      <c r="E29" s="61"/>
      <c r="F29" s="61"/>
      <c r="G29" s="61"/>
      <c r="H29" s="61"/>
      <c r="I29" s="43" t="s">
        <v>9</v>
      </c>
      <c r="J29" s="44">
        <f>SUM(J27:J28)</f>
        <v>960876</v>
      </c>
      <c r="K29" s="34"/>
      <c r="L29" s="16">
        <v>-2146826246</v>
      </c>
      <c r="M29" s="34">
        <v>-2146826246</v>
      </c>
      <c r="N29" s="5">
        <v>-2146826246</v>
      </c>
    </row>
    <row r="30" spans="1:14">
      <c r="A30" s="5"/>
      <c r="B30" s="17"/>
      <c r="C30" s="5"/>
      <c r="D30" s="17"/>
      <c r="E30" s="17"/>
      <c r="F30" s="17"/>
      <c r="G30" s="17"/>
      <c r="H30" s="17"/>
      <c r="I30" s="17"/>
      <c r="J30" s="17"/>
      <c r="K30" s="17"/>
      <c r="L30" s="5">
        <v>-2146826246</v>
      </c>
      <c r="M30" s="17">
        <v>-2146826246</v>
      </c>
      <c r="N30" s="5">
        <v>-2146826246</v>
      </c>
    </row>
    <row r="31" spans="1:14">
      <c r="A31" s="5"/>
      <c r="B31" s="17"/>
      <c r="C31" s="5"/>
      <c r="D31" s="17"/>
      <c r="E31" s="17"/>
      <c r="F31" s="17"/>
      <c r="G31" s="17"/>
      <c r="H31" s="17"/>
      <c r="I31" s="17"/>
      <c r="J31" s="17"/>
      <c r="K31" s="17"/>
      <c r="L31" s="5">
        <v>-2146826246</v>
      </c>
      <c r="M31" s="17">
        <v>-2146826246</v>
      </c>
      <c r="N31" s="5">
        <v>-2146826246</v>
      </c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v>-2146826246</v>
      </c>
      <c r="M32" s="1">
        <v>-2146826246</v>
      </c>
      <c r="N32" s="1">
        <v>-2146826246</v>
      </c>
    </row>
  </sheetData>
  <mergeCells count="20">
    <mergeCell ref="F2:I2"/>
    <mergeCell ref="H11:J11"/>
    <mergeCell ref="E16:F16"/>
    <mergeCell ref="E18:F18"/>
    <mergeCell ref="E20:F20"/>
    <mergeCell ref="E9:F9"/>
    <mergeCell ref="E13:F13"/>
    <mergeCell ref="E14:F14"/>
    <mergeCell ref="E15:F15"/>
    <mergeCell ref="E6:F6"/>
    <mergeCell ref="E7:F7"/>
    <mergeCell ref="E17:F17"/>
    <mergeCell ref="E19:F19"/>
    <mergeCell ref="E21:F21"/>
    <mergeCell ref="E23:F23"/>
    <mergeCell ref="E25:F25"/>
    <mergeCell ref="F26:G26"/>
    <mergeCell ref="E27:H29"/>
    <mergeCell ref="E22:F22"/>
    <mergeCell ref="E24:F24"/>
  </mergeCells>
  <phoneticPr fontId="2"/>
  <pageMargins left="0.25" right="0.25" top="0.75" bottom="0.75" header="0.3" footer="0.3"/>
  <pageSetup paperSize="9" scale="10" orientation="portrait" horizontalDpi="4294967293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sheet01</vt:lpstr>
      <vt:lpstr>sheet01!Print_Area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huynh vu the</cp:lastModifiedBy>
  <cp:lastPrinted>2018-12-12T06:27:00Z</cp:lastPrinted>
  <dcterms:created xsi:type="dcterms:W3CDTF">2015-08-06T18:57:59Z</dcterms:created>
  <dcterms:modified xsi:type="dcterms:W3CDTF">2018-12-12T06:27:23Z</dcterms:modified>
</cp:coreProperties>
</file>