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matthieu_perre_etu_unice_fr/Documents/RT/SAE/SAE24/"/>
    </mc:Choice>
  </mc:AlternateContent>
  <xr:revisionPtr revIDLastSave="1015" documentId="8_{475573F8-9B99-2F4C-BAA3-32CDED6DC0C3}" xr6:coauthVersionLast="47" xr6:coauthVersionMax="48" xr10:uidLastSave="{EA451712-86B4-473C-93CC-A11C192A94D3}"/>
  <bookViews>
    <workbookView xWindow="18930" yWindow="1710" windowWidth="17430" windowHeight="11175" xr2:uid="{00000000-000D-0000-FFFF-FFFF00000000}"/>
  </bookViews>
  <sheets>
    <sheet name="Gantt" sheetId="1" r:id="rId1"/>
    <sheet name="Tâch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3" i="1" l="1"/>
  <c r="I38" i="1"/>
  <c r="I44" i="1"/>
  <c r="I25" i="1"/>
  <c r="I19" i="1"/>
  <c r="I18" i="1"/>
</calcChain>
</file>

<file path=xl/sharedStrings.xml><?xml version="1.0" encoding="utf-8"?>
<sst xmlns="http://schemas.openxmlformats.org/spreadsheetml/2006/main" count="316" uniqueCount="127">
  <si>
    <t>SAE24</t>
  </si>
  <si>
    <t>SAÉ15 : Projet système prise photos banc avionoque</t>
  </si>
  <si>
    <t>Participants du projet :</t>
  </si>
  <si>
    <t>Faretie Benjamin</t>
  </si>
  <si>
    <t>Perre Matthieu</t>
  </si>
  <si>
    <t>Numéro</t>
  </si>
  <si>
    <t>Titre des tâches</t>
  </si>
  <si>
    <t>Propriétaire de la tâche</t>
  </si>
  <si>
    <t>Date de début</t>
  </si>
  <si>
    <t>Date de fin</t>
  </si>
  <si>
    <t>durée en jours</t>
  </si>
  <si>
    <t>Progression de la tâche</t>
  </si>
  <si>
    <t>FEVRIER</t>
  </si>
  <si>
    <t>MARS</t>
  </si>
  <si>
    <t>AVRIL</t>
  </si>
  <si>
    <t>MAI</t>
  </si>
  <si>
    <t>JUIN</t>
  </si>
  <si>
    <t>Planification du projet</t>
  </si>
  <si>
    <t>1.1</t>
  </si>
  <si>
    <t>Rapport</t>
  </si>
  <si>
    <t xml:space="preserve">  ↳ 1.1.1</t>
  </si>
  <si>
    <t>Groupe</t>
  </si>
  <si>
    <t xml:space="preserve">  ↳ 1.1.2</t>
  </si>
  <si>
    <t>Exigences</t>
  </si>
  <si>
    <t>1.3</t>
  </si>
  <si>
    <t>Planification des tâches</t>
  </si>
  <si>
    <t>Benjamin</t>
  </si>
  <si>
    <t xml:space="preserve">  ↳ 1.3.1</t>
  </si>
  <si>
    <t>Diagramme de Gantt</t>
  </si>
  <si>
    <t>1.4</t>
  </si>
  <si>
    <t>Répartition des tâches</t>
  </si>
  <si>
    <t>1.5</t>
  </si>
  <si>
    <t>Phase de test du projet</t>
  </si>
  <si>
    <t>Base de données</t>
  </si>
  <si>
    <t>Clara</t>
  </si>
  <si>
    <t>2.1</t>
  </si>
  <si>
    <t>définir la base de données</t>
  </si>
  <si>
    <t xml:space="preserve">  ↳ 2.1.1</t>
  </si>
  <si>
    <t>Diagramme entité association</t>
  </si>
  <si>
    <t>Clara / Benjamin</t>
  </si>
  <si>
    <t>2.2</t>
  </si>
  <si>
    <t>optimisation de la base de données</t>
  </si>
  <si>
    <t>2.3</t>
  </si>
  <si>
    <t>exécution de la base de données</t>
  </si>
  <si>
    <t>2.4</t>
  </si>
  <si>
    <t>accessibiliter de l’administrateur</t>
  </si>
  <si>
    <t>2.5</t>
  </si>
  <si>
    <t>liaison avec le site web (autonome)</t>
  </si>
  <si>
    <t>2.6</t>
  </si>
  <si>
    <t>Fonctions pour simplifier le code</t>
  </si>
  <si>
    <t>Programmation</t>
  </si>
  <si>
    <t>Matthieu</t>
  </si>
  <si>
    <t>3.1</t>
  </si>
  <si>
    <t>réaliser le programme principal</t>
  </si>
  <si>
    <t>3.2</t>
  </si>
  <si>
    <t>definir les fonctions</t>
  </si>
  <si>
    <t xml:space="preserve">  ↳ 3.2.1</t>
  </si>
  <si>
    <t>fonction « PrisePhoto »</t>
  </si>
  <si>
    <t xml:space="preserve">  ↳ 3.2.2</t>
  </si>
  <si>
    <t>fonction Serveur/Client</t>
  </si>
  <si>
    <t xml:space="preserve">  ↳ 3.2.3</t>
  </si>
  <si>
    <t>fonction « AllumerLED » (non reçues)</t>
  </si>
  <si>
    <t xml:space="preserve">  ↳ 3.2.4</t>
  </si>
  <si>
    <t>fonction « MajMdp »</t>
  </si>
  <si>
    <t>3.3</t>
  </si>
  <si>
    <t>phase de test</t>
  </si>
  <si>
    <t>Site Web</t>
  </si>
  <si>
    <t>4.1</t>
  </si>
  <si>
    <t>realisation de la page de connexion</t>
  </si>
  <si>
    <t xml:space="preserve">  ↳ 4.1.1</t>
  </si>
  <si>
    <t>design et mise en page</t>
  </si>
  <si>
    <t xml:space="preserve">  ↳ 4.1.2</t>
  </si>
  <si>
    <t>fonctionnement des utilisateurs authentifié</t>
  </si>
  <si>
    <t xml:space="preserve">  ↳ 4.1.3</t>
  </si>
  <si>
    <t>4.2</t>
  </si>
  <si>
    <t>realisation de la page d‘accueil</t>
  </si>
  <si>
    <t xml:space="preserve">  ↳ 4.2.1</t>
  </si>
  <si>
    <t>Affichage des photo</t>
  </si>
  <si>
    <t xml:space="preserve">  ↳ 4.2.2</t>
  </si>
  <si>
    <t>Barre des taches (en haut)</t>
  </si>
  <si>
    <t xml:space="preserve">  ↳ 4.2.3</t>
  </si>
  <si>
    <t>Design de la page</t>
  </si>
  <si>
    <t xml:space="preserve">  ↳ 4.2.4</t>
  </si>
  <si>
    <t>Fonctionnalités des administrateurs</t>
  </si>
  <si>
    <t>4.3</t>
  </si>
  <si>
    <t>Relation avec la base de données</t>
  </si>
  <si>
    <t>Benjamin/Clara</t>
  </si>
  <si>
    <t>4.3.1</t>
  </si>
  <si>
    <t>udpate des mdp</t>
  </si>
  <si>
    <t>création d'un nouvel utilisateur</t>
  </si>
  <si>
    <t>requête pour l'affichage des images</t>
  </si>
  <si>
    <t xml:space="preserve">Ldap ut authent </t>
  </si>
  <si>
    <t>equivalent active directory</t>
  </si>
  <si>
    <t xml:space="preserve">php biblio </t>
  </si>
  <si>
    <t>lien avec Ldap</t>
  </si>
  <si>
    <t>django</t>
  </si>
  <si>
    <t>yoyo</t>
  </si>
  <si>
    <t>Plan</t>
  </si>
  <si>
    <t>4.4</t>
  </si>
  <si>
    <t>Mise en service du Raspberry</t>
  </si>
  <si>
    <t>↳4.4.1</t>
  </si>
  <si>
    <t>Installation apache2, PHP</t>
  </si>
  <si>
    <t>↳4.4.2</t>
  </si>
  <si>
    <t>Installation phpmyadmin, MariaDB</t>
  </si>
  <si>
    <t>Matthieu / Benjamin</t>
  </si>
  <si>
    <t>↳4.4.3</t>
  </si>
  <si>
    <t>Mise en lien base de donnée et site web</t>
  </si>
  <si>
    <t xml:space="preserve">Woodman  Clara                              </t>
  </si>
  <si>
    <t>C</t>
  </si>
  <si>
    <t>R</t>
  </si>
  <si>
    <t>T</t>
  </si>
  <si>
    <t>MaJ des MDP</t>
  </si>
  <si>
    <t>Création d'un nouvel utilisateur</t>
  </si>
  <si>
    <t>Requête pour l'affichage des images</t>
  </si>
  <si>
    <t>Réalisation de la page de connexion</t>
  </si>
  <si>
    <t>Design et mise en page</t>
  </si>
  <si>
    <t>Fonctionnement des utilisateurs authentifié</t>
  </si>
  <si>
    <t>Liaison avec la base de donnée</t>
  </si>
  <si>
    <t>Réalisation de la page d‘accueil</t>
  </si>
  <si>
    <t>C / R</t>
  </si>
  <si>
    <t>R / T</t>
  </si>
  <si>
    <t>4.5</t>
  </si>
  <si>
    <t>4.6</t>
  </si>
  <si>
    <t xml:space="preserve">  ↳ 4.6.1</t>
  </si>
  <si>
    <t xml:space="preserve">  ↳ 4.6.3</t>
  </si>
  <si>
    <t xml:space="preserve">  ↳ 4.6.2</t>
  </si>
  <si>
    <t>C /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</si>
</sst>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9"/>
      <color rgb="FFFFFFFF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b/>
      <sz val="10"/>
      <color rgb="FF000000"/>
      <name val="Roboto"/>
    </font>
    <font>
      <b/>
      <sz val="10"/>
      <color rgb="FFA5A5A5"/>
      <name val="Roboto"/>
    </font>
    <font>
      <b/>
      <sz val="10"/>
      <color rgb="FFE7E6E6"/>
      <name val="Roboto"/>
    </font>
    <font>
      <sz val="11"/>
      <color rgb="FFE7E6E6"/>
      <name val="Calibri"/>
      <family val="2"/>
      <scheme val="minor"/>
    </font>
    <font>
      <sz val="11"/>
      <name val="Roboto"/>
    </font>
  </fonts>
  <fills count="1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A5A5A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00000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000000"/>
      </top>
      <bottom style="thin">
        <color rgb="FF505050"/>
      </bottom>
      <diagonal/>
    </border>
    <border>
      <left/>
      <right style="thin">
        <color rgb="FF505050"/>
      </right>
      <top style="thin">
        <color rgb="FF00000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">
        <color indexed="64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medium">
        <color rgb="FF505050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505050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00000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/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indexed="64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1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9" fontId="1" fillId="7" borderId="9" xfId="0" applyNumberFormat="1" applyFont="1" applyFill="1" applyBorder="1" applyAlignment="1">
      <alignment wrapText="1"/>
    </xf>
    <xf numFmtId="0" fontId="5" fillId="6" borderId="10" xfId="0" applyFont="1" applyFill="1" applyBorder="1" applyAlignment="1">
      <alignment wrapText="1"/>
    </xf>
    <xf numFmtId="0" fontId="5" fillId="6" borderId="8" xfId="0" applyFont="1" applyFill="1" applyBorder="1" applyAlignment="1">
      <alignment wrapText="1"/>
    </xf>
    <xf numFmtId="0" fontId="5" fillId="8" borderId="8" xfId="0" applyFont="1" applyFill="1" applyBorder="1" applyAlignment="1">
      <alignment wrapText="1"/>
    </xf>
    <xf numFmtId="0" fontId="6" fillId="6" borderId="10" xfId="0" applyFont="1" applyFill="1" applyBorder="1" applyAlignment="1">
      <alignment wrapText="1"/>
    </xf>
    <xf numFmtId="0" fontId="6" fillId="6" borderId="8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7" fillId="5" borderId="10" xfId="0" applyFont="1" applyFill="1" applyBorder="1" applyAlignment="1">
      <alignment wrapText="1"/>
    </xf>
    <xf numFmtId="0" fontId="7" fillId="5" borderId="8" xfId="0" applyFont="1" applyFill="1" applyBorder="1" applyAlignment="1">
      <alignment wrapText="1"/>
    </xf>
    <xf numFmtId="0" fontId="8" fillId="6" borderId="10" xfId="0" applyFont="1" applyFill="1" applyBorder="1" applyAlignment="1">
      <alignment wrapText="1"/>
    </xf>
    <xf numFmtId="0" fontId="8" fillId="6" borderId="8" xfId="0" applyFont="1" applyFill="1" applyBorder="1" applyAlignment="1">
      <alignment wrapText="1"/>
    </xf>
    <xf numFmtId="0" fontId="9" fillId="6" borderId="8" xfId="0" applyFont="1" applyFill="1" applyBorder="1" applyAlignment="1">
      <alignment wrapText="1"/>
    </xf>
    <xf numFmtId="0" fontId="5" fillId="5" borderId="10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10" fillId="6" borderId="10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9" fontId="1" fillId="9" borderId="9" xfId="0" applyNumberFormat="1" applyFont="1" applyFill="1" applyBorder="1" applyAlignment="1">
      <alignment wrapText="1"/>
    </xf>
    <xf numFmtId="9" fontId="1" fillId="10" borderId="9" xfId="0" applyNumberFormat="1" applyFont="1" applyFill="1" applyBorder="1" applyAlignment="1">
      <alignment wrapText="1"/>
    </xf>
    <xf numFmtId="9" fontId="1" fillId="11" borderId="9" xfId="0" applyNumberFormat="1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1" fillId="6" borderId="8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164" fontId="1" fillId="5" borderId="5" xfId="0" applyNumberFormat="1" applyFont="1" applyFill="1" applyBorder="1" applyAlignment="1">
      <alignment wrapText="1"/>
    </xf>
    <xf numFmtId="164" fontId="1" fillId="6" borderId="8" xfId="0" applyNumberFormat="1" applyFont="1" applyFill="1" applyBorder="1" applyAlignment="1">
      <alignment wrapText="1"/>
    </xf>
    <xf numFmtId="164" fontId="1" fillId="5" borderId="8" xfId="0" applyNumberFormat="1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left" vertical="center" wrapText="1"/>
    </xf>
    <xf numFmtId="0" fontId="1" fillId="5" borderId="18" xfId="0" applyFont="1" applyFill="1" applyBorder="1" applyAlignment="1">
      <alignment horizontal="center" wrapText="1"/>
    </xf>
    <xf numFmtId="0" fontId="1" fillId="6" borderId="19" xfId="0" applyFont="1" applyFill="1" applyBorder="1" applyAlignment="1">
      <alignment wrapText="1"/>
    </xf>
    <xf numFmtId="0" fontId="1" fillId="5" borderId="19" xfId="0" applyFont="1" applyFill="1" applyBorder="1" applyAlignment="1">
      <alignment horizontal="center" wrapText="1"/>
    </xf>
    <xf numFmtId="0" fontId="1" fillId="6" borderId="20" xfId="0" applyFont="1" applyFill="1" applyBorder="1" applyAlignment="1">
      <alignment wrapText="1"/>
    </xf>
    <xf numFmtId="0" fontId="1" fillId="6" borderId="21" xfId="0" applyFont="1" applyFill="1" applyBorder="1" applyAlignment="1">
      <alignment wrapText="1"/>
    </xf>
    <xf numFmtId="164" fontId="1" fillId="6" borderId="21" xfId="0" applyNumberFormat="1" applyFont="1" applyFill="1" applyBorder="1" applyAlignment="1">
      <alignment wrapText="1"/>
    </xf>
    <xf numFmtId="9" fontId="1" fillId="7" borderId="22" xfId="0" applyNumberFormat="1" applyFont="1" applyFill="1" applyBorder="1" applyAlignment="1">
      <alignment wrapText="1"/>
    </xf>
    <xf numFmtId="0" fontId="8" fillId="6" borderId="23" xfId="0" applyFont="1" applyFill="1" applyBorder="1" applyAlignment="1">
      <alignment wrapText="1"/>
    </xf>
    <xf numFmtId="0" fontId="8" fillId="6" borderId="21" xfId="0" applyFont="1" applyFill="1" applyBorder="1" applyAlignment="1">
      <alignment wrapText="1"/>
    </xf>
    <xf numFmtId="0" fontId="5" fillId="6" borderId="21" xfId="0" applyFont="1" applyFill="1" applyBorder="1" applyAlignment="1">
      <alignment wrapText="1"/>
    </xf>
    <xf numFmtId="0" fontId="4" fillId="4" borderId="26" xfId="0" applyFont="1" applyFill="1" applyBorder="1" applyAlignment="1">
      <alignment wrapText="1"/>
    </xf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 applyAlignment="1">
      <alignment wrapText="1"/>
    </xf>
    <xf numFmtId="0" fontId="1" fillId="5" borderId="26" xfId="0" applyFont="1" applyFill="1" applyBorder="1" applyAlignment="1">
      <alignment wrapText="1"/>
    </xf>
    <xf numFmtId="0" fontId="1" fillId="5" borderId="27" xfId="0" applyFont="1" applyFill="1" applyBorder="1" applyAlignment="1">
      <alignment wrapText="1"/>
    </xf>
    <xf numFmtId="0" fontId="1" fillId="5" borderId="28" xfId="0" applyFont="1" applyFill="1" applyBorder="1" applyAlignment="1">
      <alignment wrapText="1"/>
    </xf>
    <xf numFmtId="0" fontId="5" fillId="8" borderId="26" xfId="0" applyFont="1" applyFill="1" applyBorder="1" applyAlignment="1">
      <alignment wrapText="1"/>
    </xf>
    <xf numFmtId="0" fontId="5" fillId="8" borderId="27" xfId="0" applyFont="1" applyFill="1" applyBorder="1" applyAlignment="1">
      <alignment wrapText="1"/>
    </xf>
    <xf numFmtId="0" fontId="6" fillId="6" borderId="27" xfId="0" applyFont="1" applyFill="1" applyBorder="1" applyAlignment="1">
      <alignment wrapText="1"/>
    </xf>
    <xf numFmtId="0" fontId="6" fillId="6" borderId="28" xfId="0" applyFont="1" applyFill="1" applyBorder="1" applyAlignment="1">
      <alignment wrapText="1"/>
    </xf>
    <xf numFmtId="0" fontId="6" fillId="6" borderId="26" xfId="0" applyFont="1" applyFill="1" applyBorder="1" applyAlignment="1">
      <alignment wrapText="1"/>
    </xf>
    <xf numFmtId="0" fontId="5" fillId="6" borderId="26" xfId="0" applyFont="1" applyFill="1" applyBorder="1" applyAlignment="1">
      <alignment wrapText="1"/>
    </xf>
    <xf numFmtId="0" fontId="5" fillId="6" borderId="27" xfId="0" applyFont="1" applyFill="1" applyBorder="1" applyAlignment="1">
      <alignment wrapText="1"/>
    </xf>
    <xf numFmtId="0" fontId="5" fillId="6" borderId="28" xfId="0" applyFont="1" applyFill="1" applyBorder="1" applyAlignment="1">
      <alignment wrapText="1"/>
    </xf>
    <xf numFmtId="0" fontId="5" fillId="8" borderId="28" xfId="0" applyFont="1" applyFill="1" applyBorder="1" applyAlignment="1">
      <alignment wrapText="1"/>
    </xf>
    <xf numFmtId="0" fontId="7" fillId="5" borderId="26" xfId="0" applyFont="1" applyFill="1" applyBorder="1" applyAlignment="1">
      <alignment wrapText="1"/>
    </xf>
    <xf numFmtId="0" fontId="7" fillId="5" borderId="27" xfId="0" applyFont="1" applyFill="1" applyBorder="1" applyAlignment="1">
      <alignment wrapText="1"/>
    </xf>
    <xf numFmtId="0" fontId="7" fillId="5" borderId="28" xfId="0" applyFont="1" applyFill="1" applyBorder="1" applyAlignment="1">
      <alignment wrapText="1"/>
    </xf>
    <xf numFmtId="0" fontId="8" fillId="6" borderId="26" xfId="0" applyFont="1" applyFill="1" applyBorder="1" applyAlignment="1">
      <alignment wrapText="1"/>
    </xf>
    <xf numFmtId="0" fontId="8" fillId="6" borderId="27" xfId="0" applyFont="1" applyFill="1" applyBorder="1" applyAlignment="1">
      <alignment wrapText="1"/>
    </xf>
    <xf numFmtId="0" fontId="8" fillId="6" borderId="28" xfId="0" applyFont="1" applyFill="1" applyBorder="1" applyAlignment="1">
      <alignment wrapText="1"/>
    </xf>
    <xf numFmtId="0" fontId="5" fillId="5" borderId="26" xfId="0" applyFont="1" applyFill="1" applyBorder="1" applyAlignment="1">
      <alignment wrapText="1"/>
    </xf>
    <xf numFmtId="0" fontId="5" fillId="5" borderId="27" xfId="0" applyFont="1" applyFill="1" applyBorder="1" applyAlignment="1">
      <alignment wrapText="1"/>
    </xf>
    <xf numFmtId="0" fontId="5" fillId="5" borderId="28" xfId="0" applyFont="1" applyFill="1" applyBorder="1" applyAlignment="1">
      <alignment wrapText="1"/>
    </xf>
    <xf numFmtId="0" fontId="9" fillId="6" borderId="27" xfId="0" applyFont="1" applyFill="1" applyBorder="1" applyAlignment="1">
      <alignment wrapText="1"/>
    </xf>
    <xf numFmtId="0" fontId="9" fillId="6" borderId="28" xfId="0" applyFont="1" applyFill="1" applyBorder="1" applyAlignment="1">
      <alignment wrapText="1"/>
    </xf>
    <xf numFmtId="0" fontId="8" fillId="6" borderId="29" xfId="0" applyFont="1" applyFill="1" applyBorder="1" applyAlignment="1">
      <alignment wrapText="1"/>
    </xf>
    <xf numFmtId="0" fontId="8" fillId="6" borderId="30" xfId="0" applyFont="1" applyFill="1" applyBorder="1" applyAlignment="1">
      <alignment wrapText="1"/>
    </xf>
    <xf numFmtId="0" fontId="8" fillId="6" borderId="31" xfId="0" applyFont="1" applyFill="1" applyBorder="1" applyAlignment="1">
      <alignment wrapText="1"/>
    </xf>
    <xf numFmtId="0" fontId="1" fillId="5" borderId="32" xfId="0" applyFont="1" applyFill="1" applyBorder="1" applyAlignment="1">
      <alignment horizontal="center" wrapText="1"/>
    </xf>
    <xf numFmtId="0" fontId="1" fillId="5" borderId="33" xfId="0" applyFont="1" applyFill="1" applyBorder="1" applyAlignment="1">
      <alignment horizontal="center" wrapText="1"/>
    </xf>
    <xf numFmtId="0" fontId="1" fillId="5" borderId="33" xfId="0" applyFont="1" applyFill="1" applyBorder="1" applyAlignment="1">
      <alignment wrapText="1"/>
    </xf>
    <xf numFmtId="164" fontId="1" fillId="5" borderId="33" xfId="0" applyNumberFormat="1" applyFont="1" applyFill="1" applyBorder="1" applyAlignment="1">
      <alignment wrapText="1"/>
    </xf>
    <xf numFmtId="0" fontId="5" fillId="8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4" fillId="12" borderId="27" xfId="0" applyFont="1" applyFill="1" applyBorder="1" applyAlignment="1">
      <alignment wrapText="1"/>
    </xf>
    <xf numFmtId="0" fontId="1" fillId="6" borderId="3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164" fontId="1" fillId="6" borderId="4" xfId="0" applyNumberFormat="1" applyFont="1" applyFill="1" applyBorder="1" applyAlignment="1">
      <alignment wrapText="1"/>
    </xf>
    <xf numFmtId="9" fontId="1" fillId="7" borderId="35" xfId="0" applyNumberFormat="1" applyFont="1" applyFill="1" applyBorder="1" applyAlignment="1">
      <alignment wrapText="1"/>
    </xf>
    <xf numFmtId="0" fontId="8" fillId="6" borderId="3" xfId="0" applyFont="1" applyFill="1" applyBorder="1" applyAlignment="1">
      <alignment wrapText="1"/>
    </xf>
    <xf numFmtId="0" fontId="8" fillId="6" borderId="4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8" fillId="6" borderId="36" xfId="0" applyFont="1" applyFill="1" applyBorder="1" applyAlignment="1">
      <alignment wrapText="1"/>
    </xf>
    <xf numFmtId="0" fontId="8" fillId="6" borderId="37" xfId="0" applyFont="1" applyFill="1" applyBorder="1" applyAlignment="1">
      <alignment wrapText="1"/>
    </xf>
    <xf numFmtId="0" fontId="8" fillId="6" borderId="38" xfId="0" applyFont="1" applyFill="1" applyBorder="1" applyAlignment="1">
      <alignment wrapText="1"/>
    </xf>
    <xf numFmtId="0" fontId="1" fillId="6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6" borderId="8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39" xfId="0" applyFont="1" applyFill="1" applyBorder="1" applyAlignment="1">
      <alignment wrapText="1"/>
    </xf>
    <xf numFmtId="0" fontId="1" fillId="5" borderId="40" xfId="0" applyFont="1" applyFill="1" applyBorder="1" applyAlignment="1">
      <alignment horizontal="center" wrapText="1"/>
    </xf>
    <xf numFmtId="0" fontId="1" fillId="5" borderId="41" xfId="0" applyFont="1" applyFill="1" applyBorder="1" applyAlignment="1">
      <alignment horizontal="center" wrapText="1"/>
    </xf>
    <xf numFmtId="0" fontId="1" fillId="5" borderId="42" xfId="0" applyFont="1" applyFill="1" applyBorder="1" applyAlignment="1">
      <alignment horizontal="center" wrapText="1"/>
    </xf>
    <xf numFmtId="0" fontId="1" fillId="6" borderId="43" xfId="0" applyFont="1" applyFill="1" applyBorder="1" applyAlignment="1">
      <alignment wrapText="1"/>
    </xf>
    <xf numFmtId="0" fontId="1" fillId="6" borderId="9" xfId="0" applyFont="1" applyFill="1" applyBorder="1" applyAlignment="1">
      <alignment horizontal="center" wrapText="1"/>
    </xf>
    <xf numFmtId="0" fontId="1" fillId="5" borderId="43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44" xfId="0" applyFont="1" applyFill="1" applyBorder="1" applyAlignment="1">
      <alignment horizontal="center" wrapText="1"/>
    </xf>
    <xf numFmtId="0" fontId="1" fillId="5" borderId="45" xfId="0" applyFont="1" applyFill="1" applyBorder="1" applyAlignment="1">
      <alignment horizontal="center" wrapText="1"/>
    </xf>
    <xf numFmtId="0" fontId="1" fillId="6" borderId="46" xfId="0" applyFont="1" applyFill="1" applyBorder="1" applyAlignment="1">
      <alignment wrapText="1"/>
    </xf>
    <xf numFmtId="0" fontId="1" fillId="6" borderId="35" xfId="0" applyFont="1" applyFill="1" applyBorder="1" applyAlignment="1">
      <alignment horizontal="center" wrapText="1"/>
    </xf>
    <xf numFmtId="0" fontId="1" fillId="6" borderId="47" xfId="0" applyFont="1" applyFill="1" applyBorder="1" applyAlignment="1">
      <alignment wrapText="1"/>
    </xf>
    <xf numFmtId="0" fontId="1" fillId="6" borderId="48" xfId="0" applyFont="1" applyFill="1" applyBorder="1" applyAlignment="1">
      <alignment wrapText="1"/>
    </xf>
    <xf numFmtId="0" fontId="1" fillId="6" borderId="49" xfId="0" applyFont="1" applyFill="1" applyBorder="1" applyAlignment="1">
      <alignment horizontal="left" wrapText="1"/>
    </xf>
    <xf numFmtId="0" fontId="1" fillId="6" borderId="49" xfId="0" applyFont="1" applyFill="1" applyBorder="1" applyAlignment="1">
      <alignment horizontal="center" wrapText="1"/>
    </xf>
    <xf numFmtId="0" fontId="1" fillId="6" borderId="50" xfId="0" applyFont="1" applyFill="1" applyBorder="1" applyAlignment="1">
      <alignment horizontal="center" wrapText="1"/>
    </xf>
    <xf numFmtId="0" fontId="1" fillId="6" borderId="51" xfId="0" applyFont="1" applyFill="1" applyBorder="1" applyAlignment="1">
      <alignment wrapText="1"/>
    </xf>
    <xf numFmtId="0" fontId="1" fillId="6" borderId="52" xfId="0" applyFont="1" applyFill="1" applyBorder="1" applyAlignment="1">
      <alignment wrapText="1"/>
    </xf>
    <xf numFmtId="0" fontId="1" fillId="6" borderId="52" xfId="0" applyFont="1" applyFill="1" applyBorder="1" applyAlignment="1">
      <alignment horizont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164" fontId="1" fillId="2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5BBB-1FC2-6C43-A66B-3ADAFF11C776}">
  <dimension ref="A1:AD73"/>
  <sheetViews>
    <sheetView tabSelected="1" topLeftCell="C23" zoomScaleNormal="100" zoomScaleSheetLayoutView="100" workbookViewId="0">
      <selection activeCell="V61" sqref="V61"/>
    </sheetView>
  </sheetViews>
  <sheetFormatPr baseColWidth="10" defaultColWidth="8.85546875" defaultRowHeight="15" x14ac:dyDescent="0.25"/>
  <cols>
    <col min="4" max="4" width="41.42578125" customWidth="1"/>
    <col min="5" max="5" width="19.85546875" bestFit="1" customWidth="1"/>
    <col min="6" max="6" width="13.28515625" customWidth="1"/>
    <col min="7" max="7" width="11.7109375" customWidth="1"/>
    <col min="8" max="8" width="8.5703125" customWidth="1"/>
    <col min="9" max="9" width="11.140625" customWidth="1"/>
    <col min="10" max="30" width="2.85546875" customWidth="1"/>
  </cols>
  <sheetData>
    <row r="1" spans="1:30" x14ac:dyDescent="0.25">
      <c r="A1" t="s">
        <v>0</v>
      </c>
    </row>
    <row r="10" spans="1:30" ht="23.25" customHeight="1" x14ac:dyDescent="0.35">
      <c r="C10" s="1"/>
      <c r="D10" s="122" t="s">
        <v>1</v>
      </c>
      <c r="E10" s="122"/>
      <c r="F10" s="122"/>
      <c r="G10" s="122"/>
      <c r="H10" s="1"/>
      <c r="I10" s="123" t="s">
        <v>2</v>
      </c>
      <c r="J10" s="123"/>
      <c r="K10" s="123"/>
      <c r="L10" s="123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30" ht="19.5" customHeight="1" x14ac:dyDescent="0.25">
      <c r="C11" s="1"/>
      <c r="D11" s="1"/>
      <c r="E11" s="1"/>
      <c r="F11" s="1"/>
      <c r="G11" s="1"/>
      <c r="H11" s="1"/>
      <c r="I11" s="125" t="s">
        <v>3</v>
      </c>
      <c r="J11" s="125"/>
      <c r="K11" s="25"/>
      <c r="L11" s="25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30" ht="19.5" customHeight="1" x14ac:dyDescent="0.25">
      <c r="C12" s="1"/>
      <c r="D12" s="1"/>
      <c r="E12" s="1"/>
      <c r="F12" s="1"/>
      <c r="G12" s="1"/>
      <c r="H12" s="1"/>
      <c r="I12" s="123" t="s">
        <v>4</v>
      </c>
      <c r="J12" s="123"/>
      <c r="K12" s="25"/>
      <c r="L12" s="25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30" ht="22.5" customHeight="1" thickBot="1" x14ac:dyDescent="0.3">
      <c r="C13" s="36"/>
      <c r="D13" s="36"/>
      <c r="E13" s="36"/>
      <c r="F13" s="36"/>
      <c r="G13" s="36"/>
      <c r="H13" s="36"/>
      <c r="I13" s="124" t="s">
        <v>107</v>
      </c>
      <c r="J13" s="124"/>
      <c r="K13" s="37"/>
      <c r="L13" s="37"/>
      <c r="M13" s="36"/>
      <c r="N13" s="36"/>
      <c r="P13" s="36"/>
      <c r="Q13" s="36"/>
      <c r="R13" s="36"/>
      <c r="S13" s="36"/>
      <c r="T13" s="36"/>
      <c r="U13" s="36"/>
      <c r="V13" s="36"/>
    </row>
    <row r="14" spans="1:30" x14ac:dyDescent="0.25">
      <c r="C14" s="129" t="s">
        <v>5</v>
      </c>
      <c r="D14" s="126" t="s">
        <v>6</v>
      </c>
      <c r="E14" s="126" t="s">
        <v>7</v>
      </c>
      <c r="F14" s="130" t="s">
        <v>8</v>
      </c>
      <c r="G14" s="130" t="s">
        <v>9</v>
      </c>
      <c r="H14" s="126" t="s">
        <v>10</v>
      </c>
      <c r="I14" s="127" t="s">
        <v>11</v>
      </c>
      <c r="J14" s="128" t="s">
        <v>12</v>
      </c>
      <c r="K14" s="128"/>
      <c r="L14" s="128"/>
      <c r="M14" s="128"/>
      <c r="N14" s="120" t="s">
        <v>13</v>
      </c>
      <c r="O14" s="120"/>
      <c r="P14" s="120"/>
      <c r="Q14" s="120"/>
      <c r="R14" s="120"/>
      <c r="S14" s="120" t="s">
        <v>14</v>
      </c>
      <c r="T14" s="120"/>
      <c r="U14" s="120"/>
      <c r="V14" s="120"/>
      <c r="W14" s="119" t="s">
        <v>15</v>
      </c>
      <c r="X14" s="119"/>
      <c r="Y14" s="119"/>
      <c r="Z14" s="119"/>
      <c r="AA14" s="121" t="s">
        <v>16</v>
      </c>
      <c r="AB14" s="121"/>
      <c r="AC14" s="121"/>
      <c r="AD14" s="121"/>
    </row>
    <row r="15" spans="1:30" x14ac:dyDescent="0.25">
      <c r="C15" s="129"/>
      <c r="D15" s="126"/>
      <c r="E15" s="126"/>
      <c r="F15" s="130"/>
      <c r="G15" s="130"/>
      <c r="H15" s="126"/>
      <c r="I15" s="127"/>
      <c r="J15" s="2">
        <v>5</v>
      </c>
      <c r="K15" s="3">
        <v>6</v>
      </c>
      <c r="L15" s="3">
        <v>7</v>
      </c>
      <c r="M15" s="3">
        <v>8</v>
      </c>
      <c r="N15" s="3">
        <v>9</v>
      </c>
      <c r="O15" s="3">
        <v>10</v>
      </c>
      <c r="P15" s="2">
        <v>11</v>
      </c>
      <c r="Q15" s="3">
        <v>12</v>
      </c>
      <c r="R15" s="3">
        <v>13</v>
      </c>
      <c r="S15" s="3">
        <v>14</v>
      </c>
      <c r="T15" s="3">
        <v>15</v>
      </c>
      <c r="U15" s="3">
        <v>16</v>
      </c>
      <c r="V15" s="2">
        <v>17</v>
      </c>
      <c r="W15" s="48">
        <v>18</v>
      </c>
      <c r="X15" s="48">
        <v>19</v>
      </c>
      <c r="Y15" s="49">
        <v>20</v>
      </c>
      <c r="Z15" s="49">
        <v>21</v>
      </c>
      <c r="AA15" s="83">
        <v>22</v>
      </c>
      <c r="AB15" s="49">
        <v>23</v>
      </c>
      <c r="AC15" s="49">
        <v>24</v>
      </c>
      <c r="AD15" s="50">
        <v>25</v>
      </c>
    </row>
    <row r="16" spans="1:30" x14ac:dyDescent="0.25">
      <c r="C16" s="38">
        <v>1</v>
      </c>
      <c r="D16" s="31" t="s">
        <v>17</v>
      </c>
      <c r="E16" s="4"/>
      <c r="F16" s="33"/>
      <c r="G16" s="33"/>
      <c r="H16" s="4"/>
      <c r="I16" s="5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1"/>
      <c r="X16" s="52"/>
      <c r="Y16" s="52"/>
      <c r="Z16" s="52"/>
      <c r="AA16" s="52"/>
      <c r="AB16" s="52"/>
      <c r="AC16" s="52"/>
      <c r="AD16" s="53"/>
    </row>
    <row r="17" spans="3:30" x14ac:dyDescent="0.25">
      <c r="C17" s="39" t="s">
        <v>18</v>
      </c>
      <c r="D17" s="30" t="s">
        <v>19</v>
      </c>
      <c r="E17" s="7"/>
      <c r="F17" s="34">
        <v>44652</v>
      </c>
      <c r="G17" s="34">
        <v>44709</v>
      </c>
      <c r="H17" s="7">
        <v>40</v>
      </c>
      <c r="I17" s="8">
        <v>0.2</v>
      </c>
      <c r="J17" s="9"/>
      <c r="K17" s="10"/>
      <c r="L17" s="10"/>
      <c r="M17" s="10"/>
      <c r="N17" s="10"/>
      <c r="O17" s="10"/>
      <c r="P17" s="10"/>
      <c r="Q17" s="10"/>
      <c r="R17" s="10"/>
      <c r="S17" s="9"/>
      <c r="T17" s="10"/>
      <c r="U17" s="10"/>
      <c r="V17" s="10"/>
      <c r="W17" s="10"/>
      <c r="X17" s="10"/>
      <c r="Y17" s="10"/>
      <c r="Z17" s="10"/>
      <c r="AA17" s="10"/>
      <c r="AB17" s="56"/>
      <c r="AC17" s="56"/>
      <c r="AD17" s="57"/>
    </row>
    <row r="18" spans="3:30" x14ac:dyDescent="0.25">
      <c r="C18" s="39" t="s">
        <v>20</v>
      </c>
      <c r="D18" s="30" t="s">
        <v>97</v>
      </c>
      <c r="E18" s="7" t="s">
        <v>21</v>
      </c>
      <c r="F18" s="34"/>
      <c r="G18" s="34"/>
      <c r="H18" s="7"/>
      <c r="I18" s="8">
        <f>I17</f>
        <v>0.2</v>
      </c>
      <c r="J18" s="9"/>
      <c r="K18" s="10"/>
      <c r="L18" s="10"/>
      <c r="M18" s="10"/>
      <c r="N18" s="10"/>
      <c r="O18" s="10"/>
      <c r="P18" s="10"/>
      <c r="Q18" s="10"/>
      <c r="R18" s="10"/>
      <c r="S18" s="11"/>
      <c r="T18" s="11"/>
      <c r="U18" s="11"/>
      <c r="V18" s="11"/>
      <c r="W18" s="54"/>
      <c r="X18" s="55"/>
      <c r="Y18" s="55"/>
      <c r="Z18" s="55"/>
      <c r="AA18" s="55"/>
      <c r="AB18" s="56"/>
      <c r="AC18" s="56"/>
      <c r="AD18" s="57"/>
    </row>
    <row r="19" spans="3:30" x14ac:dyDescent="0.25">
      <c r="C19" s="39" t="s">
        <v>22</v>
      </c>
      <c r="D19" s="7" t="s">
        <v>23</v>
      </c>
      <c r="E19" s="7" t="s">
        <v>21</v>
      </c>
      <c r="F19" s="34"/>
      <c r="G19" s="34"/>
      <c r="H19" s="7"/>
      <c r="I19" s="8">
        <f>I17</f>
        <v>0.2</v>
      </c>
      <c r="J19" s="12"/>
      <c r="K19" s="13"/>
      <c r="L19" s="13"/>
      <c r="M19" s="10"/>
      <c r="N19" s="10"/>
      <c r="O19" s="13"/>
      <c r="P19" s="13"/>
      <c r="Q19" s="13"/>
      <c r="R19" s="13"/>
      <c r="S19" s="11"/>
      <c r="T19" s="11"/>
      <c r="U19" s="11"/>
      <c r="V19" s="11"/>
      <c r="W19" s="54"/>
      <c r="X19" s="55"/>
      <c r="Y19" s="55"/>
      <c r="Z19" s="55"/>
      <c r="AA19" s="55"/>
      <c r="AB19" s="56"/>
      <c r="AC19" s="56"/>
      <c r="AD19" s="57"/>
    </row>
    <row r="20" spans="3:30" ht="15" customHeight="1" x14ac:dyDescent="0.25">
      <c r="C20" s="39" t="s">
        <v>24</v>
      </c>
      <c r="D20" s="7" t="s">
        <v>25</v>
      </c>
      <c r="E20" s="7" t="s">
        <v>26</v>
      </c>
      <c r="F20" s="34"/>
      <c r="G20" s="34"/>
      <c r="H20" s="7">
        <v>5</v>
      </c>
      <c r="I20" s="8">
        <v>1</v>
      </c>
      <c r="J20" s="12"/>
      <c r="K20" s="13"/>
      <c r="L20" s="13"/>
      <c r="M20" s="13"/>
      <c r="N20" s="11"/>
      <c r="O20" s="10"/>
      <c r="P20" s="10"/>
      <c r="Q20" s="13"/>
      <c r="R20" s="13"/>
      <c r="S20" s="13"/>
      <c r="T20" s="13"/>
      <c r="U20" s="13"/>
      <c r="V20" s="13"/>
      <c r="W20" s="58"/>
      <c r="X20" s="56"/>
      <c r="Y20" s="56"/>
      <c r="Z20" s="56"/>
      <c r="AA20" s="56"/>
      <c r="AB20" s="56"/>
      <c r="AC20" s="56"/>
      <c r="AD20" s="57"/>
    </row>
    <row r="21" spans="3:30" x14ac:dyDescent="0.25">
      <c r="C21" s="39" t="s">
        <v>27</v>
      </c>
      <c r="D21" s="7" t="s">
        <v>28</v>
      </c>
      <c r="E21" s="7" t="s">
        <v>26</v>
      </c>
      <c r="F21" s="34"/>
      <c r="G21" s="34"/>
      <c r="H21" s="7">
        <v>5</v>
      </c>
      <c r="I21" s="8">
        <v>1</v>
      </c>
      <c r="J21" s="12"/>
      <c r="K21" s="13"/>
      <c r="L21" s="13"/>
      <c r="M21" s="13"/>
      <c r="N21" s="13"/>
      <c r="O21" s="11"/>
      <c r="P21" s="13"/>
      <c r="Q21" s="13"/>
      <c r="R21" s="13"/>
      <c r="S21" s="13"/>
      <c r="T21" s="13"/>
      <c r="U21" s="13"/>
      <c r="V21" s="13"/>
      <c r="W21" s="58"/>
      <c r="X21" s="56"/>
      <c r="Y21" s="56"/>
      <c r="Z21" s="56"/>
      <c r="AA21" s="56"/>
      <c r="AB21" s="56"/>
      <c r="AC21" s="56"/>
      <c r="AD21" s="57"/>
    </row>
    <row r="22" spans="3:30" x14ac:dyDescent="0.25">
      <c r="C22" s="39" t="s">
        <v>29</v>
      </c>
      <c r="D22" s="7" t="s">
        <v>30</v>
      </c>
      <c r="E22" s="7" t="s">
        <v>21</v>
      </c>
      <c r="F22" s="34"/>
      <c r="G22" s="34"/>
      <c r="H22" s="7">
        <v>5</v>
      </c>
      <c r="I22" s="8">
        <v>1</v>
      </c>
      <c r="J22" s="9"/>
      <c r="K22" s="10"/>
      <c r="L22" s="10"/>
      <c r="M22" s="10"/>
      <c r="N22" s="11"/>
      <c r="O22" s="10"/>
      <c r="P22" s="10"/>
      <c r="Q22" s="10"/>
      <c r="R22" s="10"/>
      <c r="S22" s="10"/>
      <c r="T22" s="10"/>
      <c r="U22" s="10"/>
      <c r="V22" s="10"/>
      <c r="W22" s="59"/>
      <c r="X22" s="60"/>
      <c r="Y22" s="60"/>
      <c r="Z22" s="60"/>
      <c r="AA22" s="60"/>
      <c r="AB22" s="60"/>
      <c r="AC22" s="60"/>
      <c r="AD22" s="61"/>
    </row>
    <row r="23" spans="3:30" x14ac:dyDescent="0.25">
      <c r="C23" s="39" t="s">
        <v>31</v>
      </c>
      <c r="D23" s="7" t="s">
        <v>32</v>
      </c>
      <c r="E23" s="7" t="s">
        <v>21</v>
      </c>
      <c r="F23" s="34">
        <v>44625</v>
      </c>
      <c r="G23" s="34">
        <v>44732</v>
      </c>
      <c r="H23" s="7">
        <v>85</v>
      </c>
      <c r="I23" s="8">
        <v>0.5</v>
      </c>
      <c r="J23" s="9"/>
      <c r="K23" s="10"/>
      <c r="L23" s="10"/>
      <c r="M23" s="10"/>
      <c r="N23" s="11"/>
      <c r="O23" s="11"/>
      <c r="P23" s="11"/>
      <c r="Q23" s="11"/>
      <c r="R23" s="11"/>
      <c r="S23" s="11"/>
      <c r="T23" s="11"/>
      <c r="U23" s="11"/>
      <c r="V23" s="11"/>
      <c r="W23" s="54"/>
      <c r="X23" s="55"/>
      <c r="Y23" s="55"/>
      <c r="Z23" s="55"/>
      <c r="AA23" s="55"/>
      <c r="AB23" s="55"/>
      <c r="AC23" s="55"/>
      <c r="AD23" s="62"/>
    </row>
    <row r="24" spans="3:30" x14ac:dyDescent="0.25">
      <c r="C24" s="40">
        <v>2</v>
      </c>
      <c r="D24" s="32" t="s">
        <v>33</v>
      </c>
      <c r="E24" s="14" t="s">
        <v>34</v>
      </c>
      <c r="F24" s="35"/>
      <c r="G24" s="35"/>
      <c r="H24" s="14"/>
      <c r="I24" s="15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63"/>
      <c r="X24" s="64"/>
      <c r="Y24" s="64"/>
      <c r="Z24" s="64"/>
      <c r="AA24" s="64"/>
      <c r="AB24" s="64"/>
      <c r="AC24" s="64"/>
      <c r="AD24" s="65"/>
    </row>
    <row r="25" spans="3:30" x14ac:dyDescent="0.25">
      <c r="C25" s="39" t="s">
        <v>35</v>
      </c>
      <c r="D25" s="7" t="s">
        <v>36</v>
      </c>
      <c r="E25" s="7"/>
      <c r="F25" s="34"/>
      <c r="G25" s="34"/>
      <c r="H25" s="7"/>
      <c r="I25" s="8">
        <f>AVERAGE(I26)</f>
        <v>1</v>
      </c>
      <c r="J25" s="18"/>
      <c r="K25" s="19"/>
      <c r="L25" s="19"/>
      <c r="M25" s="19"/>
      <c r="N25" s="19"/>
      <c r="O25" s="10"/>
      <c r="P25" s="10"/>
      <c r="Q25" s="20"/>
      <c r="R25" s="20"/>
      <c r="S25" s="19"/>
      <c r="T25" s="19"/>
      <c r="U25" s="19"/>
      <c r="V25" s="19"/>
      <c r="W25" s="66"/>
      <c r="X25" s="67"/>
      <c r="Y25" s="67"/>
      <c r="Z25" s="67"/>
      <c r="AA25" s="67"/>
      <c r="AB25" s="67"/>
      <c r="AC25" s="67"/>
      <c r="AD25" s="68"/>
    </row>
    <row r="26" spans="3:30" x14ac:dyDescent="0.25">
      <c r="C26" s="39" t="s">
        <v>37</v>
      </c>
      <c r="D26" s="7" t="s">
        <v>38</v>
      </c>
      <c r="E26" s="7" t="s">
        <v>39</v>
      </c>
      <c r="F26" s="34"/>
      <c r="G26" s="34"/>
      <c r="H26" s="7">
        <v>15</v>
      </c>
      <c r="I26" s="8">
        <v>1</v>
      </c>
      <c r="J26" s="18"/>
      <c r="K26" s="19"/>
      <c r="L26" s="19"/>
      <c r="M26" s="19"/>
      <c r="N26" s="19"/>
      <c r="O26" s="11"/>
      <c r="P26" s="11"/>
      <c r="Q26" s="11"/>
      <c r="R26" s="20"/>
      <c r="S26" s="19"/>
      <c r="T26" s="19"/>
      <c r="U26" s="19"/>
      <c r="V26" s="19"/>
      <c r="W26" s="66"/>
      <c r="X26" s="67"/>
      <c r="Y26" s="67"/>
      <c r="Z26" s="67"/>
      <c r="AA26" s="67"/>
      <c r="AB26" s="67"/>
      <c r="AC26" s="67"/>
      <c r="AD26" s="68"/>
    </row>
    <row r="27" spans="3:30" x14ac:dyDescent="0.25">
      <c r="C27" s="39" t="s">
        <v>40</v>
      </c>
      <c r="D27" s="7" t="s">
        <v>41</v>
      </c>
      <c r="E27" s="7" t="s">
        <v>39</v>
      </c>
      <c r="F27" s="34"/>
      <c r="G27" s="34"/>
      <c r="H27" s="7">
        <v>10</v>
      </c>
      <c r="I27" s="8">
        <v>1</v>
      </c>
      <c r="J27" s="18"/>
      <c r="K27" s="19"/>
      <c r="L27" s="19"/>
      <c r="M27" s="19"/>
      <c r="N27" s="19"/>
      <c r="O27" s="10"/>
      <c r="P27" s="11"/>
      <c r="Q27" s="11"/>
      <c r="R27" s="19"/>
      <c r="S27" s="19"/>
      <c r="T27" s="19"/>
      <c r="U27" s="19"/>
      <c r="V27" s="19"/>
      <c r="W27" s="66"/>
      <c r="X27" s="67"/>
      <c r="Y27" s="67"/>
      <c r="Z27" s="67"/>
      <c r="AA27" s="67"/>
      <c r="AB27" s="67"/>
      <c r="AC27" s="67"/>
      <c r="AD27" s="68"/>
    </row>
    <row r="28" spans="3:30" x14ac:dyDescent="0.25">
      <c r="C28" s="39" t="s">
        <v>42</v>
      </c>
      <c r="D28" s="7" t="s">
        <v>43</v>
      </c>
      <c r="E28" s="7" t="s">
        <v>34</v>
      </c>
      <c r="F28" s="34"/>
      <c r="G28" s="34"/>
      <c r="H28" s="7">
        <v>10</v>
      </c>
      <c r="I28" s="8">
        <v>0.3</v>
      </c>
      <c r="J28" s="18"/>
      <c r="K28" s="19"/>
      <c r="L28" s="19"/>
      <c r="M28" s="19"/>
      <c r="N28" s="19"/>
      <c r="O28" s="10"/>
      <c r="P28" s="10"/>
      <c r="Q28" s="19"/>
      <c r="R28" s="19"/>
      <c r="S28" s="11"/>
      <c r="T28" s="11"/>
      <c r="U28" s="19"/>
      <c r="V28" s="19"/>
      <c r="W28" s="66"/>
      <c r="X28" s="67"/>
      <c r="Y28" s="67"/>
      <c r="Z28" s="67"/>
      <c r="AA28" s="67"/>
      <c r="AB28" s="67"/>
      <c r="AC28" s="67"/>
      <c r="AD28" s="68"/>
    </row>
    <row r="29" spans="3:30" x14ac:dyDescent="0.25">
      <c r="C29" s="39" t="s">
        <v>44</v>
      </c>
      <c r="D29" s="7" t="s">
        <v>45</v>
      </c>
      <c r="E29" s="7"/>
      <c r="F29" s="34"/>
      <c r="G29" s="34"/>
      <c r="H29" s="7"/>
      <c r="I29" s="8">
        <v>0</v>
      </c>
      <c r="J29" s="18"/>
      <c r="K29" s="19"/>
      <c r="L29" s="19"/>
      <c r="M29" s="19"/>
      <c r="N29" s="19"/>
      <c r="O29" s="10"/>
      <c r="P29" s="10"/>
      <c r="Q29" s="19"/>
      <c r="R29" s="19"/>
      <c r="S29" s="19"/>
      <c r="T29" s="19"/>
      <c r="U29" s="19"/>
      <c r="V29" s="19"/>
      <c r="W29" s="66"/>
      <c r="X29" s="67"/>
      <c r="Y29" s="67"/>
      <c r="Z29" s="67"/>
      <c r="AA29" s="67"/>
      <c r="AB29" s="67"/>
      <c r="AC29" s="67"/>
      <c r="AD29" s="68"/>
    </row>
    <row r="30" spans="3:30" x14ac:dyDescent="0.25">
      <c r="C30" s="39" t="s">
        <v>46</v>
      </c>
      <c r="D30" s="7" t="s">
        <v>47</v>
      </c>
      <c r="E30" s="7" t="s">
        <v>39</v>
      </c>
      <c r="F30" s="34"/>
      <c r="G30" s="34"/>
      <c r="H30" s="7">
        <v>10</v>
      </c>
      <c r="I30" s="8">
        <v>0.5</v>
      </c>
      <c r="J30" s="18"/>
      <c r="K30" s="19"/>
      <c r="L30" s="19"/>
      <c r="M30" s="19"/>
      <c r="N30" s="19"/>
      <c r="O30" s="10"/>
      <c r="P30" s="10"/>
      <c r="Q30" s="19"/>
      <c r="R30" s="19"/>
      <c r="S30" s="19"/>
      <c r="T30" s="19"/>
      <c r="U30" s="19"/>
      <c r="V30" s="11"/>
      <c r="W30" s="11"/>
      <c r="X30" s="67"/>
      <c r="Y30" s="67"/>
      <c r="Z30" s="67"/>
      <c r="AA30" s="67"/>
      <c r="AB30" s="67"/>
      <c r="AC30" s="67"/>
      <c r="AD30" s="68"/>
    </row>
    <row r="31" spans="3:30" x14ac:dyDescent="0.25">
      <c r="C31" s="39" t="s">
        <v>48</v>
      </c>
      <c r="D31" s="7" t="s">
        <v>49</v>
      </c>
      <c r="E31" s="7" t="s">
        <v>26</v>
      </c>
      <c r="F31" s="34"/>
      <c r="G31" s="34"/>
      <c r="H31" s="7"/>
      <c r="I31" s="8">
        <v>0.1</v>
      </c>
      <c r="J31" s="18"/>
      <c r="K31" s="19"/>
      <c r="L31" s="19"/>
      <c r="M31" s="19"/>
      <c r="N31" s="19"/>
      <c r="O31" s="10"/>
      <c r="P31" s="10"/>
      <c r="Q31" s="19"/>
      <c r="R31" s="19"/>
      <c r="S31" s="19"/>
      <c r="T31" s="19"/>
      <c r="U31" s="19"/>
      <c r="V31" s="19"/>
      <c r="W31" s="66"/>
      <c r="X31" s="67"/>
      <c r="Y31" s="67"/>
      <c r="Z31" s="67"/>
      <c r="AA31" s="67"/>
      <c r="AB31" s="67"/>
      <c r="AC31" s="67"/>
      <c r="AD31" s="68"/>
    </row>
    <row r="32" spans="3:30" x14ac:dyDescent="0.25">
      <c r="C32" s="40">
        <v>3</v>
      </c>
      <c r="D32" s="32" t="s">
        <v>50</v>
      </c>
      <c r="E32" s="14" t="s">
        <v>51</v>
      </c>
      <c r="F32" s="35"/>
      <c r="G32" s="35"/>
      <c r="H32" s="14"/>
      <c r="I32" s="15"/>
      <c r="J32" s="21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69"/>
      <c r="X32" s="70"/>
      <c r="Y32" s="70"/>
      <c r="Z32" s="70"/>
      <c r="AA32" s="70"/>
      <c r="AB32" s="70"/>
      <c r="AC32" s="70"/>
      <c r="AD32" s="71"/>
    </row>
    <row r="33" spans="3:30" x14ac:dyDescent="0.25">
      <c r="C33" s="39" t="s">
        <v>52</v>
      </c>
      <c r="D33" s="7" t="s">
        <v>53</v>
      </c>
      <c r="E33" s="7" t="s">
        <v>51</v>
      </c>
      <c r="F33" s="34">
        <v>44625</v>
      </c>
      <c r="G33" s="34"/>
      <c r="H33" s="7">
        <v>5</v>
      </c>
      <c r="I33" s="26">
        <v>0.8</v>
      </c>
      <c r="J33" s="12"/>
      <c r="K33" s="13"/>
      <c r="L33" s="13"/>
      <c r="M33" s="13"/>
      <c r="N33" s="13"/>
      <c r="O33" s="11"/>
      <c r="P33" s="13"/>
      <c r="Q33" s="13"/>
      <c r="R33" s="13"/>
      <c r="S33" s="18"/>
      <c r="T33" s="19"/>
      <c r="U33" s="19"/>
      <c r="V33" s="19"/>
      <c r="W33" s="66"/>
      <c r="X33" s="60"/>
      <c r="Y33" s="60"/>
      <c r="Z33" s="72"/>
      <c r="AA33" s="67"/>
      <c r="AB33" s="60"/>
      <c r="AC33" s="60"/>
      <c r="AD33" s="73"/>
    </row>
    <row r="34" spans="3:30" x14ac:dyDescent="0.25">
      <c r="C34" s="39" t="s">
        <v>54</v>
      </c>
      <c r="D34" s="7" t="s">
        <v>55</v>
      </c>
      <c r="E34" s="7"/>
      <c r="F34" s="34">
        <v>44625</v>
      </c>
      <c r="G34" s="34">
        <v>44626</v>
      </c>
      <c r="H34" s="7">
        <v>5</v>
      </c>
      <c r="I34" s="27">
        <v>1</v>
      </c>
      <c r="J34" s="12"/>
      <c r="K34" s="13"/>
      <c r="L34" s="13"/>
      <c r="M34" s="13"/>
      <c r="N34" s="13"/>
      <c r="O34" s="11"/>
      <c r="P34" s="13"/>
      <c r="Q34" s="13"/>
      <c r="R34" s="13"/>
      <c r="S34" s="18"/>
      <c r="T34" s="19"/>
      <c r="U34" s="19"/>
      <c r="V34" s="19"/>
      <c r="W34" s="66"/>
      <c r="X34" s="60"/>
      <c r="Y34" s="60"/>
      <c r="Z34" s="72"/>
      <c r="AA34" s="67"/>
      <c r="AB34" s="60"/>
      <c r="AC34" s="60"/>
      <c r="AD34" s="73"/>
    </row>
    <row r="35" spans="3:30" x14ac:dyDescent="0.25">
      <c r="C35" s="39" t="s">
        <v>56</v>
      </c>
      <c r="D35" s="7" t="s">
        <v>57</v>
      </c>
      <c r="E35" s="7" t="s">
        <v>51</v>
      </c>
      <c r="F35" s="34">
        <v>44647</v>
      </c>
      <c r="G35" s="34">
        <v>44653</v>
      </c>
      <c r="H35" s="7">
        <v>5</v>
      </c>
      <c r="I35" s="27">
        <v>1</v>
      </c>
      <c r="J35" s="12"/>
      <c r="K35" s="13"/>
      <c r="L35" s="13"/>
      <c r="M35" s="13"/>
      <c r="N35" s="13"/>
      <c r="O35" s="13"/>
      <c r="P35" s="13"/>
      <c r="Q35" s="13"/>
      <c r="R35" s="11"/>
      <c r="S35" s="18"/>
      <c r="T35" s="19"/>
      <c r="U35" s="19"/>
      <c r="V35" s="19"/>
      <c r="W35" s="66"/>
      <c r="X35" s="60"/>
      <c r="Y35" s="60"/>
      <c r="Z35" s="72"/>
      <c r="AA35" s="67"/>
      <c r="AB35" s="60"/>
      <c r="AC35" s="60"/>
      <c r="AD35" s="73"/>
    </row>
    <row r="36" spans="3:30" x14ac:dyDescent="0.25">
      <c r="C36" s="39" t="s">
        <v>58</v>
      </c>
      <c r="D36" s="7" t="s">
        <v>59</v>
      </c>
      <c r="E36" s="7" t="s">
        <v>51</v>
      </c>
      <c r="F36" s="34">
        <v>44647</v>
      </c>
      <c r="G36" s="34">
        <v>44653</v>
      </c>
      <c r="H36" s="7">
        <v>5</v>
      </c>
      <c r="I36" s="27">
        <v>1</v>
      </c>
      <c r="J36" s="12"/>
      <c r="K36" s="13"/>
      <c r="L36" s="13"/>
      <c r="M36" s="13"/>
      <c r="N36" s="13"/>
      <c r="O36" s="13"/>
      <c r="P36" s="13"/>
      <c r="Q36" s="13"/>
      <c r="R36" s="11"/>
      <c r="S36" s="18"/>
      <c r="T36" s="19"/>
      <c r="U36" s="19"/>
      <c r="V36" s="19"/>
      <c r="W36" s="66"/>
      <c r="X36" s="60"/>
      <c r="Y36" s="60"/>
      <c r="Z36" s="67"/>
      <c r="AA36" s="67"/>
      <c r="AB36" s="60"/>
      <c r="AC36" s="60"/>
      <c r="AD36" s="68"/>
    </row>
    <row r="37" spans="3:30" x14ac:dyDescent="0.25">
      <c r="C37" s="39" t="s">
        <v>60</v>
      </c>
      <c r="D37" s="7" t="s">
        <v>61</v>
      </c>
      <c r="E37" s="7" t="s">
        <v>51</v>
      </c>
      <c r="F37" s="34">
        <v>44652</v>
      </c>
      <c r="G37" s="34"/>
      <c r="H37" s="7">
        <v>5</v>
      </c>
      <c r="I37" s="26">
        <v>0.5</v>
      </c>
      <c r="J37" s="12"/>
      <c r="K37" s="13"/>
      <c r="L37" s="13"/>
      <c r="M37" s="13"/>
      <c r="N37" s="13"/>
      <c r="O37" s="13"/>
      <c r="P37" s="13"/>
      <c r="Q37" s="13"/>
      <c r="R37" s="13"/>
      <c r="S37" s="11"/>
      <c r="T37" s="19"/>
      <c r="U37" s="19"/>
      <c r="V37" s="19"/>
      <c r="W37" s="66"/>
      <c r="X37" s="60"/>
      <c r="Y37" s="60"/>
      <c r="Z37" s="67"/>
      <c r="AA37" s="67"/>
      <c r="AB37" s="60"/>
      <c r="AC37" s="60"/>
      <c r="AD37" s="68"/>
    </row>
    <row r="38" spans="3:30" x14ac:dyDescent="0.25">
      <c r="C38" s="39" t="s">
        <v>64</v>
      </c>
      <c r="D38" s="7" t="s">
        <v>65</v>
      </c>
      <c r="E38" s="7" t="s">
        <v>51</v>
      </c>
      <c r="F38" s="34">
        <v>44625</v>
      </c>
      <c r="G38" s="34"/>
      <c r="H38" s="7">
        <v>10</v>
      </c>
      <c r="I38" s="28">
        <f>AVERAGE(I33:I37)</f>
        <v>0.86</v>
      </c>
      <c r="J38" s="23"/>
      <c r="K38" s="24"/>
      <c r="L38" s="24"/>
      <c r="M38" s="24"/>
      <c r="N38" s="24"/>
      <c r="O38" s="24"/>
      <c r="P38" s="11"/>
      <c r="Q38" s="11"/>
      <c r="R38" s="24"/>
      <c r="S38" s="18"/>
      <c r="T38" s="19"/>
      <c r="U38" s="19"/>
      <c r="V38" s="19"/>
      <c r="W38" s="66"/>
      <c r="X38" s="60"/>
      <c r="Y38" s="60"/>
      <c r="Z38" s="67"/>
      <c r="AA38" s="67"/>
      <c r="AB38" s="60"/>
      <c r="AC38" s="60"/>
      <c r="AD38" s="68"/>
    </row>
    <row r="39" spans="3:30" x14ac:dyDescent="0.25">
      <c r="C39" s="77">
        <v>4</v>
      </c>
      <c r="D39" s="78" t="s">
        <v>66</v>
      </c>
      <c r="E39" s="79" t="s">
        <v>26</v>
      </c>
      <c r="F39" s="80"/>
      <c r="G39" s="80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52"/>
      <c r="X39" s="52"/>
      <c r="Y39" s="52"/>
      <c r="Z39" s="52"/>
      <c r="AA39" s="52"/>
      <c r="AB39" s="52"/>
      <c r="AC39" s="52"/>
      <c r="AD39" s="53"/>
    </row>
    <row r="40" spans="3:30" x14ac:dyDescent="0.25">
      <c r="C40" s="39" t="s">
        <v>67</v>
      </c>
      <c r="D40" s="7" t="s">
        <v>114</v>
      </c>
      <c r="E40" s="7" t="s">
        <v>34</v>
      </c>
      <c r="F40" s="34"/>
      <c r="G40" s="34"/>
      <c r="H40" s="7">
        <v>5</v>
      </c>
      <c r="I40" s="8">
        <v>1</v>
      </c>
      <c r="J40" s="18"/>
      <c r="K40" s="19"/>
      <c r="L40" s="19"/>
      <c r="M40" s="19"/>
      <c r="N40" s="18"/>
      <c r="O40" s="19"/>
      <c r="P40" s="19"/>
      <c r="Q40" s="19"/>
      <c r="R40" s="19"/>
      <c r="S40" s="10"/>
      <c r="T40" s="10"/>
      <c r="U40" s="20"/>
      <c r="V40" s="19"/>
      <c r="W40" s="66"/>
      <c r="X40" s="67"/>
      <c r="Y40" s="67"/>
      <c r="Z40" s="67"/>
      <c r="AA40" s="67"/>
      <c r="AB40" s="67"/>
      <c r="AC40" s="67"/>
      <c r="AD40" s="68"/>
    </row>
    <row r="41" spans="3:30" ht="12.75" customHeight="1" x14ac:dyDescent="0.25">
      <c r="C41" s="39" t="s">
        <v>69</v>
      </c>
      <c r="D41" s="7" t="s">
        <v>115</v>
      </c>
      <c r="E41" s="7" t="s">
        <v>34</v>
      </c>
      <c r="F41" s="34"/>
      <c r="G41" s="34"/>
      <c r="H41" s="7">
        <v>15</v>
      </c>
      <c r="I41" s="8">
        <v>1</v>
      </c>
      <c r="J41" s="18"/>
      <c r="K41" s="19"/>
      <c r="L41" s="19"/>
      <c r="M41" s="19"/>
      <c r="N41" s="18"/>
      <c r="O41" s="19"/>
      <c r="P41" s="19"/>
      <c r="Q41" s="19"/>
      <c r="R41" s="19"/>
      <c r="S41" s="10"/>
      <c r="T41" s="10"/>
      <c r="U41" s="11"/>
      <c r="V41" s="11"/>
      <c r="W41" s="11"/>
      <c r="X41" s="67"/>
      <c r="Y41" s="67"/>
      <c r="Z41" s="67"/>
      <c r="AA41" s="67"/>
      <c r="AB41" s="67"/>
      <c r="AC41" s="67"/>
      <c r="AD41" s="68"/>
    </row>
    <row r="42" spans="3:30" x14ac:dyDescent="0.25">
      <c r="C42" s="39" t="s">
        <v>71</v>
      </c>
      <c r="D42" s="7" t="s">
        <v>116</v>
      </c>
      <c r="E42" s="7" t="s">
        <v>34</v>
      </c>
      <c r="F42" s="34"/>
      <c r="G42" s="34"/>
      <c r="H42" s="7">
        <v>15</v>
      </c>
      <c r="I42" s="8">
        <v>1</v>
      </c>
      <c r="J42" s="18"/>
      <c r="K42" s="19"/>
      <c r="L42" s="19"/>
      <c r="M42" s="19"/>
      <c r="N42" s="18"/>
      <c r="O42" s="19"/>
      <c r="P42" s="19"/>
      <c r="Q42" s="19"/>
      <c r="R42" s="19"/>
      <c r="S42" s="10"/>
      <c r="T42" s="10"/>
      <c r="U42" s="11"/>
      <c r="V42" s="11"/>
      <c r="W42" s="11"/>
      <c r="X42" s="67"/>
      <c r="Y42" s="67"/>
      <c r="Z42" s="67"/>
      <c r="AA42" s="67"/>
      <c r="AB42" s="67"/>
      <c r="AC42" s="67"/>
      <c r="AD42" s="68"/>
    </row>
    <row r="43" spans="3:30" x14ac:dyDescent="0.25">
      <c r="C43" s="39" t="s">
        <v>73</v>
      </c>
      <c r="D43" s="7" t="s">
        <v>117</v>
      </c>
      <c r="E43" s="7" t="s">
        <v>34</v>
      </c>
      <c r="F43" s="34"/>
      <c r="G43" s="34"/>
      <c r="H43" s="7">
        <v>15</v>
      </c>
      <c r="I43" s="8">
        <v>1</v>
      </c>
      <c r="J43" s="18"/>
      <c r="K43" s="19"/>
      <c r="L43" s="19"/>
      <c r="M43" s="19"/>
      <c r="N43" s="18"/>
      <c r="O43" s="19"/>
      <c r="P43" s="19"/>
      <c r="Q43" s="19"/>
      <c r="R43" s="19"/>
      <c r="S43" s="10"/>
      <c r="T43" s="10"/>
      <c r="U43" s="11"/>
      <c r="V43" s="11"/>
      <c r="W43" s="11"/>
      <c r="X43" s="67"/>
      <c r="Y43" s="67"/>
      <c r="Z43" s="67"/>
      <c r="AA43" s="67"/>
      <c r="AB43" s="67"/>
      <c r="AC43" s="67"/>
      <c r="AD43" s="68"/>
    </row>
    <row r="44" spans="3:30" x14ac:dyDescent="0.25">
      <c r="C44" s="39" t="s">
        <v>74</v>
      </c>
      <c r="D44" s="7" t="s">
        <v>118</v>
      </c>
      <c r="E44" s="7"/>
      <c r="F44" s="34"/>
      <c r="G44" s="34"/>
      <c r="H44" s="7"/>
      <c r="I44" s="8">
        <f>AVERAGE(I45:I48)</f>
        <v>0.72499999999999998</v>
      </c>
      <c r="J44" s="18"/>
      <c r="K44" s="19"/>
      <c r="L44" s="19"/>
      <c r="M44" s="19"/>
      <c r="N44" s="18"/>
      <c r="O44" s="19"/>
      <c r="P44" s="19"/>
      <c r="Q44" s="19"/>
      <c r="R44" s="19"/>
      <c r="S44" s="10"/>
      <c r="T44" s="10"/>
      <c r="U44" s="20"/>
      <c r="V44" s="19"/>
      <c r="W44" s="66"/>
      <c r="X44" s="67"/>
      <c r="Y44" s="67"/>
      <c r="Z44" s="67"/>
      <c r="AA44" s="67"/>
      <c r="AB44" s="67"/>
      <c r="AC44" s="67"/>
      <c r="AD44" s="68"/>
    </row>
    <row r="45" spans="3:30" x14ac:dyDescent="0.25">
      <c r="C45" s="39" t="s">
        <v>76</v>
      </c>
      <c r="D45" s="7" t="s">
        <v>77</v>
      </c>
      <c r="E45" s="7" t="s">
        <v>26</v>
      </c>
      <c r="F45" s="34"/>
      <c r="G45" s="34"/>
      <c r="H45" s="7">
        <v>20</v>
      </c>
      <c r="I45" s="8">
        <v>0.8</v>
      </c>
      <c r="J45" s="18"/>
      <c r="K45" s="19"/>
      <c r="L45" s="19"/>
      <c r="M45" s="19"/>
      <c r="N45" s="18"/>
      <c r="O45" s="19"/>
      <c r="P45" s="19"/>
      <c r="Q45" s="19"/>
      <c r="R45" s="19"/>
      <c r="S45" s="10"/>
      <c r="T45" s="10"/>
      <c r="U45" s="20"/>
      <c r="V45" s="11"/>
      <c r="W45" s="11"/>
      <c r="X45" s="11"/>
      <c r="Y45" s="11"/>
      <c r="Z45" s="67"/>
      <c r="AA45" s="67"/>
      <c r="AB45" s="67"/>
      <c r="AC45" s="67"/>
      <c r="AD45" s="68"/>
    </row>
    <row r="46" spans="3:30" x14ac:dyDescent="0.25">
      <c r="C46" s="39" t="s">
        <v>78</v>
      </c>
      <c r="D46" s="7" t="s">
        <v>79</v>
      </c>
      <c r="E46" s="7" t="s">
        <v>34</v>
      </c>
      <c r="F46" s="34"/>
      <c r="G46" s="34"/>
      <c r="H46" s="7">
        <v>20</v>
      </c>
      <c r="I46" s="8">
        <v>1</v>
      </c>
      <c r="J46" s="18"/>
      <c r="K46" s="19"/>
      <c r="L46" s="19"/>
      <c r="M46" s="19"/>
      <c r="N46" s="18"/>
      <c r="O46" s="19"/>
      <c r="P46" s="19"/>
      <c r="Q46" s="19"/>
      <c r="R46" s="19"/>
      <c r="S46" s="10"/>
      <c r="T46" s="10"/>
      <c r="U46" s="20"/>
      <c r="V46" s="11"/>
      <c r="W46" s="11"/>
      <c r="X46" s="11"/>
      <c r="Y46" s="11"/>
      <c r="Z46" s="67"/>
      <c r="AA46" s="67"/>
      <c r="AB46" s="67"/>
      <c r="AC46" s="67"/>
      <c r="AD46" s="68"/>
    </row>
    <row r="47" spans="3:30" x14ac:dyDescent="0.25">
      <c r="C47" s="39" t="s">
        <v>80</v>
      </c>
      <c r="D47" s="7" t="s">
        <v>81</v>
      </c>
      <c r="E47" s="7" t="s">
        <v>39</v>
      </c>
      <c r="F47" s="34"/>
      <c r="G47" s="34"/>
      <c r="H47" s="7">
        <v>20</v>
      </c>
      <c r="I47" s="8">
        <v>0.6</v>
      </c>
      <c r="J47" s="18"/>
      <c r="K47" s="19"/>
      <c r="L47" s="19"/>
      <c r="M47" s="19"/>
      <c r="N47" s="18"/>
      <c r="O47" s="19"/>
      <c r="P47" s="19"/>
      <c r="Q47" s="19"/>
      <c r="R47" s="19"/>
      <c r="S47" s="10"/>
      <c r="T47" s="10"/>
      <c r="U47" s="19"/>
      <c r="V47" s="19"/>
      <c r="W47" s="66"/>
      <c r="X47" s="11"/>
      <c r="Y47" s="11"/>
      <c r="Z47" s="11"/>
      <c r="AA47" s="11"/>
      <c r="AB47" s="67"/>
      <c r="AC47" s="67"/>
      <c r="AD47" s="68"/>
    </row>
    <row r="48" spans="3:30" x14ac:dyDescent="0.25">
      <c r="C48" s="39" t="s">
        <v>82</v>
      </c>
      <c r="D48" s="7" t="s">
        <v>83</v>
      </c>
      <c r="E48" s="7" t="s">
        <v>39</v>
      </c>
      <c r="F48" s="34"/>
      <c r="G48" s="34"/>
      <c r="H48" s="7"/>
      <c r="I48" s="8">
        <v>0.5</v>
      </c>
      <c r="J48" s="18"/>
      <c r="K48" s="19"/>
      <c r="L48" s="19"/>
      <c r="M48" s="19"/>
      <c r="N48" s="18"/>
      <c r="O48" s="19"/>
      <c r="P48" s="19"/>
      <c r="Q48" s="19"/>
      <c r="R48" s="19"/>
      <c r="S48" s="10"/>
      <c r="T48" s="10"/>
      <c r="U48" s="19"/>
      <c r="V48" s="19"/>
      <c r="W48" s="66"/>
      <c r="X48" s="11"/>
      <c r="Y48" s="11"/>
      <c r="Z48" s="81"/>
      <c r="AA48" s="81"/>
      <c r="AB48" s="82"/>
      <c r="AC48" s="82"/>
      <c r="AD48" s="68"/>
    </row>
    <row r="49" spans="3:30" x14ac:dyDescent="0.25">
      <c r="C49" s="39" t="s">
        <v>84</v>
      </c>
      <c r="D49" s="7" t="s">
        <v>85</v>
      </c>
      <c r="E49" s="7" t="s">
        <v>86</v>
      </c>
      <c r="F49" s="34"/>
      <c r="G49" s="34"/>
      <c r="H49" s="7">
        <v>20</v>
      </c>
      <c r="I49" s="8">
        <v>0.5</v>
      </c>
      <c r="J49" s="18"/>
      <c r="K49" s="19"/>
      <c r="L49" s="19"/>
      <c r="M49" s="19"/>
      <c r="N49" s="18"/>
      <c r="O49" s="19"/>
      <c r="P49" s="19"/>
      <c r="Q49" s="19"/>
      <c r="R49" s="19"/>
      <c r="S49" s="10"/>
      <c r="T49" s="10"/>
      <c r="U49" s="19"/>
      <c r="V49" s="19"/>
      <c r="W49" s="66"/>
      <c r="X49" s="11"/>
      <c r="Y49" s="11"/>
      <c r="Z49" s="67"/>
      <c r="AA49" s="67"/>
      <c r="AB49" s="11"/>
      <c r="AC49" s="11"/>
      <c r="AD49" s="68"/>
    </row>
    <row r="50" spans="3:30" x14ac:dyDescent="0.25">
      <c r="C50" s="39" t="s">
        <v>87</v>
      </c>
      <c r="D50" s="7" t="s">
        <v>111</v>
      </c>
      <c r="E50" s="7" t="s">
        <v>34</v>
      </c>
      <c r="F50" s="34"/>
      <c r="G50" s="34"/>
      <c r="H50" s="7"/>
      <c r="I50" s="8">
        <v>1</v>
      </c>
      <c r="J50" s="18"/>
      <c r="K50" s="19"/>
      <c r="L50" s="19"/>
      <c r="M50" s="19"/>
      <c r="N50" s="18"/>
      <c r="O50" s="19"/>
      <c r="P50" s="19"/>
      <c r="Q50" s="19"/>
      <c r="R50" s="19"/>
      <c r="S50" s="10"/>
      <c r="T50" s="10"/>
      <c r="U50" s="19"/>
      <c r="V50" s="19"/>
      <c r="W50" s="66"/>
      <c r="X50" s="67"/>
      <c r="Y50" s="67"/>
      <c r="Z50" s="67"/>
      <c r="AA50" s="67"/>
      <c r="AB50" s="67"/>
      <c r="AC50" s="67"/>
      <c r="AD50" s="68"/>
    </row>
    <row r="51" spans="3:30" x14ac:dyDescent="0.25">
      <c r="C51" s="39"/>
      <c r="D51" s="7" t="s">
        <v>112</v>
      </c>
      <c r="E51" s="7" t="s">
        <v>34</v>
      </c>
      <c r="F51" s="34"/>
      <c r="G51" s="34"/>
      <c r="H51" s="7"/>
      <c r="I51" s="8">
        <v>1</v>
      </c>
      <c r="J51" s="18"/>
      <c r="K51" s="19"/>
      <c r="L51" s="19"/>
      <c r="M51" s="19"/>
      <c r="N51" s="18"/>
      <c r="O51" s="19"/>
      <c r="P51" s="19"/>
      <c r="Q51" s="19"/>
      <c r="R51" s="19"/>
      <c r="S51" s="10"/>
      <c r="T51" s="10"/>
      <c r="U51" s="19"/>
      <c r="V51" s="19"/>
      <c r="W51" s="66"/>
      <c r="X51" s="67"/>
      <c r="Y51" s="67"/>
      <c r="Z51" s="67"/>
      <c r="AA51" s="67"/>
      <c r="AB51" s="67"/>
      <c r="AC51" s="67"/>
      <c r="AD51" s="68"/>
    </row>
    <row r="52" spans="3:30" ht="15.75" thickBot="1" x14ac:dyDescent="0.3">
      <c r="C52" s="84"/>
      <c r="D52" s="42" t="s">
        <v>113</v>
      </c>
      <c r="E52" s="85"/>
      <c r="F52" s="86"/>
      <c r="G52" s="86"/>
      <c r="H52" s="85"/>
      <c r="I52" s="87"/>
      <c r="J52" s="88"/>
      <c r="K52" s="89"/>
      <c r="L52" s="89"/>
      <c r="M52" s="89"/>
      <c r="N52" s="88"/>
      <c r="O52" s="89"/>
      <c r="P52" s="89"/>
      <c r="Q52" s="89"/>
      <c r="R52" s="89"/>
      <c r="S52" s="90"/>
      <c r="T52" s="90"/>
      <c r="U52" s="89"/>
      <c r="V52" s="89"/>
      <c r="W52" s="91"/>
      <c r="X52" s="92"/>
      <c r="Y52" s="92"/>
      <c r="Z52" s="92"/>
      <c r="AA52" s="92"/>
      <c r="AB52" s="92"/>
      <c r="AC52" s="92"/>
      <c r="AD52" s="93"/>
    </row>
    <row r="53" spans="3:30" x14ac:dyDescent="0.25">
      <c r="C53" s="84" t="s">
        <v>98</v>
      </c>
      <c r="D53" s="85" t="s">
        <v>99</v>
      </c>
      <c r="E53" s="85" t="s">
        <v>51</v>
      </c>
      <c r="F53" s="86">
        <v>44696</v>
      </c>
      <c r="G53" s="86">
        <v>44697</v>
      </c>
      <c r="H53" s="85"/>
      <c r="I53" s="87">
        <f>AVERAGE(I55:I56)</f>
        <v>0.65</v>
      </c>
      <c r="J53" s="88"/>
      <c r="K53" s="89"/>
      <c r="L53" s="89"/>
      <c r="M53" s="89"/>
      <c r="N53" s="88"/>
      <c r="O53" s="89"/>
      <c r="P53" s="89"/>
      <c r="Q53" s="89"/>
      <c r="R53" s="89"/>
      <c r="S53" s="90"/>
      <c r="T53" s="90"/>
      <c r="U53" s="89"/>
      <c r="V53" s="89"/>
      <c r="W53" s="91"/>
      <c r="X53" s="92"/>
      <c r="Y53" s="92"/>
      <c r="Z53" s="92"/>
      <c r="AA53" s="92"/>
      <c r="AB53" s="92"/>
      <c r="AC53" s="92"/>
      <c r="AD53" s="93"/>
    </row>
    <row r="54" spans="3:30" x14ac:dyDescent="0.25">
      <c r="C54" s="84" t="s">
        <v>100</v>
      </c>
      <c r="D54" s="85" t="s">
        <v>101</v>
      </c>
      <c r="E54" s="85" t="s">
        <v>51</v>
      </c>
      <c r="F54" s="86">
        <v>44696</v>
      </c>
      <c r="G54" s="86">
        <v>44697</v>
      </c>
      <c r="H54" s="85"/>
      <c r="I54" s="87">
        <v>1</v>
      </c>
      <c r="J54" s="88"/>
      <c r="K54" s="89"/>
      <c r="L54" s="89"/>
      <c r="M54" s="89"/>
      <c r="N54" s="88"/>
      <c r="O54" s="89"/>
      <c r="P54" s="89"/>
      <c r="Q54" s="89"/>
      <c r="R54" s="89"/>
      <c r="S54" s="90"/>
      <c r="T54" s="90"/>
      <c r="U54" s="89"/>
      <c r="V54" s="89"/>
      <c r="W54" s="91"/>
      <c r="X54" s="92"/>
      <c r="Y54" s="92"/>
      <c r="Z54" s="92"/>
      <c r="AA54" s="92"/>
      <c r="AB54" s="92"/>
      <c r="AC54" s="92"/>
      <c r="AD54" s="93"/>
    </row>
    <row r="55" spans="3:30" x14ac:dyDescent="0.25">
      <c r="C55" s="84" t="s">
        <v>102</v>
      </c>
      <c r="D55" s="85" t="s">
        <v>103</v>
      </c>
      <c r="E55" s="85" t="s">
        <v>104</v>
      </c>
      <c r="F55" s="86">
        <v>44708</v>
      </c>
      <c r="G55" s="86">
        <v>44709</v>
      </c>
      <c r="H55" s="85"/>
      <c r="I55" s="87">
        <v>1</v>
      </c>
      <c r="J55" s="88"/>
      <c r="K55" s="89"/>
      <c r="L55" s="89"/>
      <c r="M55" s="89"/>
      <c r="N55" s="88"/>
      <c r="O55" s="89"/>
      <c r="P55" s="89"/>
      <c r="Q55" s="89"/>
      <c r="R55" s="89"/>
      <c r="S55" s="90"/>
      <c r="T55" s="90"/>
      <c r="U55" s="89"/>
      <c r="V55" s="89"/>
      <c r="W55" s="91"/>
      <c r="X55" s="92"/>
      <c r="Y55" s="92"/>
      <c r="Z55" s="92"/>
      <c r="AA55" s="92"/>
      <c r="AB55" s="92"/>
      <c r="AC55" s="92"/>
      <c r="AD55" s="93"/>
    </row>
    <row r="56" spans="3:30" x14ac:dyDescent="0.25">
      <c r="C56" s="84" t="s">
        <v>105</v>
      </c>
      <c r="D56" s="95" t="s">
        <v>106</v>
      </c>
      <c r="E56" s="85" t="s">
        <v>21</v>
      </c>
      <c r="F56" s="86"/>
      <c r="G56" s="86"/>
      <c r="H56" s="85"/>
      <c r="I56" s="87">
        <v>0.3</v>
      </c>
      <c r="J56" s="88"/>
      <c r="K56" s="89"/>
      <c r="L56" s="89"/>
      <c r="M56" s="89"/>
      <c r="N56" s="88"/>
      <c r="O56" s="89"/>
      <c r="P56" s="89"/>
      <c r="Q56" s="89"/>
      <c r="R56" s="89"/>
      <c r="S56" s="90"/>
      <c r="T56" s="90"/>
      <c r="U56" s="89"/>
      <c r="V56" s="89"/>
      <c r="W56" s="91"/>
      <c r="X56" s="92"/>
      <c r="Y56" s="92"/>
      <c r="Z56" s="92"/>
      <c r="AA56" s="92"/>
      <c r="AB56" s="92"/>
      <c r="AC56" s="92"/>
      <c r="AD56" s="93"/>
    </row>
    <row r="57" spans="3:30" ht="15.75" thickBot="1" x14ac:dyDescent="0.3">
      <c r="C57" s="41"/>
      <c r="D57" s="42"/>
      <c r="E57" s="42"/>
      <c r="F57" s="43"/>
      <c r="G57" s="43"/>
      <c r="H57" s="42"/>
      <c r="I57" s="44">
        <v>0</v>
      </c>
      <c r="J57" s="45"/>
      <c r="K57" s="46"/>
      <c r="L57" s="46"/>
      <c r="M57" s="46"/>
      <c r="N57" s="45"/>
      <c r="O57" s="46"/>
      <c r="P57" s="46"/>
      <c r="Q57" s="46"/>
      <c r="R57" s="46"/>
      <c r="S57" s="47"/>
      <c r="T57" s="47"/>
      <c r="U57" s="46"/>
      <c r="V57" s="46"/>
      <c r="W57" s="74"/>
      <c r="X57" s="75"/>
      <c r="Y57" s="75"/>
      <c r="Z57" s="75"/>
      <c r="AA57" s="75"/>
      <c r="AB57" s="75"/>
      <c r="AC57" s="75"/>
      <c r="AD57" s="76"/>
    </row>
    <row r="69" spans="4:8" x14ac:dyDescent="0.25">
      <c r="D69" s="29" t="s">
        <v>91</v>
      </c>
    </row>
    <row r="70" spans="4:8" x14ac:dyDescent="0.25">
      <c r="D70" s="29" t="s">
        <v>92</v>
      </c>
    </row>
    <row r="72" spans="4:8" x14ac:dyDescent="0.25">
      <c r="D72" t="s">
        <v>93</v>
      </c>
      <c r="H72" t="s">
        <v>96</v>
      </c>
    </row>
    <row r="73" spans="4:8" x14ac:dyDescent="0.25">
      <c r="D73" t="s">
        <v>94</v>
      </c>
      <c r="E73" t="s">
        <v>95</v>
      </c>
    </row>
  </sheetData>
  <mergeCells count="17">
    <mergeCell ref="C14:C15"/>
    <mergeCell ref="D14:D15"/>
    <mergeCell ref="E14:E15"/>
    <mergeCell ref="F14:F15"/>
    <mergeCell ref="G14:G15"/>
    <mergeCell ref="W14:Z14"/>
    <mergeCell ref="N14:R14"/>
    <mergeCell ref="AA14:AD14"/>
    <mergeCell ref="S14:V14"/>
    <mergeCell ref="D10:G10"/>
    <mergeCell ref="I10:L10"/>
    <mergeCell ref="I12:J12"/>
    <mergeCell ref="I13:J13"/>
    <mergeCell ref="I11:J11"/>
    <mergeCell ref="H14:H15"/>
    <mergeCell ref="I14:I15"/>
    <mergeCell ref="J14:M14"/>
  </mergeCells>
  <conditionalFormatting sqref="I17:I5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EA81-5292-45C8-913B-EA6F573F6AC1}">
  <dimension ref="B1:F1048573"/>
  <sheetViews>
    <sheetView zoomScale="85" zoomScaleNormal="85" workbookViewId="0">
      <selection activeCell="D7" sqref="D7"/>
    </sheetView>
  </sheetViews>
  <sheetFormatPr baseColWidth="10" defaultColWidth="10.7109375" defaultRowHeight="15" x14ac:dyDescent="0.25"/>
  <cols>
    <col min="3" max="3" width="36" bestFit="1" customWidth="1"/>
    <col min="4" max="4" width="8.28515625" style="96" bestFit="1" customWidth="1"/>
    <col min="5" max="5" width="8.140625" style="96" bestFit="1" customWidth="1"/>
    <col min="6" max="6" width="8" style="96" customWidth="1"/>
  </cols>
  <sheetData>
    <row r="1" spans="2:6" ht="15" customHeight="1" x14ac:dyDescent="0.25"/>
    <row r="2" spans="2:6" ht="15" customHeight="1" thickBot="1" x14ac:dyDescent="0.3"/>
    <row r="3" spans="2:6" ht="15" customHeight="1" x14ac:dyDescent="0.25">
      <c r="B3" s="100">
        <v>1</v>
      </c>
      <c r="C3" s="101" t="s">
        <v>17</v>
      </c>
      <c r="D3" s="101" t="s">
        <v>26</v>
      </c>
      <c r="E3" s="101" t="s">
        <v>51</v>
      </c>
      <c r="F3" s="102" t="s">
        <v>34</v>
      </c>
    </row>
    <row r="4" spans="2:6" ht="15" customHeight="1" x14ac:dyDescent="0.25">
      <c r="B4" s="103" t="s">
        <v>18</v>
      </c>
      <c r="C4" s="30" t="s">
        <v>19</v>
      </c>
      <c r="D4" s="97" t="s">
        <v>109</v>
      </c>
      <c r="E4" s="97" t="s">
        <v>109</v>
      </c>
      <c r="F4" s="104" t="s">
        <v>109</v>
      </c>
    </row>
    <row r="5" spans="2:6" ht="15" customHeight="1" x14ac:dyDescent="0.25">
      <c r="B5" s="103" t="s">
        <v>20</v>
      </c>
      <c r="C5" s="30" t="s">
        <v>97</v>
      </c>
      <c r="D5" s="97" t="s">
        <v>109</v>
      </c>
      <c r="E5" s="97" t="s">
        <v>108</v>
      </c>
      <c r="F5" s="104" t="s">
        <v>108</v>
      </c>
    </row>
    <row r="6" spans="2:6" ht="15" customHeight="1" x14ac:dyDescent="0.25">
      <c r="B6" s="103" t="s">
        <v>24</v>
      </c>
      <c r="C6" s="7" t="s">
        <v>25</v>
      </c>
      <c r="D6" s="97" t="s">
        <v>110</v>
      </c>
      <c r="E6" s="97" t="s">
        <v>108</v>
      </c>
      <c r="F6" s="104" t="s">
        <v>109</v>
      </c>
    </row>
    <row r="7" spans="2:6" ht="15" customHeight="1" x14ac:dyDescent="0.25">
      <c r="B7" s="103" t="s">
        <v>29</v>
      </c>
      <c r="C7" s="7" t="s">
        <v>30</v>
      </c>
      <c r="D7" s="97" t="s">
        <v>109</v>
      </c>
      <c r="E7" s="97" t="s">
        <v>109</v>
      </c>
      <c r="F7" s="104" t="s">
        <v>109</v>
      </c>
    </row>
    <row r="8" spans="2:6" ht="15" customHeight="1" x14ac:dyDescent="0.25">
      <c r="B8" s="103" t="s">
        <v>29</v>
      </c>
      <c r="C8" s="7" t="s">
        <v>28</v>
      </c>
      <c r="D8" s="97" t="s">
        <v>109</v>
      </c>
      <c r="E8" s="97" t="s">
        <v>108</v>
      </c>
      <c r="F8" s="104" t="s">
        <v>108</v>
      </c>
    </row>
    <row r="9" spans="2:6" ht="15" customHeight="1" x14ac:dyDescent="0.25">
      <c r="B9" s="103" t="s">
        <v>31</v>
      </c>
      <c r="C9" s="7" t="s">
        <v>32</v>
      </c>
      <c r="D9" s="97" t="s">
        <v>110</v>
      </c>
      <c r="E9" s="97" t="s">
        <v>110</v>
      </c>
      <c r="F9" s="104" t="s">
        <v>110</v>
      </c>
    </row>
    <row r="10" spans="2:6" ht="15" customHeight="1" x14ac:dyDescent="0.25">
      <c r="B10" s="105">
        <v>2</v>
      </c>
      <c r="C10" s="32" t="s">
        <v>33</v>
      </c>
      <c r="D10" s="32"/>
      <c r="E10" s="32"/>
      <c r="F10" s="106"/>
    </row>
    <row r="11" spans="2:6" ht="15" customHeight="1" x14ac:dyDescent="0.25">
      <c r="B11" s="103" t="s">
        <v>35</v>
      </c>
      <c r="C11" s="7" t="s">
        <v>36</v>
      </c>
      <c r="D11" s="97" t="s">
        <v>108</v>
      </c>
      <c r="E11" s="97" t="s">
        <v>110</v>
      </c>
      <c r="F11" s="104" t="s">
        <v>109</v>
      </c>
    </row>
    <row r="12" spans="2:6" ht="15" customHeight="1" x14ac:dyDescent="0.25">
      <c r="B12" s="103" t="s">
        <v>37</v>
      </c>
      <c r="C12" s="7" t="s">
        <v>38</v>
      </c>
      <c r="D12" s="97" t="s">
        <v>109</v>
      </c>
      <c r="E12" s="97" t="s">
        <v>110</v>
      </c>
      <c r="F12" s="104" t="s">
        <v>108</v>
      </c>
    </row>
    <row r="13" spans="2:6" ht="15" customHeight="1" x14ac:dyDescent="0.25">
      <c r="B13" s="103" t="s">
        <v>40</v>
      </c>
      <c r="C13" s="7" t="s">
        <v>41</v>
      </c>
      <c r="D13" s="97" t="s">
        <v>109</v>
      </c>
      <c r="E13" s="97" t="s">
        <v>110</v>
      </c>
      <c r="F13" s="104" t="s">
        <v>108</v>
      </c>
    </row>
    <row r="14" spans="2:6" ht="15" customHeight="1" x14ac:dyDescent="0.25">
      <c r="B14" s="103" t="s">
        <v>42</v>
      </c>
      <c r="C14" s="7" t="s">
        <v>43</v>
      </c>
      <c r="D14" s="97" t="s">
        <v>108</v>
      </c>
      <c r="E14" s="97" t="s">
        <v>110</v>
      </c>
      <c r="F14" s="104" t="s">
        <v>109</v>
      </c>
    </row>
    <row r="15" spans="2:6" ht="15" customHeight="1" x14ac:dyDescent="0.25">
      <c r="B15" s="103" t="s">
        <v>44</v>
      </c>
      <c r="C15" s="7" t="s">
        <v>45</v>
      </c>
      <c r="D15" s="97" t="s">
        <v>108</v>
      </c>
      <c r="E15" s="97" t="s">
        <v>110</v>
      </c>
      <c r="F15" s="104" t="s">
        <v>109</v>
      </c>
    </row>
    <row r="16" spans="2:6" ht="15" customHeight="1" x14ac:dyDescent="0.25">
      <c r="B16" s="103" t="s">
        <v>46</v>
      </c>
      <c r="C16" s="7" t="s">
        <v>47</v>
      </c>
      <c r="D16" s="97" t="s">
        <v>109</v>
      </c>
      <c r="E16" s="97" t="s">
        <v>110</v>
      </c>
      <c r="F16" s="104" t="s">
        <v>119</v>
      </c>
    </row>
    <row r="17" spans="2:6" ht="15" customHeight="1" x14ac:dyDescent="0.25">
      <c r="B17" s="103" t="s">
        <v>48</v>
      </c>
      <c r="C17" s="7" t="s">
        <v>49</v>
      </c>
      <c r="D17" s="97" t="s">
        <v>119</v>
      </c>
      <c r="E17" s="97" t="s">
        <v>110</v>
      </c>
      <c r="F17" s="104" t="s">
        <v>110</v>
      </c>
    </row>
    <row r="18" spans="2:6" ht="15" customHeight="1" x14ac:dyDescent="0.25">
      <c r="B18" s="105">
        <v>3</v>
      </c>
      <c r="C18" s="32" t="s">
        <v>50</v>
      </c>
      <c r="D18" s="32"/>
      <c r="E18" s="32"/>
      <c r="F18" s="106"/>
    </row>
    <row r="19" spans="2:6" ht="15" customHeight="1" x14ac:dyDescent="0.25">
      <c r="B19" s="103" t="s">
        <v>52</v>
      </c>
      <c r="C19" s="7" t="s">
        <v>53</v>
      </c>
      <c r="D19" s="97" t="s">
        <v>108</v>
      </c>
      <c r="E19" s="97" t="s">
        <v>119</v>
      </c>
      <c r="F19" s="104" t="s">
        <v>108</v>
      </c>
    </row>
    <row r="20" spans="2:6" ht="15" customHeight="1" x14ac:dyDescent="0.25">
      <c r="B20" s="103" t="s">
        <v>54</v>
      </c>
      <c r="C20" s="7" t="s">
        <v>55</v>
      </c>
      <c r="D20" s="97" t="s">
        <v>108</v>
      </c>
      <c r="E20" s="97" t="s">
        <v>119</v>
      </c>
      <c r="F20" s="104" t="s">
        <v>108</v>
      </c>
    </row>
    <row r="21" spans="2:6" ht="15" customHeight="1" x14ac:dyDescent="0.25">
      <c r="B21" s="103" t="s">
        <v>56</v>
      </c>
      <c r="C21" s="7" t="s">
        <v>57</v>
      </c>
      <c r="D21" s="97" t="s">
        <v>108</v>
      </c>
      <c r="E21" s="97" t="s">
        <v>119</v>
      </c>
      <c r="F21" s="104" t="s">
        <v>108</v>
      </c>
    </row>
    <row r="22" spans="2:6" ht="15" customHeight="1" x14ac:dyDescent="0.25">
      <c r="B22" s="103" t="s">
        <v>58</v>
      </c>
      <c r="C22" s="7" t="s">
        <v>59</v>
      </c>
      <c r="D22" s="97" t="s">
        <v>110</v>
      </c>
      <c r="E22" s="97" t="s">
        <v>119</v>
      </c>
      <c r="F22" s="104" t="s">
        <v>110</v>
      </c>
    </row>
    <row r="23" spans="2:6" ht="15" customHeight="1" x14ac:dyDescent="0.25">
      <c r="B23" s="103" t="s">
        <v>60</v>
      </c>
      <c r="C23" s="7" t="s">
        <v>61</v>
      </c>
      <c r="D23" s="97" t="s">
        <v>108</v>
      </c>
      <c r="E23" s="97" t="s">
        <v>119</v>
      </c>
      <c r="F23" s="104" t="s">
        <v>108</v>
      </c>
    </row>
    <row r="24" spans="2:6" ht="15" customHeight="1" x14ac:dyDescent="0.25">
      <c r="B24" s="103" t="s">
        <v>62</v>
      </c>
      <c r="C24" s="7" t="s">
        <v>63</v>
      </c>
      <c r="D24" s="97" t="s">
        <v>108</v>
      </c>
      <c r="E24" s="97" t="s">
        <v>119</v>
      </c>
      <c r="F24" s="104" t="s">
        <v>108</v>
      </c>
    </row>
    <row r="25" spans="2:6" ht="15" customHeight="1" x14ac:dyDescent="0.25">
      <c r="B25" s="103" t="s">
        <v>64</v>
      </c>
      <c r="C25" s="7" t="s">
        <v>65</v>
      </c>
      <c r="D25" s="97" t="s">
        <v>110</v>
      </c>
      <c r="E25" s="97" t="s">
        <v>110</v>
      </c>
      <c r="F25" s="104" t="s">
        <v>110</v>
      </c>
    </row>
    <row r="26" spans="2:6" ht="15" customHeight="1" x14ac:dyDescent="0.25">
      <c r="B26" s="107">
        <v>4</v>
      </c>
      <c r="C26" s="78" t="s">
        <v>66</v>
      </c>
      <c r="D26" s="78"/>
      <c r="E26" s="78"/>
      <c r="F26" s="108"/>
    </row>
    <row r="27" spans="2:6" ht="15" customHeight="1" x14ac:dyDescent="0.25">
      <c r="B27" s="103" t="s">
        <v>67</v>
      </c>
      <c r="C27" s="7" t="s">
        <v>68</v>
      </c>
      <c r="D27" s="97" t="s">
        <v>108</v>
      </c>
      <c r="E27" s="97" t="s">
        <v>108</v>
      </c>
      <c r="F27" s="104" t="s">
        <v>120</v>
      </c>
    </row>
    <row r="28" spans="2:6" ht="15" customHeight="1" x14ac:dyDescent="0.25">
      <c r="B28" s="103" t="s">
        <v>69</v>
      </c>
      <c r="C28" s="7" t="s">
        <v>70</v>
      </c>
      <c r="D28" s="97" t="s">
        <v>108</v>
      </c>
      <c r="E28" s="97" t="s">
        <v>108</v>
      </c>
      <c r="F28" s="104" t="s">
        <v>109</v>
      </c>
    </row>
    <row r="29" spans="2:6" ht="15" customHeight="1" x14ac:dyDescent="0.25">
      <c r="B29" s="103" t="s">
        <v>71</v>
      </c>
      <c r="C29" s="7" t="s">
        <v>72</v>
      </c>
      <c r="D29" s="97" t="s">
        <v>110</v>
      </c>
      <c r="E29" s="97" t="s">
        <v>110</v>
      </c>
      <c r="F29" s="104" t="s">
        <v>119</v>
      </c>
    </row>
    <row r="30" spans="2:6" ht="15" customHeight="1" x14ac:dyDescent="0.25">
      <c r="B30" s="103" t="s">
        <v>74</v>
      </c>
      <c r="C30" s="7" t="s">
        <v>75</v>
      </c>
      <c r="D30" s="97" t="s">
        <v>109</v>
      </c>
      <c r="E30" s="97" t="s">
        <v>108</v>
      </c>
      <c r="F30" s="104" t="s">
        <v>120</v>
      </c>
    </row>
    <row r="31" spans="2:6" ht="15" customHeight="1" x14ac:dyDescent="0.25">
      <c r="B31" s="103" t="s">
        <v>76</v>
      </c>
      <c r="C31" s="7" t="s">
        <v>77</v>
      </c>
      <c r="D31" s="97" t="s">
        <v>109</v>
      </c>
      <c r="E31" s="97" t="s">
        <v>110</v>
      </c>
      <c r="F31" s="104" t="s">
        <v>126</v>
      </c>
    </row>
    <row r="32" spans="2:6" ht="15" customHeight="1" x14ac:dyDescent="0.25">
      <c r="B32" s="103" t="s">
        <v>78</v>
      </c>
      <c r="C32" s="7" t="s">
        <v>79</v>
      </c>
      <c r="D32" s="97" t="s">
        <v>110</v>
      </c>
      <c r="E32" s="97" t="s">
        <v>108</v>
      </c>
      <c r="F32" s="104" t="s">
        <v>109</v>
      </c>
    </row>
    <row r="33" spans="2:6" ht="15" customHeight="1" x14ac:dyDescent="0.25">
      <c r="B33" s="103" t="s">
        <v>80</v>
      </c>
      <c r="C33" s="7" t="s">
        <v>81</v>
      </c>
      <c r="D33" s="97" t="s">
        <v>108</v>
      </c>
      <c r="E33" s="97" t="s">
        <v>108</v>
      </c>
      <c r="F33" s="104" t="s">
        <v>109</v>
      </c>
    </row>
    <row r="34" spans="2:6" ht="15" customHeight="1" x14ac:dyDescent="0.25">
      <c r="B34" s="103" t="s">
        <v>82</v>
      </c>
      <c r="C34" s="7" t="s">
        <v>83</v>
      </c>
      <c r="D34" s="97" t="s">
        <v>108</v>
      </c>
      <c r="E34" s="97" t="s">
        <v>110</v>
      </c>
      <c r="F34" s="104" t="s">
        <v>120</v>
      </c>
    </row>
    <row r="35" spans="2:6" ht="15" customHeight="1" x14ac:dyDescent="0.25">
      <c r="B35" s="103" t="s">
        <v>84</v>
      </c>
      <c r="C35" s="7" t="s">
        <v>88</v>
      </c>
      <c r="D35" s="97" t="s">
        <v>108</v>
      </c>
      <c r="E35" s="97" t="s">
        <v>110</v>
      </c>
      <c r="F35" s="104" t="s">
        <v>120</v>
      </c>
    </row>
    <row r="36" spans="2:6" ht="15" customHeight="1" x14ac:dyDescent="0.25">
      <c r="B36" s="103" t="s">
        <v>98</v>
      </c>
      <c r="C36" s="85" t="s">
        <v>89</v>
      </c>
      <c r="D36" s="97" t="s">
        <v>108</v>
      </c>
      <c r="E36" s="97" t="s">
        <v>110</v>
      </c>
      <c r="F36" s="104" t="s">
        <v>120</v>
      </c>
    </row>
    <row r="37" spans="2:6" ht="15" customHeight="1" x14ac:dyDescent="0.25">
      <c r="B37" s="109" t="s">
        <v>121</v>
      </c>
      <c r="C37" s="7" t="s">
        <v>90</v>
      </c>
      <c r="D37" s="98" t="s">
        <v>109</v>
      </c>
      <c r="E37" s="94" t="s">
        <v>110</v>
      </c>
      <c r="F37" s="110" t="s">
        <v>108</v>
      </c>
    </row>
    <row r="38" spans="2:6" ht="15" customHeight="1" x14ac:dyDescent="0.25">
      <c r="B38" s="111" t="s">
        <v>122</v>
      </c>
      <c r="C38" s="99" t="s">
        <v>99</v>
      </c>
      <c r="D38" s="94" t="s">
        <v>108</v>
      </c>
      <c r="E38" s="94" t="s">
        <v>109</v>
      </c>
      <c r="F38" s="110" t="s">
        <v>110</v>
      </c>
    </row>
    <row r="39" spans="2:6" ht="15" customHeight="1" x14ac:dyDescent="0.25">
      <c r="B39" s="111" t="s">
        <v>123</v>
      </c>
      <c r="C39" s="85" t="s">
        <v>101</v>
      </c>
      <c r="D39" s="94" t="s">
        <v>108</v>
      </c>
      <c r="E39" s="94" t="s">
        <v>109</v>
      </c>
      <c r="F39" s="110" t="s">
        <v>110</v>
      </c>
    </row>
    <row r="40" spans="2:6" ht="15" customHeight="1" x14ac:dyDescent="0.25">
      <c r="B40" s="111" t="s">
        <v>125</v>
      </c>
      <c r="C40" s="85" t="s">
        <v>103</v>
      </c>
      <c r="D40" s="94" t="s">
        <v>108</v>
      </c>
      <c r="E40" s="94" t="s">
        <v>109</v>
      </c>
      <c r="F40" s="110" t="s">
        <v>110</v>
      </c>
    </row>
    <row r="41" spans="2:6" ht="15" customHeight="1" thickBot="1" x14ac:dyDescent="0.3">
      <c r="B41" s="112" t="s">
        <v>124</v>
      </c>
      <c r="C41" s="113" t="s">
        <v>106</v>
      </c>
      <c r="D41" s="114" t="s">
        <v>108</v>
      </c>
      <c r="E41" s="114" t="s">
        <v>109</v>
      </c>
      <c r="F41" s="115" t="s">
        <v>110</v>
      </c>
    </row>
    <row r="42" spans="2:6" ht="15" customHeight="1" thickBot="1" x14ac:dyDescent="0.3">
      <c r="B42" s="116"/>
      <c r="C42" s="117"/>
      <c r="D42" s="118"/>
      <c r="E42" s="118"/>
      <c r="F42" s="118"/>
    </row>
    <row r="1048573" spans="5:5" x14ac:dyDescent="0.25">
      <c r="E1048573" s="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Gantt</vt:lpstr>
      <vt:lpstr>Tâches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Faretie</dc:creator>
  <cp:keywords/>
  <dc:description/>
  <cp:lastModifiedBy>benjam1 faretie</cp:lastModifiedBy>
  <cp:revision/>
  <dcterms:created xsi:type="dcterms:W3CDTF">2022-02-25T15:54:06Z</dcterms:created>
  <dcterms:modified xsi:type="dcterms:W3CDTF">2022-05-29T19:04:28Z</dcterms:modified>
  <cp:category/>
  <cp:contentStatus/>
</cp:coreProperties>
</file>