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1\Documents\Uni\Year_2\Design_Project_2\EEEBalanceBug\PCB\DE10-lite_shield\"/>
    </mc:Choice>
  </mc:AlternateContent>
  <xr:revisionPtr revIDLastSave="0" documentId="13_ncr:1_{539A7E75-ED03-4A57-8E3E-3632FCBE1CC5}" xr6:coauthVersionLast="47" xr6:coauthVersionMax="47" xr10:uidLastSave="{00000000-0000-0000-0000-000000000000}"/>
  <bookViews>
    <workbookView xWindow="13560" yWindow="3840" windowWidth="21585" windowHeight="15240" xr2:uid="{B4AE7691-1ECF-41CD-A3D4-186728AF4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 a="1"/>
  <c r="E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<sst xmlns="http://schemas.openxmlformats.org/spreadsheetml/2006/main" count="65" uniqueCount="52">
  <si>
    <t>CP2102N-A02-GQFN28</t>
  </si>
  <si>
    <t>https://onecall.farnell.com/silicon-labs/cp2102n-a02-gqfn28/usb-to-uart-bridge-40-to-85deg/dp/SC19273?st=cp2102</t>
  </si>
  <si>
    <t>https://4donline.ihs.com/images/VipMasterIC/IC/SILC/SILC-S-A0007770867/SILC-S-A0007770867-1.pdf?hkey=6D3A4C79FDBF58556ACFDE234799DDF0</t>
  </si>
  <si>
    <t>Price</t>
  </si>
  <si>
    <t>Function</t>
  </si>
  <si>
    <t>Quantity</t>
  </si>
  <si>
    <t>USB UART</t>
  </si>
  <si>
    <t>ESP32 WROOM 32E</t>
  </si>
  <si>
    <t>MCU</t>
  </si>
  <si>
    <t>https://www.ti.com/lit/ds/symlink/tps54295.pdf?ts=1685320246887</t>
  </si>
  <si>
    <t>Datasheet</t>
  </si>
  <si>
    <t>Store link</t>
  </si>
  <si>
    <t>TPS54295RSAT</t>
  </si>
  <si>
    <t>2x Buck</t>
  </si>
  <si>
    <t>https://onecall.farnell.com/texas-instruments/tps54295rsat/ic-buck-700khz-4-5v-to-18v-2a/dp/3008252?st=tps5429</t>
  </si>
  <si>
    <t>https://onecall.farnell.com/texas-instruments/tca9548amrger/i2c-switch-w-reset-8-ch-vqfn-24/dp/3124883?st=tca9548a</t>
  </si>
  <si>
    <t>https://www.ti.com/lit/ds/symlink/tca9548a.pdf</t>
  </si>
  <si>
    <t>I2C MUX</t>
  </si>
  <si>
    <t>TCA9548AMRGER</t>
  </si>
  <si>
    <t>ICM-20948</t>
  </si>
  <si>
    <t>IMU</t>
  </si>
  <si>
    <t>https://www.farnell.com/datasheets/2632662.pdf</t>
  </si>
  <si>
    <t>https://onecall.farnell.com/tdk-invensense/icm-20948/mems-mod-3-axis-gyroscope-accelerometer/dp/SC19134?st=icm20948</t>
  </si>
  <si>
    <t>https://onecall.farnell.com/nexperia/bat760-115/diode-schottky-sod-323/dp/8734593?st=bat760</t>
  </si>
  <si>
    <t>BAT760,115</t>
  </si>
  <si>
    <t>RP</t>
  </si>
  <si>
    <t>https://www.farnell.com/datasheets/666392.pdf</t>
  </si>
  <si>
    <t>https://onecall.farnell.com/microchip/mic5504-1-8ym5-tr/ldo-fixed-1-8v-0-3a-sot-23-5/dp/2809977?st=1.8</t>
  </si>
  <si>
    <t>1V8 REG</t>
  </si>
  <si>
    <t>MIC5504-1.8YM5-TR</t>
  </si>
  <si>
    <t>http://ww1.microchip.com/downloads/en/DeviceDoc/MIC550X.pdf</t>
  </si>
  <si>
    <t>IHLP1212BZER2R2M11</t>
  </si>
  <si>
    <t>2.2uH</t>
  </si>
  <si>
    <t>https://onecall.farnell.com/vishay/ihlp1212bzer2r2m11/inductor-2-2uh-20-ihlp-1212bz/dp/2056527</t>
  </si>
  <si>
    <t>https://www.farnell.com/datasheets/3707258.pdf</t>
  </si>
  <si>
    <t>3.3uH</t>
  </si>
  <si>
    <t>IHLP1212BZER3R3M11</t>
  </si>
  <si>
    <t>https://onecall.farnell.com/vishay/ihlp1212bzer3r3m11/inductor-3-3uh-20-ihlp-1212bz/dp/2056528?ost=ihlp1212bzer3r3m11</t>
  </si>
  <si>
    <t>https://www.schurter.com/en/datasheet/typ_OGN.pdf</t>
  </si>
  <si>
    <t>https://onecall.farnell.com/schurter/0031-8201/fuse-holder-pcb-20x5mm/dp/FF02362?st=0031.8201</t>
  </si>
  <si>
    <t>Fuse</t>
  </si>
  <si>
    <t>https://onecall.farnell.com/panasonic/erj2rkf1243x/res-124k-1-0-1w-0402-thick-film/dp/2302848</t>
  </si>
  <si>
    <t>ERJ2RKF1243X</t>
  </si>
  <si>
    <t>124k ohm</t>
  </si>
  <si>
    <t>RC0402FR-0722K1L</t>
  </si>
  <si>
    <t>https://onecall.farnell.com/yageo/rc0402fr-0722k1l/res-22k1-1-0-0625w-0402-thick/dp/3495559</t>
  </si>
  <si>
    <t>RC0402FR-0773K2L</t>
  </si>
  <si>
    <t>73.2k ohm</t>
  </si>
  <si>
    <t>22.1k ohm</t>
  </si>
  <si>
    <t>https://onecall.farnell.com/yageo/rc0402fr-0773k2l/res-73k2-1-0-0625w-0402-thick/dp/3495667</t>
  </si>
  <si>
    <t>Bought?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</si>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</sst>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ecall.farnell.com/tdk-invensense/icm-20948/mems-mod-3-axis-gyroscope-accelerometer/dp/SC19134?st=icm20948" TargetMode="External"/><Relationship Id="rId13" Type="http://schemas.openxmlformats.org/officeDocument/2006/relationships/hyperlink" Target="https://www.farnell.com/datasheets/3707258.pdf" TargetMode="External"/><Relationship Id="rId18" Type="http://schemas.openxmlformats.org/officeDocument/2006/relationships/hyperlink" Target="https://onecall.farnell.com/panasonic/erj2rkf1243x/res-124k-1-0-1w-0402-thick-film/dp/2302848" TargetMode="External"/><Relationship Id="rId3" Type="http://schemas.openxmlformats.org/officeDocument/2006/relationships/hyperlink" Target="https://www.ti.com/lit/ds/symlink/tps54295.pdf?ts=1685320246887" TargetMode="External"/><Relationship Id="rId21" Type="http://schemas.openxmlformats.org/officeDocument/2006/relationships/hyperlink" Target="https://onecall.farnell.com/vishay/ihlp1212bzer2r2m11/inductor-2-2uh-20-ihlp-1212bz/dp/2056527" TargetMode="External"/><Relationship Id="rId7" Type="http://schemas.openxmlformats.org/officeDocument/2006/relationships/hyperlink" Target="https://www.farnell.com/datasheets/2632662.pdf" TargetMode="External"/><Relationship Id="rId12" Type="http://schemas.openxmlformats.org/officeDocument/2006/relationships/hyperlink" Target="http://ww1.microchip.com/downloads/en/DeviceDoc/MIC550X.pdf" TargetMode="External"/><Relationship Id="rId17" Type="http://schemas.openxmlformats.org/officeDocument/2006/relationships/hyperlink" Target="https://onecall.farnell.com/schurter/0031-8201/fuse-holder-pcb-20x5mm/dp/FF02362?st=0031.8201" TargetMode="External"/><Relationship Id="rId2" Type="http://schemas.openxmlformats.org/officeDocument/2006/relationships/hyperlink" Target="https://onecall.farnell.com/silicon-labs/cp2102n-a02-gqfn28/usb-to-uart-bridge-40-to-85deg/dp/SC19273?st=cp2102" TargetMode="External"/><Relationship Id="rId16" Type="http://schemas.openxmlformats.org/officeDocument/2006/relationships/hyperlink" Target="https://www.schurter.com/en/datasheet/typ_OGN.pdf" TargetMode="External"/><Relationship Id="rId20" Type="http://schemas.openxmlformats.org/officeDocument/2006/relationships/hyperlink" Target="https://onecall.farnell.com/yageo/rc0402fr-0773k2l/res-73k2-1-0-0625w-0402-thick/dp/3495667" TargetMode="External"/><Relationship Id="rId1" Type="http://schemas.openxmlformats.org/officeDocument/2006/relationships/hyperlink" Target="https://4donline.ihs.com/images/VipMasterIC/IC/SILC/SILC-S-A0007770867/SILC-S-A0007770867-1.pdf?hkey=6D3A4C79FDBF58556ACFDE234799DDF0" TargetMode="External"/><Relationship Id="rId6" Type="http://schemas.openxmlformats.org/officeDocument/2006/relationships/hyperlink" Target="https://www.ti.com/lit/ds/symlink/tca9548a.pdf" TargetMode="External"/><Relationship Id="rId11" Type="http://schemas.openxmlformats.org/officeDocument/2006/relationships/hyperlink" Target="https://onecall.farnell.com/microchip/mic5504-1-8ym5-tr/ldo-fixed-1-8v-0-3a-sot-23-5/dp/2809977?st=1.8" TargetMode="External"/><Relationship Id="rId5" Type="http://schemas.openxmlformats.org/officeDocument/2006/relationships/hyperlink" Target="https://onecall.farnell.com/texas-instruments/tca9548amrger/i2c-switch-w-reset-8-ch-vqfn-24/dp/3124883?st=tca9548a" TargetMode="External"/><Relationship Id="rId15" Type="http://schemas.openxmlformats.org/officeDocument/2006/relationships/hyperlink" Target="https://www.farnell.com/datasheets/3707258.pdf" TargetMode="External"/><Relationship Id="rId10" Type="http://schemas.openxmlformats.org/officeDocument/2006/relationships/hyperlink" Target="https://www.farnell.com/datasheets/666392.pdf" TargetMode="External"/><Relationship Id="rId19" Type="http://schemas.openxmlformats.org/officeDocument/2006/relationships/hyperlink" Target="https://onecall.farnell.com/yageo/rc0402fr-0722k1l/res-22k1-1-0-0625w-0402-thick/dp/3495559" TargetMode="External"/><Relationship Id="rId4" Type="http://schemas.openxmlformats.org/officeDocument/2006/relationships/hyperlink" Target="https://onecall.farnell.com/texas-instruments/tps54295rsat/ic-buck-700khz-4-5v-to-18v-2a/dp/3008252?st=tps5429" TargetMode="External"/><Relationship Id="rId9" Type="http://schemas.openxmlformats.org/officeDocument/2006/relationships/hyperlink" Target="https://onecall.farnell.com/nexperia/bat760-115/diode-schottky-sod-323/dp/8734593?st=bat760" TargetMode="External"/><Relationship Id="rId14" Type="http://schemas.openxmlformats.org/officeDocument/2006/relationships/hyperlink" Target="https://onecall.farnell.com/vishay/ihlp1212bzer3r3m11/inductor-3-3uh-20-ihlp-1212bz/dp/2056528?ost=ihlp1212bzer3r3m11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5D5D-D707-4CFE-9152-56CA0DCBC691}">
  <dimension ref="B2:H17"/>
  <sheetViews>
    <sheetView tabSelected="1" workbookViewId="0">
      <selection activeCell="G24" sqref="G24"/>
    </sheetView>
  </sheetViews>
  <sheetFormatPr defaultRowHeight="15" x14ac:dyDescent="0.25"/>
  <cols>
    <col min="2" max="2" width="20.85546875" bestFit="1" customWidth="1"/>
  </cols>
  <sheetData>
    <row r="2" spans="2:8" x14ac:dyDescent="0.25">
      <c r="C2" t="s">
        <v>4</v>
      </c>
      <c r="D2" t="s">
        <v>3</v>
      </c>
      <c r="E2" t="s">
        <v>5</v>
      </c>
      <c r="F2" t="s">
        <v>50</v>
      </c>
      <c r="G2" t="s">
        <v>10</v>
      </c>
      <c r="H2" t="s">
        <v>11</v>
      </c>
    </row>
    <row r="3" spans="2:8" x14ac:dyDescent="0.25">
      <c r="B3" t="s">
        <v>0</v>
      </c>
      <c r="C3" t="s">
        <v>6</v>
      </c>
      <c r="D3" s="2">
        <v>1.68</v>
      </c>
      <c r="E3">
        <v>1</v>
      </c>
      <c r="F3" t="s">
        <v>51</v>
      </c>
      <c r="G3" s="1" t="s">
        <v>2</v>
      </c>
      <c r="H3" s="1" t="s">
        <v>1</v>
      </c>
    </row>
    <row r="4" spans="2:8" x14ac:dyDescent="0.25">
      <c r="B4" t="s">
        <v>7</v>
      </c>
      <c r="C4" t="s">
        <v>8</v>
      </c>
      <c r="D4" s="2">
        <v>7</v>
      </c>
      <c r="E4">
        <v>1</v>
      </c>
      <c r="F4" t="s">
        <v>51</v>
      </c>
    </row>
    <row r="5" spans="2:8" x14ac:dyDescent="0.25">
      <c r="B5" t="s">
        <v>12</v>
      </c>
      <c r="C5" t="s">
        <v>13</v>
      </c>
      <c r="D5" s="2">
        <v>2.14</v>
      </c>
      <c r="E5">
        <v>1</v>
      </c>
      <c r="F5" t="s">
        <v>51</v>
      </c>
      <c r="G5" s="1" t="s">
        <v>9</v>
      </c>
      <c r="H5" s="1" t="s">
        <v>14</v>
      </c>
    </row>
    <row r="6" spans="2:8" x14ac:dyDescent="0.25">
      <c r="B6" t="s">
        <v>18</v>
      </c>
      <c r="C6" t="s">
        <v>17</v>
      </c>
      <c r="D6" s="2">
        <v>1.96</v>
      </c>
      <c r="E6">
        <v>1</v>
      </c>
      <c r="F6" t="s">
        <v>51</v>
      </c>
      <c r="G6" s="1" t="s">
        <v>16</v>
      </c>
      <c r="H6" s="1" t="s">
        <v>15</v>
      </c>
    </row>
    <row r="7" spans="2:8" x14ac:dyDescent="0.25">
      <c r="B7" t="s">
        <v>19</v>
      </c>
      <c r="C7" t="s">
        <v>20</v>
      </c>
      <c r="D7" s="2">
        <v>7.5</v>
      </c>
      <c r="E7">
        <v>1</v>
      </c>
      <c r="F7" t="s">
        <v>51</v>
      </c>
      <c r="G7" s="1" t="s">
        <v>21</v>
      </c>
      <c r="H7" s="1" t="s">
        <v>22</v>
      </c>
    </row>
    <row r="8" spans="2:8" x14ac:dyDescent="0.25">
      <c r="B8" t="s">
        <v>24</v>
      </c>
      <c r="C8" t="s">
        <v>25</v>
      </c>
      <c r="D8" s="2">
        <v>0.27</v>
      </c>
      <c r="E8">
        <v>5</v>
      </c>
      <c r="F8" t="s">
        <v>51</v>
      </c>
      <c r="G8" s="1" t="s">
        <v>26</v>
      </c>
      <c r="H8" s="1" t="s">
        <v>23</v>
      </c>
    </row>
    <row r="9" spans="2:8" x14ac:dyDescent="0.25">
      <c r="B9" t="s">
        <v>29</v>
      </c>
      <c r="C9" t="s">
        <v>28</v>
      </c>
      <c r="D9" s="2">
        <v>0.16</v>
      </c>
      <c r="E9">
        <v>1</v>
      </c>
      <c r="F9" t="s">
        <v>51</v>
      </c>
      <c r="G9" s="1" t="s">
        <v>30</v>
      </c>
      <c r="H9" s="1" t="s">
        <v>27</v>
      </c>
    </row>
    <row r="10" spans="2:8" x14ac:dyDescent="0.25">
      <c r="B10" t="s">
        <v>31</v>
      </c>
      <c r="C10" t="s">
        <v>32</v>
      </c>
      <c r="D10" s="2">
        <v>0.88</v>
      </c>
      <c r="E10">
        <v>1</v>
      </c>
      <c r="F10" t="s">
        <v>51</v>
      </c>
      <c r="G10" s="1" t="s">
        <v>34</v>
      </c>
      <c r="H10" s="1" t="s">
        <v>33</v>
      </c>
    </row>
    <row r="11" spans="2:8" x14ac:dyDescent="0.25">
      <c r="B11" t="s">
        <v>36</v>
      </c>
      <c r="C11" t="s">
        <v>35</v>
      </c>
      <c r="D11" s="2">
        <v>0.88</v>
      </c>
      <c r="E11">
        <v>1</v>
      </c>
      <c r="F11" t="s">
        <v>51</v>
      </c>
      <c r="G11" s="1" t="s">
        <v>34</v>
      </c>
      <c r="H11" s="1" t="s">
        <v>37</v>
      </c>
    </row>
    <row r="12" spans="2:8" x14ac:dyDescent="0.25">
      <c r="B12">
        <v>31.8201</v>
      </c>
      <c r="C12" t="s">
        <v>40</v>
      </c>
      <c r="D12" s="2">
        <v>0.42299999999999999</v>
      </c>
      <c r="E12">
        <v>1</v>
      </c>
      <c r="F12" t="s">
        <v>51</v>
      </c>
      <c r="G12" s="1" t="s">
        <v>38</v>
      </c>
      <c r="H12" s="1" t="s">
        <v>39</v>
      </c>
    </row>
    <row r="13" spans="2:8" x14ac:dyDescent="0.25">
      <c r="B13" t="s">
        <v>42</v>
      </c>
      <c r="C13" t="s">
        <v>43</v>
      </c>
      <c r="D13" s="2">
        <v>3.2899999999999999E-2</v>
      </c>
      <c r="E13">
        <v>10</v>
      </c>
      <c r="F13" t="s">
        <v>51</v>
      </c>
      <c r="H13" s="1" t="s">
        <v>41</v>
      </c>
    </row>
    <row r="14" spans="2:8" x14ac:dyDescent="0.25">
      <c r="B14" t="s">
        <v>44</v>
      </c>
      <c r="C14" t="s">
        <v>48</v>
      </c>
      <c r="D14" s="2">
        <v>4.7000000000000002E-3</v>
      </c>
      <c r="E14">
        <v>100</v>
      </c>
      <c r="F14" t="s">
        <v>51</v>
      </c>
      <c r="H14" s="1" t="s">
        <v>45</v>
      </c>
    </row>
    <row r="15" spans="2:8" x14ac:dyDescent="0.25">
      <c r="B15" t="s">
        <v>46</v>
      </c>
      <c r="C15" t="s">
        <v>47</v>
      </c>
      <c r="D15" s="2">
        <v>1.26E-2</v>
      </c>
      <c r="E15">
        <v>10</v>
      </c>
      <c r="F15" t="s">
        <v>51</v>
      </c>
      <c r="H15" s="1" t="s">
        <v>49</v>
      </c>
    </row>
    <row r="17" spans="5:6" x14ac:dyDescent="0.25">
      <c r="E17" s="2" cm="1">
        <f t="array" ref="E17">SUM(D3:D16*E3:E16)</f>
        <v>24.898</v>
      </c>
      <c r="F17" s="2"/>
    </row>
  </sheetData>
  <hyperlinks>
    <hyperlink ref="G3" r:id="rId1" xr:uid="{BDDD91DE-D20F-4604-894D-0836862226F2}"/>
    <hyperlink ref="H3" r:id="rId2" xr:uid="{CA54AF4C-1A33-440C-8733-452EE103BAED}"/>
    <hyperlink ref="G5" r:id="rId3" xr:uid="{6B342492-0DFA-40EA-99D8-EF9C7C4E12BE}"/>
    <hyperlink ref="H5" r:id="rId4" xr:uid="{ACE8EA33-E8BD-4A21-A4AA-BB702AE8CCE4}"/>
    <hyperlink ref="H6" r:id="rId5" xr:uid="{326BFDEF-B9A6-4499-802B-0D7AE154A81D}"/>
    <hyperlink ref="G6" r:id="rId6" xr:uid="{393D451B-300F-4151-ACA1-8C8379762318}"/>
    <hyperlink ref="G7" r:id="rId7" xr:uid="{B6470EC0-2190-4555-914A-AF71E8CDA5E2}"/>
    <hyperlink ref="H7" r:id="rId8" xr:uid="{7A16B687-CB99-496A-90A4-911018E6B9A2}"/>
    <hyperlink ref="H8" r:id="rId9" xr:uid="{05D2B7FB-DD5F-4A16-A7D5-C6BCB8D3D049}"/>
    <hyperlink ref="G8" r:id="rId10" xr:uid="{510544B2-6BAF-448F-A156-2EA44182F715}"/>
    <hyperlink ref="H9" r:id="rId11" xr:uid="{8D6DF6B7-8925-442E-8C62-A92A8FEC5213}"/>
    <hyperlink ref="G9" r:id="rId12" xr:uid="{02B79B8A-C834-4FE0-83F5-08C5455421AB}"/>
    <hyperlink ref="G10" r:id="rId13" xr:uid="{DD667489-29B3-4B3F-8181-0724CF1F0E81}"/>
    <hyperlink ref="H11" r:id="rId14" xr:uid="{CA5EFFC8-7D37-4B25-BBE9-95D9F76B5223}"/>
    <hyperlink ref="G11" r:id="rId15" xr:uid="{4044C858-E953-4A18-AD2B-8B7E5EAEFF07}"/>
    <hyperlink ref="G12" r:id="rId16" xr:uid="{BB7258A7-2F01-4257-9546-B27B9C579750}"/>
    <hyperlink ref="H12" r:id="rId17" xr:uid="{B2CFCA82-FE87-499D-8C1A-691B97BB0CFA}"/>
    <hyperlink ref="H13" r:id="rId18" xr:uid="{A8A9AA07-8E95-4ADF-B0BE-2E5729E167BE}"/>
    <hyperlink ref="H14" r:id="rId19" xr:uid="{08F36F6B-26DC-41F5-892B-E0E88CFB3C19}"/>
    <hyperlink ref="H15" r:id="rId20" xr:uid="{77941B28-F116-4CE8-A884-F00589448E6B}"/>
    <hyperlink ref="H10" r:id="rId21" xr:uid="{7FEDF88D-60B7-4AE4-B975-5B49C6AE8DFB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Smith</dc:creator>
  <cp:lastModifiedBy>Ben Smith</cp:lastModifiedBy>
  <dcterms:created xsi:type="dcterms:W3CDTF">2023-05-29T21:44:20Z</dcterms:created>
  <dcterms:modified xsi:type="dcterms:W3CDTF">2023-06-13T01:44:02Z</dcterms:modified>
</cp:coreProperties>
</file>