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ocuments/rapa/metabolomics/larva_metabolomics/"/>
    </mc:Choice>
  </mc:AlternateContent>
  <xr:revisionPtr revIDLastSave="0" documentId="13_ncr:1_{3CE2F244-8D2B-4C44-A785-33FCFFE17E2B}" xr6:coauthVersionLast="47" xr6:coauthVersionMax="47" xr10:uidLastSave="{00000000-0000-0000-0000-000000000000}"/>
  <bookViews>
    <workbookView xWindow="13940" yWindow="460" windowWidth="34800" windowHeight="24740" xr2:uid="{4090A1F7-A1EF-7349-B535-5C28CB74F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8" i="1"/>
  <c r="F19" i="1"/>
  <c r="F6" i="1"/>
  <c r="F7" i="1"/>
  <c r="F14" i="1"/>
  <c r="F15" i="1"/>
  <c r="F2" i="1"/>
  <c r="F3" i="1"/>
  <c r="F10" i="1"/>
  <c r="F11" i="1"/>
  <c r="F26" i="1"/>
  <c r="F27" i="1"/>
  <c r="F22" i="1"/>
  <c r="F23" i="1"/>
  <c r="F16" i="1"/>
  <c r="F17" i="1"/>
  <c r="F28" i="1"/>
  <c r="F29" i="1"/>
  <c r="F20" i="1"/>
  <c r="F21" i="1"/>
  <c r="F4" i="1"/>
  <c r="F5" i="1"/>
  <c r="F24" i="1"/>
  <c r="F25" i="1"/>
  <c r="F13" i="1"/>
  <c r="F30" i="1"/>
  <c r="F35" i="1"/>
  <c r="F44" i="1"/>
  <c r="F45" i="1"/>
  <c r="F33" i="1"/>
  <c r="F34" i="1"/>
  <c r="F40" i="1"/>
  <c r="F41" i="1"/>
  <c r="F36" i="1"/>
  <c r="F37" i="1"/>
  <c r="F52" i="1"/>
  <c r="F53" i="1"/>
  <c r="F48" i="1"/>
  <c r="F49" i="1"/>
  <c r="F42" i="1"/>
  <c r="F43" i="1"/>
  <c r="F54" i="1"/>
  <c r="F55" i="1"/>
  <c r="F46" i="1"/>
  <c r="F47" i="1"/>
  <c r="F31" i="1"/>
  <c r="F32" i="1"/>
  <c r="F50" i="1"/>
  <c r="F51" i="1"/>
  <c r="F38" i="1"/>
  <c r="F39" i="1"/>
  <c r="F8" i="1"/>
</calcChain>
</file>

<file path=xl/sharedStrings.xml><?xml version="1.0" encoding="utf-8"?>
<sst xmlns="http://schemas.openxmlformats.org/spreadsheetml/2006/main" count="354" uniqueCount="65">
  <si>
    <t>phenotype</t>
  </si>
  <si>
    <t>treatment</t>
  </si>
  <si>
    <t>R</t>
  </si>
  <si>
    <t>S</t>
  </si>
  <si>
    <t>Oct_14_2021</t>
  </si>
  <si>
    <t>Oct_15_2021</t>
  </si>
  <si>
    <t>Sample ID sheet TEMPLATE</t>
  </si>
  <si>
    <t>Freezer Box #</t>
  </si>
  <si>
    <t>Tube Label</t>
  </si>
  <si>
    <t>Day collected</t>
  </si>
  <si>
    <t>Species, Tissue</t>
  </si>
  <si>
    <t>one</t>
  </si>
  <si>
    <t>genotype (dgrp)</t>
  </si>
  <si>
    <t>Contact</t>
  </si>
  <si>
    <t>Email</t>
  </si>
  <si>
    <t>cell phone</t>
  </si>
  <si>
    <t>Analysis</t>
  </si>
  <si>
    <t>Ben Harrison</t>
  </si>
  <si>
    <t>Daniel Promislow</t>
  </si>
  <si>
    <t>ben6@uw.edu</t>
  </si>
  <si>
    <t>targeted aqueous</t>
  </si>
  <si>
    <t>907 231 7848</t>
  </si>
  <si>
    <t xml:space="preserve">most samples have 50 larvae, </t>
  </si>
  <si>
    <t>but some (see Volume column) have fewer.</t>
  </si>
  <si>
    <t>together and the red-striped samples together</t>
  </si>
  <si>
    <t>These are frozen whole fly larvae</t>
  </si>
  <si>
    <t>Tubes have a blue or red stripe on top</t>
  </si>
  <si>
    <t xml:space="preserve">If possible, please extract the blue-striped samples </t>
  </si>
  <si>
    <t>whole fly larvae</t>
  </si>
  <si>
    <t>please prep A together and B together</t>
  </si>
  <si>
    <t>NOTE on 3/31/2022, after getting the LCMS data back, I noiced that the sample labels here are not what was written on the tubes.  Rather than R or S (reistant or sensitive), the tubes had treatment: E or R (ethanol control, or rapa).</t>
  </si>
  <si>
    <t>E</t>
  </si>
  <si>
    <t>Oct_14_2022</t>
  </si>
  <si>
    <t>A</t>
  </si>
  <si>
    <t>176 R</t>
  </si>
  <si>
    <t>176 E</t>
  </si>
  <si>
    <t>383 R</t>
  </si>
  <si>
    <t>153 E</t>
  </si>
  <si>
    <t>153 R</t>
  </si>
  <si>
    <t>324 E</t>
  </si>
  <si>
    <t>324 R</t>
  </si>
  <si>
    <t>57 E</t>
  </si>
  <si>
    <t>57 R</t>
  </si>
  <si>
    <t>287 E</t>
  </si>
  <si>
    <t>287 R</t>
  </si>
  <si>
    <t>796 E</t>
  </si>
  <si>
    <t>796 R</t>
  </si>
  <si>
    <t>517 E</t>
  </si>
  <si>
    <t>517 R</t>
  </si>
  <si>
    <t>348 E</t>
  </si>
  <si>
    <t>348 R</t>
  </si>
  <si>
    <t>822 E</t>
  </si>
  <si>
    <t>822 R</t>
  </si>
  <si>
    <t>441 E</t>
  </si>
  <si>
    <t>441 R</t>
  </si>
  <si>
    <t>142 E</t>
  </si>
  <si>
    <t>142 R</t>
  </si>
  <si>
    <t>535 E</t>
  </si>
  <si>
    <t>535 R</t>
  </si>
  <si>
    <t>318 R</t>
  </si>
  <si>
    <t>318 E</t>
  </si>
  <si>
    <t>383 E</t>
  </si>
  <si>
    <t>number of larvae</t>
  </si>
  <si>
    <t>NOTE: the original sample submission sheet had several errors.  This one is modified to reflect the actual samples submitted</t>
  </si>
  <si>
    <t xml:space="preserve">NOTE: sampes of dgrp_57 E and R treated were used by Danijel prior to this study to see if LCMS could be run on this kind of sample.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</si>
</sst>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EC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en6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6B61-0364-4D44-9EA6-FB6DA1498B45}">
  <dimension ref="A1:L57"/>
  <sheetViews>
    <sheetView tabSelected="1" workbookViewId="0">
      <selection activeCell="H62" sqref="H62"/>
    </sheetView>
  </sheetViews>
  <sheetFormatPr baseColWidth="10" defaultRowHeight="15" customHeight="1" x14ac:dyDescent="0.2"/>
  <cols>
    <col min="1" max="1" width="43.1640625" style="1" customWidth="1"/>
    <col min="2" max="2" width="28.83203125" style="4" customWidth="1"/>
    <col min="3" max="3" width="15.6640625" style="2" customWidth="1"/>
    <col min="4" max="4" width="15.6640625" style="18" customWidth="1"/>
    <col min="5" max="5" width="13" style="1" customWidth="1"/>
    <col min="6" max="6" width="34" style="1" customWidth="1"/>
    <col min="7" max="7" width="17" style="1" customWidth="1"/>
    <col min="8" max="8" width="18.83203125" style="1" customWidth="1"/>
    <col min="9" max="9" width="11.1640625" style="1" customWidth="1"/>
    <col min="10" max="10" width="11.5" style="1" customWidth="1"/>
    <col min="11" max="11" width="19" style="1" customWidth="1"/>
    <col min="12" max="12" width="17.33203125" style="1" customWidth="1"/>
    <col min="13" max="16384" width="10.83203125" style="1"/>
  </cols>
  <sheetData>
    <row r="1" spans="1:12" ht="15" customHeight="1" thickBot="1" x14ac:dyDescent="0.25">
      <c r="A1" t="s">
        <v>6</v>
      </c>
      <c r="B1"/>
      <c r="C1" s="10" t="s">
        <v>7</v>
      </c>
      <c r="D1" s="17" t="s">
        <v>12</v>
      </c>
      <c r="E1" s="11" t="s">
        <v>8</v>
      </c>
      <c r="F1" s="11" t="s">
        <v>29</v>
      </c>
      <c r="G1" s="12" t="s">
        <v>62</v>
      </c>
      <c r="H1" s="13" t="s">
        <v>12</v>
      </c>
      <c r="I1" s="13" t="s">
        <v>0</v>
      </c>
      <c r="J1" s="13" t="s">
        <v>1</v>
      </c>
      <c r="K1" s="11" t="s">
        <v>9</v>
      </c>
      <c r="L1" s="11" t="s">
        <v>10</v>
      </c>
    </row>
    <row r="2" spans="1:12" ht="15" customHeight="1" x14ac:dyDescent="0.2">
      <c r="A2" s="9" t="s">
        <v>13</v>
      </c>
      <c r="B2" s="7" t="s">
        <v>17</v>
      </c>
      <c r="C2" s="2" t="s">
        <v>11</v>
      </c>
      <c r="D2" s="18">
        <v>57</v>
      </c>
      <c r="E2" s="19" t="s">
        <v>41</v>
      </c>
      <c r="F2" s="6" t="str">
        <f>IF(K2="Oct_14_2021", "A", "B")</f>
        <v>A</v>
      </c>
      <c r="G2" s="28">
        <v>50</v>
      </c>
      <c r="H2" s="29">
        <v>57</v>
      </c>
      <c r="I2" s="29" t="s">
        <v>2</v>
      </c>
      <c r="J2" s="1" t="s">
        <v>2</v>
      </c>
      <c r="K2" s="3" t="s">
        <v>4</v>
      </c>
      <c r="L2" s="1" t="s">
        <v>28</v>
      </c>
    </row>
    <row r="3" spans="1:12" ht="15" customHeight="1" x14ac:dyDescent="0.2">
      <c r="A3" s="9"/>
      <c r="B3" s="7" t="s">
        <v>18</v>
      </c>
      <c r="C3" s="2" t="s">
        <v>11</v>
      </c>
      <c r="D3" s="18">
        <v>57</v>
      </c>
      <c r="E3" s="19" t="s">
        <v>42</v>
      </c>
      <c r="F3" s="6" t="str">
        <f>IF(K3="Oct_14_2021", "A", "B")</f>
        <v>A</v>
      </c>
      <c r="G3" s="30">
        <v>50</v>
      </c>
      <c r="H3" s="29">
        <v>57</v>
      </c>
      <c r="I3" s="29" t="s">
        <v>2</v>
      </c>
      <c r="J3" s="1" t="s">
        <v>31</v>
      </c>
      <c r="K3" s="1" t="s">
        <v>4</v>
      </c>
      <c r="L3" s="1" t="s">
        <v>28</v>
      </c>
    </row>
    <row r="4" spans="1:12" ht="15" customHeight="1" x14ac:dyDescent="0.2">
      <c r="A4" s="9"/>
      <c r="B4" s="7"/>
      <c r="C4" s="2" t="s">
        <v>11</v>
      </c>
      <c r="D4" s="18">
        <v>142</v>
      </c>
      <c r="E4" s="19" t="s">
        <v>55</v>
      </c>
      <c r="F4" s="6" t="str">
        <f>IF(K4="Oct_14_2021", "A", "B")</f>
        <v>A</v>
      </c>
      <c r="G4" s="30">
        <v>5</v>
      </c>
      <c r="H4" s="29">
        <v>142</v>
      </c>
      <c r="I4" s="29" t="s">
        <v>3</v>
      </c>
      <c r="J4" s="1" t="s">
        <v>2</v>
      </c>
      <c r="K4" s="3" t="s">
        <v>4</v>
      </c>
      <c r="L4" s="1" t="s">
        <v>28</v>
      </c>
    </row>
    <row r="5" spans="1:12" ht="15" customHeight="1" x14ac:dyDescent="0.2">
      <c r="A5" s="9" t="s">
        <v>14</v>
      </c>
      <c r="B5" s="8" t="s">
        <v>19</v>
      </c>
      <c r="C5" s="2" t="s">
        <v>11</v>
      </c>
      <c r="D5" s="18">
        <v>142</v>
      </c>
      <c r="E5" s="19" t="s">
        <v>56</v>
      </c>
      <c r="F5" s="6" t="str">
        <f>IF(K5="Oct_14_2021", "A", "B")</f>
        <v>A</v>
      </c>
      <c r="G5" s="30">
        <v>5</v>
      </c>
      <c r="H5" s="29">
        <v>142</v>
      </c>
      <c r="I5" s="29" t="s">
        <v>3</v>
      </c>
      <c r="J5" s="1" t="s">
        <v>31</v>
      </c>
      <c r="K5" s="1" t="s">
        <v>4</v>
      </c>
      <c r="L5" s="1" t="s">
        <v>28</v>
      </c>
    </row>
    <row r="6" spans="1:12" ht="15" customHeight="1" x14ac:dyDescent="0.2">
      <c r="A6" s="9" t="s">
        <v>15</v>
      </c>
      <c r="B6" s="7" t="s">
        <v>21</v>
      </c>
      <c r="C6" s="2" t="s">
        <v>11</v>
      </c>
      <c r="D6" s="18">
        <v>153</v>
      </c>
      <c r="E6" s="19" t="s">
        <v>37</v>
      </c>
      <c r="F6" s="6" t="str">
        <f>IF(K6="Oct_14_2021", "A", "B")</f>
        <v>A</v>
      </c>
      <c r="G6" s="30">
        <v>50</v>
      </c>
      <c r="H6" s="29">
        <v>153</v>
      </c>
      <c r="I6" s="29" t="s">
        <v>3</v>
      </c>
      <c r="J6" s="1" t="s">
        <v>2</v>
      </c>
      <c r="K6" s="3" t="s">
        <v>4</v>
      </c>
      <c r="L6" s="1" t="s">
        <v>28</v>
      </c>
    </row>
    <row r="7" spans="1:12" ht="15" customHeight="1" x14ac:dyDescent="0.2">
      <c r="A7" s="9" t="s">
        <v>16</v>
      </c>
      <c r="B7" s="7" t="s">
        <v>20</v>
      </c>
      <c r="C7" s="2" t="s">
        <v>11</v>
      </c>
      <c r="D7" s="18">
        <v>153</v>
      </c>
      <c r="E7" s="19" t="s">
        <v>38</v>
      </c>
      <c r="F7" s="6" t="str">
        <f>IF(K7="Oct_14_2021", "A", "B")</f>
        <v>A</v>
      </c>
      <c r="G7" s="30">
        <v>50</v>
      </c>
      <c r="H7" s="29">
        <v>153</v>
      </c>
      <c r="I7" s="29" t="s">
        <v>3</v>
      </c>
      <c r="J7" s="1" t="s">
        <v>31</v>
      </c>
      <c r="K7" s="3" t="s">
        <v>4</v>
      </c>
      <c r="L7" s="1" t="s">
        <v>28</v>
      </c>
    </row>
    <row r="8" spans="1:12" ht="15" customHeight="1" x14ac:dyDescent="0.2">
      <c r="C8" s="2" t="s">
        <v>11</v>
      </c>
      <c r="D8" s="18">
        <v>176</v>
      </c>
      <c r="E8" s="19" t="s">
        <v>34</v>
      </c>
      <c r="F8" s="6" t="str">
        <f>IF(K8="Oct_14_2021", "A", "B")</f>
        <v>A</v>
      </c>
      <c r="G8" s="30">
        <v>50</v>
      </c>
      <c r="H8" s="29">
        <v>176</v>
      </c>
      <c r="I8" s="29" t="s">
        <v>3</v>
      </c>
      <c r="J8" s="1" t="s">
        <v>2</v>
      </c>
      <c r="K8" s="1" t="s">
        <v>4</v>
      </c>
      <c r="L8" s="1" t="s">
        <v>28</v>
      </c>
    </row>
    <row r="9" spans="1:12" ht="15" customHeight="1" x14ac:dyDescent="0.2">
      <c r="C9" s="2" t="s">
        <v>11</v>
      </c>
      <c r="D9" s="18">
        <v>176</v>
      </c>
      <c r="E9" s="19" t="s">
        <v>35</v>
      </c>
      <c r="F9" s="6" t="str">
        <f>IF(K9="Oct_14_2021", "A", "B")</f>
        <v>A</v>
      </c>
      <c r="G9" s="30">
        <v>50</v>
      </c>
      <c r="H9" s="29">
        <v>176</v>
      </c>
      <c r="I9" s="29" t="s">
        <v>3</v>
      </c>
      <c r="J9" s="1" t="s">
        <v>31</v>
      </c>
      <c r="K9" s="3" t="s">
        <v>4</v>
      </c>
      <c r="L9" s="1" t="s">
        <v>28</v>
      </c>
    </row>
    <row r="10" spans="1:12" ht="15" customHeight="1" x14ac:dyDescent="0.2">
      <c r="A10" s="1" t="s">
        <v>25</v>
      </c>
      <c r="B10" s="32" t="s">
        <v>63</v>
      </c>
      <c r="C10" s="2" t="s">
        <v>11</v>
      </c>
      <c r="D10" s="18">
        <v>287</v>
      </c>
      <c r="E10" s="19" t="s">
        <v>43</v>
      </c>
      <c r="F10" s="6" t="str">
        <f>IF(K10="Oct_14_2021", "A", "B")</f>
        <v>A</v>
      </c>
      <c r="G10" s="30">
        <v>16</v>
      </c>
      <c r="H10" s="29">
        <v>287</v>
      </c>
      <c r="I10" s="29" t="s">
        <v>2</v>
      </c>
      <c r="J10" s="1" t="s">
        <v>2</v>
      </c>
      <c r="K10" s="3" t="s">
        <v>4</v>
      </c>
      <c r="L10" s="1" t="s">
        <v>28</v>
      </c>
    </row>
    <row r="11" spans="1:12" ht="15" customHeight="1" x14ac:dyDescent="0.2">
      <c r="A11" s="1" t="s">
        <v>22</v>
      </c>
      <c r="B11" s="33"/>
      <c r="C11" s="2" t="s">
        <v>11</v>
      </c>
      <c r="D11" s="18">
        <v>287</v>
      </c>
      <c r="E11" s="19" t="s">
        <v>44</v>
      </c>
      <c r="F11" s="6" t="str">
        <f>IF(K11="Oct_14_2021", "A", "B")</f>
        <v>A</v>
      </c>
      <c r="G11" s="30">
        <v>25</v>
      </c>
      <c r="H11" s="29">
        <v>287</v>
      </c>
      <c r="I11" s="29" t="s">
        <v>2</v>
      </c>
      <c r="J11" s="1" t="s">
        <v>31</v>
      </c>
      <c r="K11" s="3" t="s">
        <v>4</v>
      </c>
      <c r="L11" s="1" t="s">
        <v>28</v>
      </c>
    </row>
    <row r="12" spans="1:12" ht="15" customHeight="1" x14ac:dyDescent="0.2">
      <c r="A12" s="1" t="s">
        <v>23</v>
      </c>
      <c r="B12" s="33"/>
      <c r="C12" s="2" t="s">
        <v>11</v>
      </c>
      <c r="D12" s="18">
        <v>318</v>
      </c>
      <c r="E12" s="19" t="s">
        <v>59</v>
      </c>
      <c r="F12" s="6" t="s">
        <v>33</v>
      </c>
      <c r="G12" s="30">
        <v>14</v>
      </c>
      <c r="H12" s="29">
        <v>318</v>
      </c>
      <c r="I12" s="29" t="s">
        <v>2</v>
      </c>
      <c r="J12" s="1" t="s">
        <v>2</v>
      </c>
      <c r="K12" s="3" t="s">
        <v>32</v>
      </c>
      <c r="L12" s="1" t="s">
        <v>28</v>
      </c>
    </row>
    <row r="13" spans="1:12" ht="15" customHeight="1" x14ac:dyDescent="0.2">
      <c r="B13" s="33"/>
      <c r="C13" s="2" t="s">
        <v>11</v>
      </c>
      <c r="D13" s="18">
        <v>318</v>
      </c>
      <c r="E13" s="19" t="s">
        <v>60</v>
      </c>
      <c r="F13" s="6" t="str">
        <f>IF(K13="Oct_14_2021", "A", "B")</f>
        <v>A</v>
      </c>
      <c r="G13" s="30">
        <v>14</v>
      </c>
      <c r="H13" s="29">
        <v>318</v>
      </c>
      <c r="I13" s="29" t="s">
        <v>2</v>
      </c>
      <c r="J13" s="1" t="s">
        <v>31</v>
      </c>
      <c r="K13" s="3" t="s">
        <v>4</v>
      </c>
      <c r="L13" s="1" t="s">
        <v>28</v>
      </c>
    </row>
    <row r="14" spans="1:12" ht="15" customHeight="1" x14ac:dyDescent="0.2">
      <c r="B14" s="33"/>
      <c r="C14" s="2" t="s">
        <v>11</v>
      </c>
      <c r="D14" s="18">
        <v>324</v>
      </c>
      <c r="E14" s="19" t="s">
        <v>39</v>
      </c>
      <c r="F14" s="6" t="str">
        <f>IF(K14="Oct_14_2021", "A", "B")</f>
        <v>A</v>
      </c>
      <c r="G14" s="30">
        <v>40</v>
      </c>
      <c r="H14" s="29">
        <v>324</v>
      </c>
      <c r="I14" s="29" t="s">
        <v>3</v>
      </c>
      <c r="J14" s="1" t="s">
        <v>2</v>
      </c>
      <c r="K14" s="3" t="s">
        <v>4</v>
      </c>
      <c r="L14" s="1" t="s">
        <v>28</v>
      </c>
    </row>
    <row r="15" spans="1:12" ht="15" customHeight="1" x14ac:dyDescent="0.2">
      <c r="A15" s="1" t="s">
        <v>26</v>
      </c>
      <c r="B15" s="33"/>
      <c r="C15" s="2" t="s">
        <v>11</v>
      </c>
      <c r="D15" s="18">
        <v>324</v>
      </c>
      <c r="E15" s="19" t="s">
        <v>40</v>
      </c>
      <c r="F15" s="6" t="str">
        <f>IF(K15="Oct_14_2021", "A", "B")</f>
        <v>A</v>
      </c>
      <c r="G15" s="30">
        <v>13</v>
      </c>
      <c r="H15" s="29">
        <v>324</v>
      </c>
      <c r="I15" s="29" t="s">
        <v>3</v>
      </c>
      <c r="J15" s="1" t="s">
        <v>31</v>
      </c>
      <c r="K15" s="3" t="s">
        <v>4</v>
      </c>
      <c r="L15" s="1" t="s">
        <v>28</v>
      </c>
    </row>
    <row r="16" spans="1:12" ht="15" customHeight="1" x14ac:dyDescent="0.2">
      <c r="A16" s="1" t="s">
        <v>27</v>
      </c>
      <c r="B16" s="34"/>
      <c r="C16" s="2" t="s">
        <v>11</v>
      </c>
      <c r="D16" s="18">
        <v>348</v>
      </c>
      <c r="E16" s="19" t="s">
        <v>49</v>
      </c>
      <c r="F16" s="6" t="str">
        <f>IF(K16="Oct_14_2021", "A", "B")</f>
        <v>A</v>
      </c>
      <c r="G16" s="30">
        <v>50</v>
      </c>
      <c r="H16" s="29">
        <v>348</v>
      </c>
      <c r="I16" s="29" t="s">
        <v>2</v>
      </c>
      <c r="J16" s="1" t="s">
        <v>2</v>
      </c>
      <c r="K16" s="3" t="s">
        <v>4</v>
      </c>
      <c r="L16" s="1" t="s">
        <v>28</v>
      </c>
    </row>
    <row r="17" spans="1:12" ht="15" customHeight="1" x14ac:dyDescent="0.2">
      <c r="A17" s="1" t="s">
        <v>24</v>
      </c>
      <c r="C17" s="2" t="s">
        <v>11</v>
      </c>
      <c r="D17" s="18">
        <v>348</v>
      </c>
      <c r="E17" s="19" t="s">
        <v>50</v>
      </c>
      <c r="F17" s="6" t="str">
        <f>IF(K17="Oct_14_2021", "A", "B")</f>
        <v>A</v>
      </c>
      <c r="G17" s="30">
        <v>50</v>
      </c>
      <c r="H17" s="29">
        <v>348</v>
      </c>
      <c r="I17" s="29" t="s">
        <v>2</v>
      </c>
      <c r="J17" s="1" t="s">
        <v>31</v>
      </c>
      <c r="K17" s="1" t="s">
        <v>4</v>
      </c>
      <c r="L17" s="1" t="s">
        <v>28</v>
      </c>
    </row>
    <row r="18" spans="1:12" ht="15" customHeight="1" x14ac:dyDescent="0.2">
      <c r="B18" s="32" t="s">
        <v>64</v>
      </c>
      <c r="C18" s="2" t="s">
        <v>11</v>
      </c>
      <c r="D18" s="18">
        <v>383</v>
      </c>
      <c r="E18" s="19" t="s">
        <v>36</v>
      </c>
      <c r="F18" s="6" t="str">
        <f>IF(K18="Oct_14_2021", "A", "B")</f>
        <v>A</v>
      </c>
      <c r="G18" s="30">
        <v>50</v>
      </c>
      <c r="H18" s="29">
        <v>383</v>
      </c>
      <c r="I18" s="29" t="s">
        <v>3</v>
      </c>
      <c r="J18" s="1" t="s">
        <v>2</v>
      </c>
      <c r="K18" s="3" t="s">
        <v>4</v>
      </c>
      <c r="L18" s="1" t="s">
        <v>28</v>
      </c>
    </row>
    <row r="19" spans="1:12" ht="15" customHeight="1" x14ac:dyDescent="0.2">
      <c r="B19" s="33"/>
      <c r="C19" s="2" t="s">
        <v>11</v>
      </c>
      <c r="D19" s="18">
        <v>383</v>
      </c>
      <c r="E19" s="19" t="s">
        <v>36</v>
      </c>
      <c r="F19" s="6" t="str">
        <f>IF(K19="Oct_14_2021", "A", "B")</f>
        <v>A</v>
      </c>
      <c r="G19" s="30">
        <v>50</v>
      </c>
      <c r="H19" s="29">
        <v>383</v>
      </c>
      <c r="I19" s="29" t="s">
        <v>3</v>
      </c>
      <c r="J19" s="1" t="s">
        <v>31</v>
      </c>
      <c r="K19" s="1" t="s">
        <v>4</v>
      </c>
      <c r="L19" s="1" t="s">
        <v>28</v>
      </c>
    </row>
    <row r="20" spans="1:12" ht="15" customHeight="1" x14ac:dyDescent="0.2">
      <c r="B20" s="33"/>
      <c r="C20" s="2" t="s">
        <v>11</v>
      </c>
      <c r="D20" s="18">
        <v>441</v>
      </c>
      <c r="E20" s="19" t="s">
        <v>53</v>
      </c>
      <c r="F20" s="6" t="str">
        <f>IF(K20="Oct_14_2021", "A", "B")</f>
        <v>A</v>
      </c>
      <c r="G20" s="30">
        <v>25</v>
      </c>
      <c r="H20" s="29">
        <v>441</v>
      </c>
      <c r="I20" s="29" t="s">
        <v>3</v>
      </c>
      <c r="J20" s="1" t="s">
        <v>2</v>
      </c>
      <c r="K20" s="3" t="s">
        <v>4</v>
      </c>
      <c r="L20" s="1" t="s">
        <v>28</v>
      </c>
    </row>
    <row r="21" spans="1:12" ht="15" customHeight="1" x14ac:dyDescent="0.2">
      <c r="B21" s="33"/>
      <c r="C21" s="2" t="s">
        <v>11</v>
      </c>
      <c r="D21" s="18">
        <v>441</v>
      </c>
      <c r="E21" s="19" t="s">
        <v>54</v>
      </c>
      <c r="F21" s="6" t="str">
        <f>IF(K21="Oct_14_2021", "A", "B")</f>
        <v>A</v>
      </c>
      <c r="G21" s="30">
        <v>25</v>
      </c>
      <c r="H21" s="29">
        <v>441</v>
      </c>
      <c r="I21" s="29" t="s">
        <v>3</v>
      </c>
      <c r="J21" s="1" t="s">
        <v>31</v>
      </c>
      <c r="K21" s="1" t="s">
        <v>4</v>
      </c>
      <c r="L21" s="1" t="s">
        <v>28</v>
      </c>
    </row>
    <row r="22" spans="1:12" ht="15" customHeight="1" x14ac:dyDescent="0.2">
      <c r="B22" s="33"/>
      <c r="C22" s="2" t="s">
        <v>11</v>
      </c>
      <c r="D22" s="18">
        <v>517</v>
      </c>
      <c r="E22" s="19" t="s">
        <v>47</v>
      </c>
      <c r="F22" s="6" t="str">
        <f>IF(K22="Oct_14_2021", "A", "B")</f>
        <v>A</v>
      </c>
      <c r="G22" s="30">
        <v>50</v>
      </c>
      <c r="H22" s="29">
        <v>517</v>
      </c>
      <c r="I22" s="29" t="s">
        <v>2</v>
      </c>
      <c r="J22" s="1" t="s">
        <v>2</v>
      </c>
      <c r="K22" s="3" t="s">
        <v>4</v>
      </c>
      <c r="L22" s="1" t="s">
        <v>28</v>
      </c>
    </row>
    <row r="23" spans="1:12" ht="15" customHeight="1" x14ac:dyDescent="0.2">
      <c r="B23" s="33"/>
      <c r="C23" s="2" t="s">
        <v>11</v>
      </c>
      <c r="D23" s="18">
        <v>517</v>
      </c>
      <c r="E23" s="19" t="s">
        <v>48</v>
      </c>
      <c r="F23" s="6" t="str">
        <f>IF(K23="Oct_14_2021", "A", "B")</f>
        <v>A</v>
      </c>
      <c r="G23" s="30">
        <v>50</v>
      </c>
      <c r="H23" s="29">
        <v>517</v>
      </c>
      <c r="I23" s="29" t="s">
        <v>2</v>
      </c>
      <c r="J23" s="1" t="s">
        <v>31</v>
      </c>
      <c r="K23" s="3" t="s">
        <v>4</v>
      </c>
      <c r="L23" s="1" t="s">
        <v>28</v>
      </c>
    </row>
    <row r="24" spans="1:12" ht="15" customHeight="1" x14ac:dyDescent="0.2">
      <c r="B24" s="34"/>
      <c r="C24" s="2" t="s">
        <v>11</v>
      </c>
      <c r="D24" s="18">
        <v>535</v>
      </c>
      <c r="E24" s="19" t="s">
        <v>57</v>
      </c>
      <c r="F24" s="6" t="str">
        <f>IF(K24="Oct_14_2021", "A", "B")</f>
        <v>A</v>
      </c>
      <c r="G24" s="30">
        <v>44</v>
      </c>
      <c r="H24" s="29">
        <v>535</v>
      </c>
      <c r="I24" s="29" t="s">
        <v>3</v>
      </c>
      <c r="J24" s="1" t="s">
        <v>2</v>
      </c>
      <c r="K24" s="3" t="s">
        <v>4</v>
      </c>
      <c r="L24" s="1" t="s">
        <v>28</v>
      </c>
    </row>
    <row r="25" spans="1:12" ht="15" customHeight="1" x14ac:dyDescent="0.2">
      <c r="C25" s="2" t="s">
        <v>11</v>
      </c>
      <c r="D25" s="18">
        <v>535</v>
      </c>
      <c r="E25" s="19" t="s">
        <v>58</v>
      </c>
      <c r="F25" s="6" t="str">
        <f>IF(K25="Oct_14_2021", "A", "B")</f>
        <v>A</v>
      </c>
      <c r="G25" s="30">
        <v>50</v>
      </c>
      <c r="H25" s="29">
        <v>535</v>
      </c>
      <c r="I25" s="29" t="s">
        <v>3</v>
      </c>
      <c r="J25" s="1" t="s">
        <v>31</v>
      </c>
      <c r="K25" s="3" t="s">
        <v>4</v>
      </c>
      <c r="L25" s="1" t="s">
        <v>28</v>
      </c>
    </row>
    <row r="26" spans="1:12" ht="15" customHeight="1" x14ac:dyDescent="0.2">
      <c r="C26" s="2" t="s">
        <v>11</v>
      </c>
      <c r="D26" s="18">
        <v>796</v>
      </c>
      <c r="E26" s="19" t="s">
        <v>45</v>
      </c>
      <c r="F26" s="6" t="str">
        <f>IF(K26="Oct_14_2021", "A", "B")</f>
        <v>A</v>
      </c>
      <c r="G26" s="30">
        <v>30</v>
      </c>
      <c r="H26" s="29">
        <v>796</v>
      </c>
      <c r="I26" s="29" t="s">
        <v>2</v>
      </c>
      <c r="J26" s="1" t="s">
        <v>2</v>
      </c>
      <c r="K26" s="3" t="s">
        <v>4</v>
      </c>
      <c r="L26" s="1" t="s">
        <v>28</v>
      </c>
    </row>
    <row r="27" spans="1:12" ht="15" customHeight="1" x14ac:dyDescent="0.2">
      <c r="C27" s="2" t="s">
        <v>11</v>
      </c>
      <c r="D27" s="18">
        <v>796</v>
      </c>
      <c r="E27" s="19" t="s">
        <v>46</v>
      </c>
      <c r="F27" s="6" t="str">
        <f>IF(K27="Oct_14_2021", "A", "B")</f>
        <v>A</v>
      </c>
      <c r="G27" s="30">
        <v>40</v>
      </c>
      <c r="H27" s="29">
        <v>796</v>
      </c>
      <c r="I27" s="29" t="s">
        <v>2</v>
      </c>
      <c r="J27" s="1" t="s">
        <v>31</v>
      </c>
      <c r="K27" s="1" t="s">
        <v>4</v>
      </c>
      <c r="L27" s="1" t="s">
        <v>28</v>
      </c>
    </row>
    <row r="28" spans="1:12" ht="15" customHeight="1" x14ac:dyDescent="0.2">
      <c r="C28" s="2" t="s">
        <v>11</v>
      </c>
      <c r="D28" s="18">
        <v>822</v>
      </c>
      <c r="E28" s="19" t="s">
        <v>51</v>
      </c>
      <c r="F28" s="6" t="str">
        <f>IF(K28="Oct_14_2021", "A", "B")</f>
        <v>A</v>
      </c>
      <c r="G28" s="30">
        <v>50</v>
      </c>
      <c r="H28" s="29">
        <v>822</v>
      </c>
      <c r="I28" s="29" t="s">
        <v>2</v>
      </c>
      <c r="J28" s="27" t="s">
        <v>2</v>
      </c>
      <c r="K28" s="3" t="s">
        <v>4</v>
      </c>
      <c r="L28" s="1" t="s">
        <v>28</v>
      </c>
    </row>
    <row r="29" spans="1:12" s="25" customFormat="1" ht="15" customHeight="1" x14ac:dyDescent="0.2">
      <c r="C29" s="21" t="s">
        <v>11</v>
      </c>
      <c r="D29" s="22">
        <v>822</v>
      </c>
      <c r="E29" s="23" t="s">
        <v>52</v>
      </c>
      <c r="F29" s="24" t="str">
        <f>IF(K29="Oct_14_2021", "A", "B")</f>
        <v>A</v>
      </c>
      <c r="G29" s="31">
        <v>50</v>
      </c>
      <c r="H29" s="31">
        <v>822</v>
      </c>
      <c r="I29" s="31" t="s">
        <v>2</v>
      </c>
      <c r="J29" s="25" t="s">
        <v>31</v>
      </c>
      <c r="K29" s="26" t="s">
        <v>4</v>
      </c>
      <c r="L29" s="25" t="s">
        <v>28</v>
      </c>
    </row>
    <row r="30" spans="1:12" ht="15" customHeight="1" x14ac:dyDescent="0.2">
      <c r="C30" s="2" t="s">
        <v>11</v>
      </c>
      <c r="D30" s="18">
        <v>142</v>
      </c>
      <c r="E30" s="20" t="s">
        <v>56</v>
      </c>
      <c r="F30" s="5" t="str">
        <f>IF(K30="Oct_14_2021", "A", "B")</f>
        <v>B</v>
      </c>
      <c r="G30" s="30">
        <v>20</v>
      </c>
      <c r="H30" s="29">
        <v>142</v>
      </c>
      <c r="I30" s="29" t="s">
        <v>3</v>
      </c>
      <c r="J30" s="1" t="s">
        <v>2</v>
      </c>
      <c r="K30" s="1" t="s">
        <v>5</v>
      </c>
      <c r="L30" s="1" t="s">
        <v>28</v>
      </c>
    </row>
    <row r="31" spans="1:12" ht="15" customHeight="1" x14ac:dyDescent="0.2">
      <c r="C31" s="2" t="s">
        <v>11</v>
      </c>
      <c r="D31" s="18">
        <v>142</v>
      </c>
      <c r="E31" s="20" t="s">
        <v>55</v>
      </c>
      <c r="F31" s="5" t="str">
        <f>IF(K31="Oct_14_2021", "A", "B")</f>
        <v>B</v>
      </c>
      <c r="G31" s="30">
        <v>20</v>
      </c>
      <c r="H31" s="29">
        <v>142</v>
      </c>
      <c r="I31" s="29" t="s">
        <v>3</v>
      </c>
      <c r="J31" s="1" t="s">
        <v>31</v>
      </c>
      <c r="K31" s="1" t="s">
        <v>5</v>
      </c>
      <c r="L31" s="1" t="s">
        <v>28</v>
      </c>
    </row>
    <row r="32" spans="1:12" ht="15" customHeight="1" x14ac:dyDescent="0.2">
      <c r="C32" s="2" t="s">
        <v>11</v>
      </c>
      <c r="D32" s="18">
        <v>153</v>
      </c>
      <c r="E32" s="20" t="s">
        <v>38</v>
      </c>
      <c r="F32" s="5" t="str">
        <f>IF(K32="Oct_14_2021", "A", "B")</f>
        <v>B</v>
      </c>
      <c r="G32" s="30">
        <v>50</v>
      </c>
      <c r="H32" s="29">
        <v>153</v>
      </c>
      <c r="I32" s="29" t="s">
        <v>3</v>
      </c>
      <c r="J32" s="1" t="s">
        <v>2</v>
      </c>
      <c r="K32" s="1" t="s">
        <v>5</v>
      </c>
      <c r="L32" s="1" t="s">
        <v>28</v>
      </c>
    </row>
    <row r="33" spans="2:12" ht="15" customHeight="1" x14ac:dyDescent="0.2">
      <c r="B33" s="14" t="s">
        <v>30</v>
      </c>
      <c r="C33" s="2" t="s">
        <v>11</v>
      </c>
      <c r="D33" s="18">
        <v>153</v>
      </c>
      <c r="E33" s="20" t="s">
        <v>37</v>
      </c>
      <c r="F33" s="5" t="str">
        <f>IF(K33="Oct_14_2021", "A", "B")</f>
        <v>B</v>
      </c>
      <c r="G33" s="30">
        <v>50</v>
      </c>
      <c r="H33" s="29">
        <v>153</v>
      </c>
      <c r="I33" s="29" t="s">
        <v>3</v>
      </c>
      <c r="J33" s="1" t="s">
        <v>31</v>
      </c>
      <c r="K33" s="1" t="s">
        <v>5</v>
      </c>
      <c r="L33" s="1" t="s">
        <v>28</v>
      </c>
    </row>
    <row r="34" spans="2:12" ht="15" customHeight="1" x14ac:dyDescent="0.2">
      <c r="B34" s="15"/>
      <c r="C34" s="2" t="s">
        <v>11</v>
      </c>
      <c r="D34" s="18">
        <v>176</v>
      </c>
      <c r="E34" s="20" t="s">
        <v>34</v>
      </c>
      <c r="F34" s="5" t="str">
        <f>IF(K34="Oct_14_2021", "A", "B")</f>
        <v>B</v>
      </c>
      <c r="G34" s="30">
        <v>50</v>
      </c>
      <c r="H34" s="29">
        <v>176</v>
      </c>
      <c r="I34" s="29" t="s">
        <v>3</v>
      </c>
      <c r="J34" s="1" t="s">
        <v>2</v>
      </c>
      <c r="K34" s="1" t="s">
        <v>5</v>
      </c>
      <c r="L34" s="1" t="s">
        <v>28</v>
      </c>
    </row>
    <row r="35" spans="2:12" ht="15" customHeight="1" x14ac:dyDescent="0.2">
      <c r="B35" s="15"/>
      <c r="C35" s="2" t="s">
        <v>11</v>
      </c>
      <c r="D35" s="18">
        <v>176</v>
      </c>
      <c r="E35" s="20" t="s">
        <v>35</v>
      </c>
      <c r="F35" s="5" t="str">
        <f>IF(K35="Oct_14_2021", "A", "B")</f>
        <v>B</v>
      </c>
      <c r="G35" s="30">
        <v>50</v>
      </c>
      <c r="H35" s="29">
        <v>176</v>
      </c>
      <c r="I35" s="29" t="s">
        <v>3</v>
      </c>
      <c r="J35" s="1" t="s">
        <v>31</v>
      </c>
      <c r="K35" s="1" t="s">
        <v>5</v>
      </c>
      <c r="L35" s="1" t="s">
        <v>28</v>
      </c>
    </row>
    <row r="36" spans="2:12" ht="15" customHeight="1" x14ac:dyDescent="0.2">
      <c r="B36" s="15"/>
      <c r="C36" s="2" t="s">
        <v>11</v>
      </c>
      <c r="D36" s="18">
        <v>287</v>
      </c>
      <c r="E36" s="20" t="s">
        <v>44</v>
      </c>
      <c r="F36" s="5" t="str">
        <f>IF(K36="Oct_14_2021", "A", "B")</f>
        <v>B</v>
      </c>
      <c r="G36" s="30">
        <v>50</v>
      </c>
      <c r="H36" s="29">
        <v>287</v>
      </c>
      <c r="I36" s="29" t="s">
        <v>2</v>
      </c>
      <c r="J36" s="1" t="s">
        <v>2</v>
      </c>
      <c r="K36" s="1" t="s">
        <v>5</v>
      </c>
      <c r="L36" s="1" t="s">
        <v>28</v>
      </c>
    </row>
    <row r="37" spans="2:12" ht="15" customHeight="1" x14ac:dyDescent="0.2">
      <c r="B37" s="15"/>
      <c r="C37" s="2" t="s">
        <v>11</v>
      </c>
      <c r="D37" s="18">
        <v>287</v>
      </c>
      <c r="E37" s="20" t="s">
        <v>43</v>
      </c>
      <c r="F37" s="5" t="str">
        <f>IF(K37="Oct_14_2021", "A", "B")</f>
        <v>B</v>
      </c>
      <c r="G37" s="30">
        <v>50</v>
      </c>
      <c r="H37" s="29">
        <v>287</v>
      </c>
      <c r="I37" s="29" t="s">
        <v>2</v>
      </c>
      <c r="J37" s="1" t="s">
        <v>31</v>
      </c>
      <c r="K37" s="1" t="s">
        <v>5</v>
      </c>
      <c r="L37" s="1" t="s">
        <v>28</v>
      </c>
    </row>
    <row r="38" spans="2:12" ht="15" customHeight="1" x14ac:dyDescent="0.2">
      <c r="B38" s="15"/>
      <c r="C38" s="2" t="s">
        <v>11</v>
      </c>
      <c r="D38" s="18">
        <v>318</v>
      </c>
      <c r="E38" s="20" t="s">
        <v>59</v>
      </c>
      <c r="F38" s="5" t="str">
        <f>IF(K38="Oct_14_2021", "A", "B")</f>
        <v>B</v>
      </c>
      <c r="G38" s="30">
        <v>50</v>
      </c>
      <c r="H38" s="29">
        <v>318</v>
      </c>
      <c r="I38" s="29" t="s">
        <v>2</v>
      </c>
      <c r="J38" s="1" t="s">
        <v>2</v>
      </c>
      <c r="K38" s="1" t="s">
        <v>5</v>
      </c>
      <c r="L38" s="1" t="s">
        <v>28</v>
      </c>
    </row>
    <row r="39" spans="2:12" ht="15" customHeight="1" x14ac:dyDescent="0.2">
      <c r="B39" s="15"/>
      <c r="C39" s="2" t="s">
        <v>11</v>
      </c>
      <c r="D39" s="18">
        <v>318</v>
      </c>
      <c r="E39" s="20" t="s">
        <v>60</v>
      </c>
      <c r="F39" s="5" t="str">
        <f>IF(K39="Oct_14_2021", "A", "B")</f>
        <v>B</v>
      </c>
      <c r="G39" s="30">
        <v>50</v>
      </c>
      <c r="H39" s="29">
        <v>318</v>
      </c>
      <c r="I39" s="29" t="s">
        <v>2</v>
      </c>
      <c r="J39" s="1" t="s">
        <v>31</v>
      </c>
      <c r="K39" s="1" t="s">
        <v>5</v>
      </c>
      <c r="L39" s="1" t="s">
        <v>28</v>
      </c>
    </row>
    <row r="40" spans="2:12" ht="15" customHeight="1" x14ac:dyDescent="0.2">
      <c r="B40" s="15"/>
      <c r="C40" s="2" t="s">
        <v>11</v>
      </c>
      <c r="D40" s="18">
        <v>324</v>
      </c>
      <c r="E40" s="20" t="s">
        <v>40</v>
      </c>
      <c r="F40" s="5" t="str">
        <f>IF(K40="Oct_14_2021", "A", "B")</f>
        <v>B</v>
      </c>
      <c r="G40" s="30">
        <v>50</v>
      </c>
      <c r="H40" s="29">
        <v>324</v>
      </c>
      <c r="I40" s="29" t="s">
        <v>3</v>
      </c>
      <c r="J40" s="1" t="s">
        <v>2</v>
      </c>
      <c r="K40" s="1" t="s">
        <v>5</v>
      </c>
      <c r="L40" s="1" t="s">
        <v>28</v>
      </c>
    </row>
    <row r="41" spans="2:12" ht="15" customHeight="1" x14ac:dyDescent="0.2">
      <c r="B41" s="15"/>
      <c r="C41" s="2" t="s">
        <v>11</v>
      </c>
      <c r="D41" s="18">
        <v>324</v>
      </c>
      <c r="E41" s="20" t="s">
        <v>39</v>
      </c>
      <c r="F41" s="5" t="str">
        <f>IF(K41="Oct_14_2021", "A", "B")</f>
        <v>B</v>
      </c>
      <c r="G41" s="30">
        <v>50</v>
      </c>
      <c r="H41" s="29">
        <v>324</v>
      </c>
      <c r="I41" s="29" t="s">
        <v>3</v>
      </c>
      <c r="J41" s="1" t="s">
        <v>31</v>
      </c>
      <c r="K41" s="1" t="s">
        <v>5</v>
      </c>
      <c r="L41" s="1" t="s">
        <v>28</v>
      </c>
    </row>
    <row r="42" spans="2:12" ht="15" customHeight="1" x14ac:dyDescent="0.2">
      <c r="B42" s="15"/>
      <c r="C42" s="2" t="s">
        <v>11</v>
      </c>
      <c r="D42" s="18">
        <v>348</v>
      </c>
      <c r="E42" s="20" t="s">
        <v>50</v>
      </c>
      <c r="F42" s="5" t="str">
        <f>IF(K42="Oct_14_2021", "A", "B")</f>
        <v>B</v>
      </c>
      <c r="G42" s="30">
        <v>50</v>
      </c>
      <c r="H42" s="29">
        <v>348</v>
      </c>
      <c r="I42" s="29" t="s">
        <v>2</v>
      </c>
      <c r="J42" s="1" t="s">
        <v>2</v>
      </c>
      <c r="K42" s="1" t="s">
        <v>5</v>
      </c>
      <c r="L42" s="1" t="s">
        <v>28</v>
      </c>
    </row>
    <row r="43" spans="2:12" ht="15" customHeight="1" x14ac:dyDescent="0.2">
      <c r="B43" s="16"/>
      <c r="C43" s="2" t="s">
        <v>11</v>
      </c>
      <c r="D43" s="18">
        <v>348</v>
      </c>
      <c r="E43" s="20" t="s">
        <v>49</v>
      </c>
      <c r="F43" s="5" t="str">
        <f>IF(K43="Oct_14_2021", "A", "B")</f>
        <v>B</v>
      </c>
      <c r="G43" s="30">
        <v>50</v>
      </c>
      <c r="H43" s="29">
        <v>348</v>
      </c>
      <c r="I43" s="29" t="s">
        <v>2</v>
      </c>
      <c r="J43" s="1" t="s">
        <v>31</v>
      </c>
      <c r="K43" s="1" t="s">
        <v>5</v>
      </c>
      <c r="L43" s="1" t="s">
        <v>28</v>
      </c>
    </row>
    <row r="44" spans="2:12" ht="15" customHeight="1" x14ac:dyDescent="0.2">
      <c r="C44" s="2" t="s">
        <v>11</v>
      </c>
      <c r="D44" s="18">
        <v>383</v>
      </c>
      <c r="E44" s="20" t="s">
        <v>36</v>
      </c>
      <c r="F44" s="5" t="str">
        <f>IF(K44="Oct_14_2021", "A", "B")</f>
        <v>B</v>
      </c>
      <c r="G44" s="30">
        <v>50</v>
      </c>
      <c r="H44" s="29">
        <v>383</v>
      </c>
      <c r="I44" s="29" t="s">
        <v>3</v>
      </c>
      <c r="J44" s="1" t="s">
        <v>2</v>
      </c>
      <c r="K44" s="1" t="s">
        <v>5</v>
      </c>
      <c r="L44" s="1" t="s">
        <v>28</v>
      </c>
    </row>
    <row r="45" spans="2:12" ht="15" customHeight="1" x14ac:dyDescent="0.2">
      <c r="C45" s="2" t="s">
        <v>11</v>
      </c>
      <c r="D45" s="18">
        <v>383</v>
      </c>
      <c r="E45" s="20" t="s">
        <v>61</v>
      </c>
      <c r="F45" s="5" t="str">
        <f>IF(K45="Oct_14_2021", "A", "B")</f>
        <v>B</v>
      </c>
      <c r="G45" s="30">
        <v>50</v>
      </c>
      <c r="H45" s="29">
        <v>383</v>
      </c>
      <c r="I45" s="29" t="s">
        <v>3</v>
      </c>
      <c r="J45" s="1" t="s">
        <v>31</v>
      </c>
      <c r="K45" s="1" t="s">
        <v>5</v>
      </c>
      <c r="L45" s="1" t="s">
        <v>28</v>
      </c>
    </row>
    <row r="46" spans="2:12" ht="15" customHeight="1" x14ac:dyDescent="0.2">
      <c r="C46" s="2" t="s">
        <v>11</v>
      </c>
      <c r="D46" s="18">
        <v>441</v>
      </c>
      <c r="E46" s="20" t="s">
        <v>54</v>
      </c>
      <c r="F46" s="5" t="str">
        <f>IF(K46="Oct_14_2021", "A", "B")</f>
        <v>B</v>
      </c>
      <c r="G46" s="30">
        <v>50</v>
      </c>
      <c r="H46" s="29">
        <v>441</v>
      </c>
      <c r="I46" s="29" t="s">
        <v>3</v>
      </c>
      <c r="J46" s="1" t="s">
        <v>2</v>
      </c>
      <c r="K46" s="1" t="s">
        <v>5</v>
      </c>
      <c r="L46" s="1" t="s">
        <v>28</v>
      </c>
    </row>
    <row r="47" spans="2:12" ht="15" customHeight="1" x14ac:dyDescent="0.2">
      <c r="C47" s="2" t="s">
        <v>11</v>
      </c>
      <c r="D47" s="18">
        <v>441</v>
      </c>
      <c r="E47" s="20" t="s">
        <v>53</v>
      </c>
      <c r="F47" s="5" t="str">
        <f>IF(K47="Oct_14_2021", "A", "B")</f>
        <v>B</v>
      </c>
      <c r="G47" s="30">
        <v>50</v>
      </c>
      <c r="H47" s="29">
        <v>441</v>
      </c>
      <c r="I47" s="29" t="s">
        <v>3</v>
      </c>
      <c r="J47" s="1" t="s">
        <v>31</v>
      </c>
      <c r="K47" s="1" t="s">
        <v>5</v>
      </c>
      <c r="L47" s="1" t="s">
        <v>28</v>
      </c>
    </row>
    <row r="48" spans="2:12" ht="15" customHeight="1" x14ac:dyDescent="0.2">
      <c r="C48" s="2" t="s">
        <v>11</v>
      </c>
      <c r="D48" s="18">
        <v>517</v>
      </c>
      <c r="E48" s="20" t="s">
        <v>48</v>
      </c>
      <c r="F48" s="5" t="str">
        <f>IF(K48="Oct_14_2021", "A", "B")</f>
        <v>B</v>
      </c>
      <c r="G48" s="30">
        <v>50</v>
      </c>
      <c r="H48" s="29">
        <v>517</v>
      </c>
      <c r="I48" s="29" t="s">
        <v>2</v>
      </c>
      <c r="J48" s="1" t="s">
        <v>2</v>
      </c>
      <c r="K48" s="1" t="s">
        <v>5</v>
      </c>
      <c r="L48" s="1" t="s">
        <v>28</v>
      </c>
    </row>
    <row r="49" spans="3:12" ht="15" customHeight="1" x14ac:dyDescent="0.2">
      <c r="C49" s="2" t="s">
        <v>11</v>
      </c>
      <c r="D49" s="18">
        <v>517</v>
      </c>
      <c r="E49" s="20" t="s">
        <v>47</v>
      </c>
      <c r="F49" s="5" t="str">
        <f>IF(K49="Oct_14_2021", "A", "B")</f>
        <v>B</v>
      </c>
      <c r="G49" s="30">
        <v>50</v>
      </c>
      <c r="H49" s="29">
        <v>517</v>
      </c>
      <c r="I49" s="29" t="s">
        <v>2</v>
      </c>
      <c r="J49" s="1" t="s">
        <v>31</v>
      </c>
      <c r="K49" s="1" t="s">
        <v>5</v>
      </c>
      <c r="L49" s="1" t="s">
        <v>28</v>
      </c>
    </row>
    <row r="50" spans="3:12" ht="15" customHeight="1" x14ac:dyDescent="0.2">
      <c r="C50" s="2" t="s">
        <v>11</v>
      </c>
      <c r="D50" s="18">
        <v>535</v>
      </c>
      <c r="E50" s="20" t="s">
        <v>58</v>
      </c>
      <c r="F50" s="5" t="str">
        <f>IF(K50="Oct_14_2021", "A", "B")</f>
        <v>B</v>
      </c>
      <c r="G50" s="30">
        <v>50</v>
      </c>
      <c r="H50" s="29">
        <v>535</v>
      </c>
      <c r="I50" s="29" t="s">
        <v>3</v>
      </c>
      <c r="J50" s="1" t="s">
        <v>2</v>
      </c>
      <c r="K50" s="1" t="s">
        <v>5</v>
      </c>
      <c r="L50" s="1" t="s">
        <v>28</v>
      </c>
    </row>
    <row r="51" spans="3:12" ht="15" customHeight="1" x14ac:dyDescent="0.2">
      <c r="C51" s="2" t="s">
        <v>11</v>
      </c>
      <c r="D51" s="18">
        <v>535</v>
      </c>
      <c r="E51" s="20" t="s">
        <v>57</v>
      </c>
      <c r="F51" s="5" t="str">
        <f>IF(K51="Oct_14_2021", "A", "B")</f>
        <v>B</v>
      </c>
      <c r="G51" s="30">
        <v>50</v>
      </c>
      <c r="H51" s="29">
        <v>535</v>
      </c>
      <c r="I51" s="29" t="s">
        <v>3</v>
      </c>
      <c r="J51" s="1" t="s">
        <v>31</v>
      </c>
      <c r="K51" s="1" t="s">
        <v>5</v>
      </c>
      <c r="L51" s="1" t="s">
        <v>28</v>
      </c>
    </row>
    <row r="52" spans="3:12" ht="15" customHeight="1" x14ac:dyDescent="0.2">
      <c r="C52" s="2" t="s">
        <v>11</v>
      </c>
      <c r="D52" s="18">
        <v>796</v>
      </c>
      <c r="E52" s="20" t="s">
        <v>46</v>
      </c>
      <c r="F52" s="5" t="str">
        <f>IF(K52="Oct_14_2021", "A", "B")</f>
        <v>B</v>
      </c>
      <c r="G52" s="30">
        <v>10</v>
      </c>
      <c r="H52" s="29">
        <v>796</v>
      </c>
      <c r="I52" s="29" t="s">
        <v>2</v>
      </c>
      <c r="J52" s="1" t="s">
        <v>2</v>
      </c>
      <c r="K52" s="1" t="s">
        <v>5</v>
      </c>
      <c r="L52" s="1" t="s">
        <v>28</v>
      </c>
    </row>
    <row r="53" spans="3:12" ht="15" customHeight="1" x14ac:dyDescent="0.2">
      <c r="C53" s="2" t="s">
        <v>11</v>
      </c>
      <c r="D53" s="18">
        <v>796</v>
      </c>
      <c r="E53" s="20" t="s">
        <v>45</v>
      </c>
      <c r="F53" s="5" t="str">
        <f>IF(K53="Oct_14_2021", "A", "B")</f>
        <v>B</v>
      </c>
      <c r="G53" s="30">
        <v>8</v>
      </c>
      <c r="H53" s="29">
        <v>796</v>
      </c>
      <c r="I53" s="29" t="s">
        <v>2</v>
      </c>
      <c r="J53" s="1" t="s">
        <v>31</v>
      </c>
      <c r="K53" s="1" t="s">
        <v>5</v>
      </c>
      <c r="L53" s="1" t="s">
        <v>28</v>
      </c>
    </row>
    <row r="54" spans="3:12" ht="15" customHeight="1" x14ac:dyDescent="0.2">
      <c r="C54" s="2" t="s">
        <v>11</v>
      </c>
      <c r="D54" s="18">
        <v>822</v>
      </c>
      <c r="E54" s="20" t="s">
        <v>52</v>
      </c>
      <c r="F54" s="5" t="str">
        <f>IF(K54="Oct_14_2021", "A", "B")</f>
        <v>B</v>
      </c>
      <c r="G54" s="30">
        <v>50</v>
      </c>
      <c r="H54" s="29">
        <v>822</v>
      </c>
      <c r="I54" s="29" t="s">
        <v>2</v>
      </c>
      <c r="J54" s="1" t="s">
        <v>2</v>
      </c>
      <c r="K54" s="1" t="s">
        <v>5</v>
      </c>
      <c r="L54" s="1" t="s">
        <v>28</v>
      </c>
    </row>
    <row r="55" spans="3:12" ht="15" customHeight="1" x14ac:dyDescent="0.2">
      <c r="C55" s="2" t="s">
        <v>11</v>
      </c>
      <c r="D55" s="18">
        <v>822</v>
      </c>
      <c r="E55" s="20" t="s">
        <v>51</v>
      </c>
      <c r="F55" s="5" t="str">
        <f>IF(K55="Oct_14_2021", "A", "B")</f>
        <v>B</v>
      </c>
      <c r="G55" s="30">
        <v>50</v>
      </c>
      <c r="H55" s="29">
        <v>822</v>
      </c>
      <c r="I55" s="29" t="s">
        <v>2</v>
      </c>
      <c r="J55" s="1" t="s">
        <v>31</v>
      </c>
      <c r="K55" s="1" t="s">
        <v>5</v>
      </c>
      <c r="L55" s="1" t="s">
        <v>28</v>
      </c>
    </row>
    <row r="56" spans="3:12" ht="15" customHeight="1" x14ac:dyDescent="0.2">
      <c r="C56" s="1"/>
      <c r="D56" s="1"/>
    </row>
    <row r="57" spans="3:12" ht="15" customHeight="1" x14ac:dyDescent="0.2">
      <c r="C57" s="1"/>
      <c r="J57" s="27"/>
    </row>
  </sheetData>
  <sortState xmlns:xlrd2="http://schemas.microsoft.com/office/spreadsheetml/2017/richdata2" ref="D31:E56">
    <sortCondition ref="D31:D56"/>
  </sortState>
  <mergeCells count="3">
    <mergeCell ref="B33:B43"/>
    <mergeCell ref="B10:B16"/>
    <mergeCell ref="B18:B24"/>
  </mergeCells>
  <phoneticPr fontId="4" type="noConversion"/>
  <hyperlinks>
    <hyperlink ref="B5" r:id="rId1" xr:uid="{27C13238-4648-E54B-888E-ECEC2D894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Harrison</dc:creator>
  <cp:lastModifiedBy>Microsoft Office User</cp:lastModifiedBy>
  <dcterms:created xsi:type="dcterms:W3CDTF">2021-12-27T18:22:41Z</dcterms:created>
  <dcterms:modified xsi:type="dcterms:W3CDTF">2022-04-04T17:37:57Z</dcterms:modified>
</cp:coreProperties>
</file>