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kem\Desktop\ECON 6217 - Microeconometrics\paper\"/>
    </mc:Choice>
  </mc:AlternateContent>
  <xr:revisionPtr revIDLastSave="0" documentId="13_ncr:1_{50CE58B4-D672-41CD-AF3C-F191B86285FB}" xr6:coauthVersionLast="47" xr6:coauthVersionMax="47" xr10:uidLastSave="{00000000-0000-0000-0000-000000000000}"/>
  <bookViews>
    <workbookView xWindow="-98" yWindow="-98" windowWidth="20715" windowHeight="13276" xr2:uid="{B1263BFA-4600-42C8-A5B2-7A4C4E5C88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3" i="1" l="1"/>
  <c r="K92" i="1"/>
  <c r="I92" i="1"/>
  <c r="K91" i="1"/>
  <c r="I91" i="1"/>
  <c r="K90" i="1"/>
  <c r="I90" i="1"/>
  <c r="I88" i="1"/>
  <c r="K87" i="1"/>
  <c r="I87" i="1"/>
  <c r="K86" i="1"/>
  <c r="I86" i="1"/>
  <c r="K85" i="1"/>
  <c r="I85" i="1"/>
</calcChain>
</file>

<file path=xl/sharedStrings.xml><?xml version="1.0" encoding="utf-8"?>
<sst xmlns="http://schemas.openxmlformats.org/spreadsheetml/2006/main" count="122" uniqueCount="24">
  <si>
    <t xml:space="preserve">AIC </t>
  </si>
  <si>
    <t>BIC</t>
  </si>
  <si>
    <t>Discretionary Turnovers</t>
  </si>
  <si>
    <t>Poisson</t>
  </si>
  <si>
    <t>Negative Binomial</t>
  </si>
  <si>
    <t>OLS - Log</t>
  </si>
  <si>
    <t>OLS</t>
  </si>
  <si>
    <t>Nondiscretionary Turnovers</t>
  </si>
  <si>
    <t>Shooting Fouls</t>
  </si>
  <si>
    <t>Nonshooting Fouls</t>
  </si>
  <si>
    <t>Observations (N)</t>
  </si>
  <si>
    <t>Pearson GoF</t>
  </si>
  <si>
    <t>Deviance GoF</t>
  </si>
  <si>
    <t>Conclusion</t>
  </si>
  <si>
    <t>Fail to Reject</t>
  </si>
  <si>
    <t>Prob &gt; chi2</t>
  </si>
  <si>
    <t>First Column Models</t>
  </si>
  <si>
    <t>Second Column Models</t>
  </si>
  <si>
    <t>Table III. Comparisons of AIC and BIC</t>
  </si>
  <si>
    <t>Table IV. Comparisons of AIC and BIC</t>
  </si>
  <si>
    <t>Table V. Poisson Goodness-of-Fit Tests</t>
  </si>
  <si>
    <t>Notes: This table is Deviance and Pearson goodness-of-fit tests for the Poisson models in Table IV from Subperfect Game: Profitable Biases of NBA Referees.</t>
  </si>
  <si>
    <t>Notes: This table provides AIC and BIC values for the Poisson models presented in Table IV from Subperfect Game: Profitable Biases of NBA Referees, two OLS models, one with a non-log dependent variable and the other with a log dependent variable and a Negative Binomial model.</t>
  </si>
  <si>
    <t>Notes: This table provides AIC and BIC values for the Poisson models presented in Table III from Subperfect Game: Profitable Biases of NBA Referees and two OLS models, one with a non-log dependent variable and the other with a log dependent variable.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</si>
</sst>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3" fillId="0" borderId="9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3" xfId="0" applyFont="1" applyBorder="1"/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" fillId="0" borderId="9" xfId="0" applyFont="1" applyBorder="1"/>
    <xf numFmtId="3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 indent="1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left" indent="1"/>
    </xf>
    <xf numFmtId="3" fontId="3" fillId="0" borderId="2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left" indent="1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/>
    <xf numFmtId="0" fontId="4" fillId="0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3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6" fillId="0" borderId="17" xfId="0" applyFont="1" applyFill="1" applyBorder="1" applyAlignment="1">
      <alignment wrapText="1"/>
    </xf>
    <xf numFmtId="0" fontId="6" fillId="0" borderId="1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10607-C6FA-4B31-A3AE-5590AEDCE8A0}">
  <dimension ref="A1:L94"/>
  <sheetViews>
    <sheetView showGridLines="0" tabSelected="1" topLeftCell="D74" workbookViewId="0">
      <selection activeCell="L81" sqref="L81"/>
    </sheetView>
  </sheetViews>
  <sheetFormatPr defaultRowHeight="14.25" x14ac:dyDescent="0.45"/>
  <cols>
    <col min="1" max="1" width="28" bestFit="1" customWidth="1"/>
    <col min="2" max="4" width="26.73046875" customWidth="1"/>
    <col min="7" max="7" width="26.73046875" customWidth="1"/>
    <col min="8" max="12" width="15.73046875" customWidth="1"/>
  </cols>
  <sheetData>
    <row r="1" spans="1:12" ht="17.649999999999999" thickBot="1" x14ac:dyDescent="0.5">
      <c r="A1" s="24" t="s">
        <v>18</v>
      </c>
      <c r="B1" s="25"/>
      <c r="C1" s="25"/>
      <c r="D1" s="26"/>
      <c r="E1" s="2"/>
      <c r="G1" s="41"/>
      <c r="H1" s="41"/>
      <c r="I1" s="41"/>
      <c r="J1" s="41"/>
      <c r="K1" s="41"/>
      <c r="L1" s="41"/>
    </row>
    <row r="2" spans="1:12" ht="15.4" x14ac:dyDescent="0.45">
      <c r="A2" s="9" t="s">
        <v>16</v>
      </c>
      <c r="B2" s="10" t="s">
        <v>10</v>
      </c>
      <c r="C2" s="10" t="s">
        <v>0</v>
      </c>
      <c r="D2" s="11" t="s">
        <v>1</v>
      </c>
      <c r="E2" s="1"/>
      <c r="G2" s="42"/>
      <c r="H2" s="43"/>
      <c r="I2" s="43"/>
      <c r="J2" s="43"/>
      <c r="K2" s="43"/>
      <c r="L2" s="43"/>
    </row>
    <row r="3" spans="1:12" x14ac:dyDescent="0.45">
      <c r="A3" s="12" t="s">
        <v>2</v>
      </c>
      <c r="B3" s="13"/>
      <c r="C3" s="4"/>
      <c r="D3" s="5"/>
      <c r="G3" s="44"/>
      <c r="H3" s="4"/>
      <c r="I3" s="4"/>
      <c r="J3" s="4"/>
      <c r="K3" s="4"/>
      <c r="L3" s="4"/>
    </row>
    <row r="4" spans="1:12" x14ac:dyDescent="0.45">
      <c r="A4" s="14" t="s">
        <v>3</v>
      </c>
      <c r="B4" s="13">
        <v>630810</v>
      </c>
      <c r="C4" s="4">
        <v>309698.90000000002</v>
      </c>
      <c r="D4" s="5">
        <v>309835.09999999998</v>
      </c>
      <c r="G4" s="44"/>
      <c r="H4" s="4"/>
      <c r="I4" s="4"/>
      <c r="J4" s="4"/>
      <c r="K4" s="4"/>
      <c r="L4" s="4"/>
    </row>
    <row r="5" spans="1:12" x14ac:dyDescent="0.45">
      <c r="A5" s="14" t="s">
        <v>6</v>
      </c>
      <c r="B5" s="13">
        <v>632880</v>
      </c>
      <c r="C5" s="15">
        <v>120166.39999999999</v>
      </c>
      <c r="D5" s="16">
        <v>120302.7</v>
      </c>
      <c r="G5" s="44"/>
      <c r="H5" s="4"/>
      <c r="I5" s="4"/>
      <c r="J5" s="4"/>
      <c r="K5" s="4"/>
      <c r="L5" s="4"/>
    </row>
    <row r="6" spans="1:12" x14ac:dyDescent="0.45">
      <c r="A6" s="14" t="s">
        <v>5</v>
      </c>
      <c r="B6" s="13">
        <v>45450</v>
      </c>
      <c r="C6" s="4">
        <v>-78203.23</v>
      </c>
      <c r="D6" s="5">
        <v>-78098.539999999994</v>
      </c>
      <c r="G6" s="44"/>
      <c r="H6" s="4"/>
      <c r="I6" s="4"/>
      <c r="J6" s="4"/>
      <c r="K6" s="4"/>
      <c r="L6" s="4"/>
    </row>
    <row r="7" spans="1:12" ht="15.4" x14ac:dyDescent="0.45">
      <c r="A7" s="12" t="s">
        <v>7</v>
      </c>
      <c r="B7" s="4"/>
      <c r="C7" s="4"/>
      <c r="D7" s="5"/>
      <c r="G7" s="42"/>
      <c r="H7" s="43"/>
      <c r="I7" s="43"/>
      <c r="J7" s="43"/>
      <c r="K7" s="43"/>
      <c r="L7" s="43"/>
    </row>
    <row r="8" spans="1:12" x14ac:dyDescent="0.45">
      <c r="A8" s="14" t="s">
        <v>3</v>
      </c>
      <c r="B8" s="13">
        <v>632880</v>
      </c>
      <c r="C8" s="15">
        <v>629675.6</v>
      </c>
      <c r="D8" s="16">
        <v>629811.9</v>
      </c>
      <c r="G8" s="44"/>
      <c r="H8" s="4"/>
      <c r="I8" s="4"/>
      <c r="J8" s="4"/>
      <c r="K8" s="4"/>
      <c r="L8" s="4"/>
    </row>
    <row r="9" spans="1:12" x14ac:dyDescent="0.45">
      <c r="A9" s="14" t="s">
        <v>6</v>
      </c>
      <c r="B9" s="13">
        <v>632880</v>
      </c>
      <c r="C9" s="4">
        <v>720402.7</v>
      </c>
      <c r="D9" s="5">
        <v>720539</v>
      </c>
      <c r="G9" s="44"/>
      <c r="H9" s="4"/>
      <c r="I9" s="4"/>
      <c r="J9" s="4"/>
      <c r="K9" s="4"/>
      <c r="L9" s="4"/>
    </row>
    <row r="10" spans="1:12" x14ac:dyDescent="0.45">
      <c r="A10" s="14" t="s">
        <v>5</v>
      </c>
      <c r="B10" s="13">
        <v>114479</v>
      </c>
      <c r="C10" s="4">
        <v>-66407.08</v>
      </c>
      <c r="D10" s="5">
        <v>-66291.3</v>
      </c>
      <c r="G10" s="44"/>
      <c r="H10" s="4"/>
      <c r="I10" s="4"/>
      <c r="J10" s="4"/>
      <c r="K10" s="4"/>
      <c r="L10" s="4"/>
    </row>
    <row r="11" spans="1:12" x14ac:dyDescent="0.45">
      <c r="A11" s="12" t="s">
        <v>8</v>
      </c>
      <c r="B11" s="4"/>
      <c r="C11" s="4"/>
      <c r="D11" s="5"/>
      <c r="G11" s="44"/>
      <c r="H11" s="4"/>
      <c r="I11" s="4"/>
      <c r="J11" s="4"/>
      <c r="K11" s="4"/>
      <c r="L11" s="4"/>
    </row>
    <row r="12" spans="1:12" x14ac:dyDescent="0.45">
      <c r="A12" s="14" t="s">
        <v>3</v>
      </c>
      <c r="B12" s="13">
        <v>632835</v>
      </c>
      <c r="C12" s="15">
        <v>662468.30000000005</v>
      </c>
      <c r="D12" s="16">
        <v>662604.6</v>
      </c>
      <c r="G12" s="40"/>
      <c r="H12" s="45"/>
      <c r="I12" s="45"/>
      <c r="J12" s="45"/>
      <c r="K12" s="45"/>
      <c r="L12" s="45"/>
    </row>
    <row r="13" spans="1:12" x14ac:dyDescent="0.45">
      <c r="A13" s="14" t="s">
        <v>6</v>
      </c>
      <c r="B13" s="13">
        <v>632880</v>
      </c>
      <c r="C13" s="4">
        <v>744054</v>
      </c>
      <c r="D13" s="5">
        <v>744190.3</v>
      </c>
    </row>
    <row r="14" spans="1:12" x14ac:dyDescent="0.45">
      <c r="A14" s="14" t="s">
        <v>5</v>
      </c>
      <c r="B14" s="13">
        <v>107468</v>
      </c>
      <c r="C14" s="4">
        <v>-97272.04</v>
      </c>
      <c r="D14" s="5">
        <v>-97155.07</v>
      </c>
    </row>
    <row r="15" spans="1:12" x14ac:dyDescent="0.45">
      <c r="A15" s="12" t="s">
        <v>9</v>
      </c>
      <c r="B15" s="4"/>
      <c r="C15" s="4"/>
      <c r="D15" s="5"/>
    </row>
    <row r="16" spans="1:12" x14ac:dyDescent="0.45">
      <c r="A16" s="14" t="s">
        <v>3</v>
      </c>
      <c r="B16" s="13">
        <v>632880</v>
      </c>
      <c r="C16" s="15">
        <v>609043</v>
      </c>
      <c r="D16" s="16">
        <v>609179.30000000005</v>
      </c>
    </row>
    <row r="17" spans="1:4" x14ac:dyDescent="0.45">
      <c r="A17" s="14" t="s">
        <v>6</v>
      </c>
      <c r="B17" s="13">
        <v>632880</v>
      </c>
      <c r="C17" s="4">
        <v>709149.6</v>
      </c>
      <c r="D17" s="5">
        <v>709285.9</v>
      </c>
    </row>
    <row r="18" spans="1:4" x14ac:dyDescent="0.45">
      <c r="A18" s="14" t="s">
        <v>5</v>
      </c>
      <c r="B18" s="13">
        <v>126458</v>
      </c>
      <c r="C18" s="4">
        <v>-46739.7</v>
      </c>
      <c r="D18" s="5">
        <v>-46624.68</v>
      </c>
    </row>
    <row r="19" spans="1:4" ht="15.4" x14ac:dyDescent="0.45">
      <c r="A19" s="19" t="s">
        <v>17</v>
      </c>
      <c r="B19" s="20" t="s">
        <v>10</v>
      </c>
      <c r="C19" s="20" t="s">
        <v>0</v>
      </c>
      <c r="D19" s="21" t="s">
        <v>1</v>
      </c>
    </row>
    <row r="20" spans="1:4" x14ac:dyDescent="0.45">
      <c r="A20" s="12" t="s">
        <v>2</v>
      </c>
      <c r="B20" s="4"/>
      <c r="C20" s="4"/>
      <c r="D20" s="5"/>
    </row>
    <row r="21" spans="1:4" x14ac:dyDescent="0.45">
      <c r="A21" s="14" t="s">
        <v>3</v>
      </c>
      <c r="B21" s="13">
        <v>630810</v>
      </c>
      <c r="C21" s="4">
        <v>309701.2</v>
      </c>
      <c r="D21" s="5">
        <v>309871.5</v>
      </c>
    </row>
    <row r="22" spans="1:4" x14ac:dyDescent="0.45">
      <c r="A22" s="14" t="s">
        <v>6</v>
      </c>
      <c r="B22" s="13">
        <v>632880</v>
      </c>
      <c r="C22" s="15">
        <v>120166.2</v>
      </c>
      <c r="D22" s="16">
        <v>120336.6</v>
      </c>
    </row>
    <row r="23" spans="1:4" x14ac:dyDescent="0.45">
      <c r="A23" s="14" t="s">
        <v>5</v>
      </c>
      <c r="B23" s="13">
        <v>45450</v>
      </c>
      <c r="C23" s="4">
        <v>-78205.539999999994</v>
      </c>
      <c r="D23" s="5">
        <v>-78074.67</v>
      </c>
    </row>
    <row r="24" spans="1:4" x14ac:dyDescent="0.45">
      <c r="A24" s="12" t="s">
        <v>7</v>
      </c>
      <c r="B24" s="4"/>
      <c r="C24" s="4"/>
      <c r="D24" s="5"/>
    </row>
    <row r="25" spans="1:4" x14ac:dyDescent="0.45">
      <c r="A25" s="14" t="s">
        <v>3</v>
      </c>
      <c r="B25" s="13">
        <v>632880</v>
      </c>
      <c r="C25" s="15">
        <v>629676.19999999995</v>
      </c>
      <c r="D25" s="16">
        <v>629846.6</v>
      </c>
    </row>
    <row r="26" spans="1:4" x14ac:dyDescent="0.45">
      <c r="A26" s="14" t="s">
        <v>6</v>
      </c>
      <c r="B26" s="13">
        <v>632880</v>
      </c>
      <c r="C26" s="4">
        <v>720403</v>
      </c>
      <c r="D26" s="5">
        <v>720573.4</v>
      </c>
    </row>
    <row r="27" spans="1:4" x14ac:dyDescent="0.45">
      <c r="A27" s="14" t="s">
        <v>5</v>
      </c>
      <c r="B27" s="13">
        <v>114479</v>
      </c>
      <c r="C27" s="4">
        <v>-66401.33</v>
      </c>
      <c r="D27" s="5">
        <v>-66256.600000000006</v>
      </c>
    </row>
    <row r="28" spans="1:4" x14ac:dyDescent="0.45">
      <c r="A28" s="12" t="s">
        <v>8</v>
      </c>
      <c r="B28" s="4"/>
      <c r="C28" s="4"/>
      <c r="D28" s="5"/>
    </row>
    <row r="29" spans="1:4" x14ac:dyDescent="0.45">
      <c r="A29" s="14" t="s">
        <v>3</v>
      </c>
      <c r="B29" s="13">
        <v>632835</v>
      </c>
      <c r="C29" s="15">
        <v>662467.4</v>
      </c>
      <c r="D29" s="16">
        <v>662637.69999999995</v>
      </c>
    </row>
    <row r="30" spans="1:4" x14ac:dyDescent="0.45">
      <c r="A30" s="14" t="s">
        <v>6</v>
      </c>
      <c r="B30" s="13">
        <v>632880</v>
      </c>
      <c r="C30" s="4">
        <v>744048.5</v>
      </c>
      <c r="D30" s="5">
        <v>744218.8</v>
      </c>
    </row>
    <row r="31" spans="1:4" x14ac:dyDescent="0.45">
      <c r="A31" s="14" t="s">
        <v>5</v>
      </c>
      <c r="B31" s="13">
        <v>126458</v>
      </c>
      <c r="C31" s="4">
        <v>-97273.99</v>
      </c>
      <c r="D31" s="5">
        <v>-97127.78</v>
      </c>
    </row>
    <row r="32" spans="1:4" x14ac:dyDescent="0.45">
      <c r="A32" s="12" t="s">
        <v>9</v>
      </c>
      <c r="B32" s="4"/>
      <c r="C32" s="4"/>
      <c r="D32" s="5"/>
    </row>
    <row r="33" spans="1:4" x14ac:dyDescent="0.45">
      <c r="A33" s="14" t="s">
        <v>3</v>
      </c>
      <c r="B33" s="13">
        <v>632880</v>
      </c>
      <c r="C33" s="15">
        <v>609045.9</v>
      </c>
      <c r="D33" s="16">
        <v>609216.30000000005</v>
      </c>
    </row>
    <row r="34" spans="1:4" x14ac:dyDescent="0.45">
      <c r="A34" s="14" t="s">
        <v>6</v>
      </c>
      <c r="B34" s="13">
        <v>632880</v>
      </c>
      <c r="C34" s="4">
        <v>709152.7</v>
      </c>
      <c r="D34" s="5">
        <v>709323.1</v>
      </c>
    </row>
    <row r="35" spans="1:4" ht="14.65" thickBot="1" x14ac:dyDescent="0.5">
      <c r="A35" s="17" t="s">
        <v>5</v>
      </c>
      <c r="B35" s="18">
        <v>107468</v>
      </c>
      <c r="C35" s="7">
        <v>-46734.04</v>
      </c>
      <c r="D35" s="8">
        <v>-46590.27</v>
      </c>
    </row>
    <row r="36" spans="1:4" ht="27.4" customHeight="1" x14ac:dyDescent="0.45">
      <c r="A36" s="46" t="s">
        <v>23</v>
      </c>
      <c r="B36" s="46"/>
      <c r="C36" s="46"/>
      <c r="D36" s="46"/>
    </row>
    <row r="37" spans="1:4" ht="14.65" thickBot="1" x14ac:dyDescent="0.5"/>
    <row r="38" spans="1:4" ht="17.649999999999999" thickBot="1" x14ac:dyDescent="0.5">
      <c r="A38" s="24" t="s">
        <v>19</v>
      </c>
      <c r="B38" s="25"/>
      <c r="C38" s="25"/>
      <c r="D38" s="26"/>
    </row>
    <row r="39" spans="1:4" ht="15.4" x14ac:dyDescent="0.45">
      <c r="A39" s="9" t="s">
        <v>16</v>
      </c>
      <c r="B39" s="10" t="s">
        <v>10</v>
      </c>
      <c r="C39" s="10" t="s">
        <v>0</v>
      </c>
      <c r="D39" s="11" t="s">
        <v>1</v>
      </c>
    </row>
    <row r="40" spans="1:4" x14ac:dyDescent="0.45">
      <c r="A40" s="12" t="s">
        <v>2</v>
      </c>
      <c r="B40" s="13"/>
      <c r="C40" s="4"/>
      <c r="D40" s="5"/>
    </row>
    <row r="41" spans="1:4" x14ac:dyDescent="0.45">
      <c r="A41" s="14" t="s">
        <v>3</v>
      </c>
      <c r="B41" s="13">
        <v>42480</v>
      </c>
      <c r="C41" s="4">
        <v>22795.55</v>
      </c>
      <c r="D41" s="5">
        <v>22908.09</v>
      </c>
    </row>
    <row r="42" spans="1:4" x14ac:dyDescent="0.45">
      <c r="A42" s="14" t="s">
        <v>4</v>
      </c>
      <c r="B42" s="13">
        <v>42480</v>
      </c>
      <c r="C42" s="4">
        <v>22795.55</v>
      </c>
      <c r="D42" s="5">
        <v>22908.09</v>
      </c>
    </row>
    <row r="43" spans="1:4" x14ac:dyDescent="0.45">
      <c r="A43" s="14" t="s">
        <v>6</v>
      </c>
      <c r="B43" s="13">
        <v>42480</v>
      </c>
      <c r="C43" s="15">
        <v>9002.6949999999997</v>
      </c>
      <c r="D43" s="16">
        <v>9115.2330000000002</v>
      </c>
    </row>
    <row r="44" spans="1:4" x14ac:dyDescent="0.45">
      <c r="A44" s="14" t="s">
        <v>5</v>
      </c>
      <c r="B44" s="13">
        <v>3087</v>
      </c>
      <c r="C44" s="4">
        <v>-4994.9799999999996</v>
      </c>
      <c r="D44" s="5">
        <v>-4916.5249999999996</v>
      </c>
    </row>
    <row r="45" spans="1:4" x14ac:dyDescent="0.45">
      <c r="A45" s="12" t="s">
        <v>7</v>
      </c>
      <c r="B45" s="4"/>
      <c r="C45" s="4"/>
      <c r="D45" s="5"/>
    </row>
    <row r="46" spans="1:4" x14ac:dyDescent="0.45">
      <c r="A46" s="14" t="s">
        <v>3</v>
      </c>
      <c r="B46" s="13">
        <v>42480</v>
      </c>
      <c r="C46" s="15">
        <v>42698.83</v>
      </c>
      <c r="D46" s="16">
        <v>42811.37</v>
      </c>
    </row>
    <row r="47" spans="1:4" x14ac:dyDescent="0.45">
      <c r="A47" s="14" t="s">
        <v>4</v>
      </c>
      <c r="B47" s="13">
        <v>42480</v>
      </c>
      <c r="C47" s="4">
        <v>42738.22</v>
      </c>
      <c r="D47" s="5">
        <v>42850.76</v>
      </c>
    </row>
    <row r="48" spans="1:4" x14ac:dyDescent="0.45">
      <c r="A48" s="14" t="s">
        <v>6</v>
      </c>
      <c r="B48" s="13">
        <v>42480</v>
      </c>
      <c r="C48" s="4">
        <v>46725.75</v>
      </c>
      <c r="D48" s="5">
        <v>46838.29</v>
      </c>
    </row>
    <row r="49" spans="1:4" x14ac:dyDescent="0.45">
      <c r="A49" s="14" t="s">
        <v>5</v>
      </c>
      <c r="B49" s="13">
        <v>7246</v>
      </c>
      <c r="C49" s="4">
        <v>-3956.1219999999998</v>
      </c>
      <c r="D49" s="5">
        <v>-3866.576</v>
      </c>
    </row>
    <row r="50" spans="1:4" x14ac:dyDescent="0.45">
      <c r="A50" s="12" t="s">
        <v>8</v>
      </c>
      <c r="B50" s="4"/>
      <c r="C50" s="4"/>
      <c r="D50" s="5"/>
    </row>
    <row r="51" spans="1:4" x14ac:dyDescent="0.45">
      <c r="A51" s="14" t="s">
        <v>3</v>
      </c>
      <c r="B51" s="13">
        <v>42480</v>
      </c>
      <c r="C51" s="15">
        <v>46289.97</v>
      </c>
      <c r="D51" s="16">
        <v>46402.51</v>
      </c>
    </row>
    <row r="52" spans="1:4" x14ac:dyDescent="0.45">
      <c r="A52" s="14" t="s">
        <v>4</v>
      </c>
      <c r="B52" s="13">
        <v>42480</v>
      </c>
      <c r="C52" s="4">
        <v>46301.83</v>
      </c>
      <c r="D52" s="5">
        <v>46414.37</v>
      </c>
    </row>
    <row r="53" spans="1:4" x14ac:dyDescent="0.45">
      <c r="A53" s="14" t="s">
        <v>6</v>
      </c>
      <c r="B53" s="13">
        <v>42480</v>
      </c>
      <c r="C53" s="4">
        <v>50388.04</v>
      </c>
      <c r="D53" s="5">
        <v>50500.58</v>
      </c>
    </row>
    <row r="54" spans="1:4" x14ac:dyDescent="0.45">
      <c r="A54" s="14" t="s">
        <v>5</v>
      </c>
      <c r="B54" s="13">
        <v>8367</v>
      </c>
      <c r="C54" s="4">
        <v>-5559.8860000000004</v>
      </c>
      <c r="D54" s="5">
        <v>-5468.4690000000001</v>
      </c>
    </row>
    <row r="55" spans="1:4" x14ac:dyDescent="0.45">
      <c r="A55" s="12" t="s">
        <v>9</v>
      </c>
      <c r="B55" s="4"/>
      <c r="C55" s="4"/>
      <c r="D55" s="5"/>
    </row>
    <row r="56" spans="1:4" x14ac:dyDescent="0.45">
      <c r="A56" s="14" t="s">
        <v>3</v>
      </c>
      <c r="B56" s="13">
        <v>42480</v>
      </c>
      <c r="C56" s="15">
        <v>46369.65</v>
      </c>
      <c r="D56" s="16">
        <v>46482.19</v>
      </c>
    </row>
    <row r="57" spans="1:4" x14ac:dyDescent="0.45">
      <c r="A57" s="14" t="s">
        <v>4</v>
      </c>
      <c r="B57" s="13">
        <v>42480</v>
      </c>
      <c r="C57" s="4">
        <v>46371.65</v>
      </c>
      <c r="D57" s="5">
        <v>46492.85</v>
      </c>
    </row>
    <row r="58" spans="1:4" x14ac:dyDescent="0.45">
      <c r="A58" s="14" t="s">
        <v>6</v>
      </c>
      <c r="B58" s="13">
        <v>42480</v>
      </c>
      <c r="C58" s="4">
        <v>53577.599999999999</v>
      </c>
      <c r="D58" s="5">
        <v>53690.14</v>
      </c>
    </row>
    <row r="59" spans="1:4" x14ac:dyDescent="0.45">
      <c r="A59" s="27" t="s">
        <v>5</v>
      </c>
      <c r="B59" s="28">
        <v>7943</v>
      </c>
      <c r="C59" s="29">
        <v>-1512.751</v>
      </c>
      <c r="D59" s="30">
        <v>-1422.011</v>
      </c>
    </row>
    <row r="60" spans="1:4" ht="15.4" x14ac:dyDescent="0.45">
      <c r="A60" s="9" t="s">
        <v>17</v>
      </c>
      <c r="B60" s="10" t="s">
        <v>10</v>
      </c>
      <c r="C60" s="10" t="s">
        <v>0</v>
      </c>
      <c r="D60" s="11" t="s">
        <v>1</v>
      </c>
    </row>
    <row r="61" spans="1:4" x14ac:dyDescent="0.45">
      <c r="A61" s="12" t="s">
        <v>2</v>
      </c>
      <c r="B61" s="13"/>
      <c r="C61" s="4"/>
      <c r="D61" s="5"/>
    </row>
    <row r="62" spans="1:4" x14ac:dyDescent="0.45">
      <c r="A62" s="14" t="s">
        <v>3</v>
      </c>
      <c r="B62" s="13">
        <v>42480</v>
      </c>
      <c r="C62" s="34">
        <v>22791.68</v>
      </c>
      <c r="D62" s="35">
        <v>22947.5</v>
      </c>
    </row>
    <row r="63" spans="1:4" x14ac:dyDescent="0.45">
      <c r="A63" s="14" t="s">
        <v>4</v>
      </c>
      <c r="B63" s="13">
        <v>42480</v>
      </c>
      <c r="C63" s="34">
        <v>22791.68</v>
      </c>
      <c r="D63" s="35">
        <v>22947.5</v>
      </c>
    </row>
    <row r="64" spans="1:4" x14ac:dyDescent="0.45">
      <c r="A64" s="14" t="s">
        <v>6</v>
      </c>
      <c r="B64" s="13">
        <v>42480</v>
      </c>
      <c r="C64" s="38">
        <v>8998.3870000000006</v>
      </c>
      <c r="D64" s="39">
        <v>9154.2090000000007</v>
      </c>
    </row>
    <row r="65" spans="1:4" x14ac:dyDescent="0.45">
      <c r="A65" s="14" t="s">
        <v>5</v>
      </c>
      <c r="B65" s="13">
        <v>3087</v>
      </c>
      <c r="C65" s="34">
        <v>-4992.0150000000003</v>
      </c>
      <c r="D65" s="35">
        <v>-4883.3860000000004</v>
      </c>
    </row>
    <row r="66" spans="1:4" x14ac:dyDescent="0.45">
      <c r="A66" s="12" t="s">
        <v>7</v>
      </c>
      <c r="B66" s="4"/>
      <c r="C66" s="4"/>
      <c r="D66" s="5"/>
    </row>
    <row r="67" spans="1:4" x14ac:dyDescent="0.45">
      <c r="A67" s="14" t="s">
        <v>3</v>
      </c>
      <c r="B67" s="13">
        <v>42480</v>
      </c>
      <c r="C67" s="38">
        <v>42694.19</v>
      </c>
      <c r="D67" s="39">
        <v>42850.01</v>
      </c>
    </row>
    <row r="68" spans="1:4" x14ac:dyDescent="0.45">
      <c r="A68" s="14" t="s">
        <v>4</v>
      </c>
      <c r="B68" s="13">
        <v>42480</v>
      </c>
      <c r="C68" s="34">
        <v>42733.27</v>
      </c>
      <c r="D68" s="35">
        <v>42889.09</v>
      </c>
    </row>
    <row r="69" spans="1:4" x14ac:dyDescent="0.45">
      <c r="A69" s="14" t="s">
        <v>6</v>
      </c>
      <c r="B69" s="13">
        <v>42480</v>
      </c>
      <c r="C69" s="34">
        <v>46721.13</v>
      </c>
      <c r="D69" s="35">
        <v>46876.959999999999</v>
      </c>
    </row>
    <row r="70" spans="1:4" x14ac:dyDescent="0.45">
      <c r="A70" s="14" t="s">
        <v>5</v>
      </c>
      <c r="B70" s="13">
        <v>7246</v>
      </c>
      <c r="C70" s="34">
        <v>-3953.7539999999999</v>
      </c>
      <c r="D70" s="35">
        <v>-3829.7660000000001</v>
      </c>
    </row>
    <row r="71" spans="1:4" x14ac:dyDescent="0.45">
      <c r="A71" s="12" t="s">
        <v>8</v>
      </c>
      <c r="B71" s="4"/>
      <c r="C71" s="4"/>
      <c r="D71" s="5"/>
    </row>
    <row r="72" spans="1:4" x14ac:dyDescent="0.45">
      <c r="A72" s="14" t="s">
        <v>3</v>
      </c>
      <c r="B72" s="13">
        <v>42480</v>
      </c>
      <c r="C72" s="38">
        <v>46218.96</v>
      </c>
      <c r="D72" s="39">
        <v>46374.78</v>
      </c>
    </row>
    <row r="73" spans="1:4" x14ac:dyDescent="0.45">
      <c r="A73" s="14" t="s">
        <v>4</v>
      </c>
      <c r="B73" s="13">
        <v>42480</v>
      </c>
      <c r="C73" s="38">
        <v>46218.96</v>
      </c>
      <c r="D73" s="39">
        <v>46374.78</v>
      </c>
    </row>
    <row r="74" spans="1:4" x14ac:dyDescent="0.45">
      <c r="A74" s="14" t="s">
        <v>6</v>
      </c>
      <c r="B74" s="13">
        <v>42480</v>
      </c>
      <c r="C74" s="34">
        <v>50298.85</v>
      </c>
      <c r="D74" s="35">
        <v>50454.67</v>
      </c>
    </row>
    <row r="75" spans="1:4" x14ac:dyDescent="0.45">
      <c r="A75" s="14" t="s">
        <v>5</v>
      </c>
      <c r="B75" s="13">
        <v>8367</v>
      </c>
      <c r="C75" s="34">
        <v>-5568.4440000000004</v>
      </c>
      <c r="D75" s="35">
        <v>-5441.8670000000002</v>
      </c>
    </row>
    <row r="76" spans="1:4" x14ac:dyDescent="0.45">
      <c r="A76" s="12" t="s">
        <v>9</v>
      </c>
      <c r="B76" s="4"/>
      <c r="C76" s="4"/>
      <c r="D76" s="5"/>
    </row>
    <row r="77" spans="1:4" x14ac:dyDescent="0.45">
      <c r="A77" s="14" t="s">
        <v>3</v>
      </c>
      <c r="B77" s="13">
        <v>42480</v>
      </c>
      <c r="C77" s="38">
        <v>46295.519999999997</v>
      </c>
      <c r="D77" s="39">
        <v>46451.34</v>
      </c>
    </row>
    <row r="78" spans="1:4" x14ac:dyDescent="0.45">
      <c r="A78" s="14" t="s">
        <v>4</v>
      </c>
      <c r="B78" s="13">
        <v>42480</v>
      </c>
      <c r="C78" s="34">
        <v>46317.22</v>
      </c>
      <c r="D78" s="35">
        <v>46481.69</v>
      </c>
    </row>
    <row r="79" spans="1:4" x14ac:dyDescent="0.45">
      <c r="A79" s="14" t="s">
        <v>6</v>
      </c>
      <c r="B79" s="13">
        <v>42480</v>
      </c>
      <c r="C79" s="34">
        <v>53506.98</v>
      </c>
      <c r="D79" s="35">
        <v>53662.8</v>
      </c>
    </row>
    <row r="80" spans="1:4" ht="14.65" thickBot="1" x14ac:dyDescent="0.5">
      <c r="A80" s="17" t="s">
        <v>5</v>
      </c>
      <c r="B80" s="18">
        <v>7943</v>
      </c>
      <c r="C80" s="36">
        <v>-1509.9359999999999</v>
      </c>
      <c r="D80" s="37">
        <v>-1384.2950000000001</v>
      </c>
    </row>
    <row r="81" spans="1:12" ht="28.5" customHeight="1" x14ac:dyDescent="0.45">
      <c r="A81" s="47" t="s">
        <v>22</v>
      </c>
      <c r="B81" s="47"/>
      <c r="C81" s="47"/>
      <c r="D81" s="47"/>
    </row>
    <row r="82" spans="1:12" ht="14.65" thickBot="1" x14ac:dyDescent="0.5"/>
    <row r="83" spans="1:12" ht="17.649999999999999" thickBot="1" x14ac:dyDescent="0.5">
      <c r="G83" s="24" t="s">
        <v>20</v>
      </c>
      <c r="H83" s="25"/>
      <c r="I83" s="25"/>
      <c r="J83" s="25"/>
      <c r="K83" s="25"/>
      <c r="L83" s="26"/>
    </row>
    <row r="84" spans="1:12" ht="15.4" x14ac:dyDescent="0.45">
      <c r="G84" s="9" t="s">
        <v>16</v>
      </c>
      <c r="H84" s="22" t="s">
        <v>12</v>
      </c>
      <c r="I84" s="22" t="s">
        <v>15</v>
      </c>
      <c r="J84" s="22" t="s">
        <v>11</v>
      </c>
      <c r="K84" s="22" t="s">
        <v>15</v>
      </c>
      <c r="L84" s="23" t="s">
        <v>13</v>
      </c>
    </row>
    <row r="85" spans="1:12" x14ac:dyDescent="0.45">
      <c r="G85" s="3" t="s">
        <v>2</v>
      </c>
      <c r="H85" s="4">
        <v>16548.91</v>
      </c>
      <c r="I85" s="4" t="str">
        <f>"1.0000"</f>
        <v>1.0000</v>
      </c>
      <c r="J85" s="4">
        <v>41292.32</v>
      </c>
      <c r="K85" s="4" t="str">
        <f>"1.0000"</f>
        <v>1.0000</v>
      </c>
      <c r="L85" s="5" t="s">
        <v>14</v>
      </c>
    </row>
    <row r="86" spans="1:12" x14ac:dyDescent="0.45">
      <c r="G86" s="3" t="s">
        <v>7</v>
      </c>
      <c r="H86" s="4">
        <v>27853.67</v>
      </c>
      <c r="I86" s="4" t="str">
        <f>"1.0000"</f>
        <v>1.0000</v>
      </c>
      <c r="J86" s="4">
        <v>40723.96</v>
      </c>
      <c r="K86" s="4" t="str">
        <f>"1.0000"</f>
        <v>1.0000</v>
      </c>
      <c r="L86" s="5" t="s">
        <v>14</v>
      </c>
    </row>
    <row r="87" spans="1:12" x14ac:dyDescent="0.45">
      <c r="G87" s="3" t="s">
        <v>8</v>
      </c>
      <c r="H87" s="4">
        <v>29191.1</v>
      </c>
      <c r="I87" s="4" t="str">
        <f>"1.0000"</f>
        <v>1.0000</v>
      </c>
      <c r="J87" s="4">
        <v>38794.18</v>
      </c>
      <c r="K87" s="4" t="str">
        <f>"1.0000"</f>
        <v>1.0000</v>
      </c>
      <c r="L87" s="5" t="s">
        <v>14</v>
      </c>
    </row>
    <row r="88" spans="1:12" x14ac:dyDescent="0.45">
      <c r="G88" s="31" t="s">
        <v>9</v>
      </c>
      <c r="H88" s="29">
        <v>29944.86</v>
      </c>
      <c r="I88" s="29" t="str">
        <f>"1.0000"</f>
        <v>1.0000</v>
      </c>
      <c r="J88" s="29">
        <v>42341.81</v>
      </c>
      <c r="K88" s="29">
        <v>0.66559999999999997</v>
      </c>
      <c r="L88" s="30" t="s">
        <v>14</v>
      </c>
    </row>
    <row r="89" spans="1:12" ht="15.4" x14ac:dyDescent="0.45">
      <c r="G89" s="9" t="s">
        <v>17</v>
      </c>
      <c r="H89" s="32" t="s">
        <v>12</v>
      </c>
      <c r="I89" s="32" t="s">
        <v>15</v>
      </c>
      <c r="J89" s="32" t="s">
        <v>11</v>
      </c>
      <c r="K89" s="32" t="s">
        <v>15</v>
      </c>
      <c r="L89" s="33" t="s">
        <v>13</v>
      </c>
    </row>
    <row r="90" spans="1:12" x14ac:dyDescent="0.45">
      <c r="G90" s="3" t="s">
        <v>2</v>
      </c>
      <c r="H90" s="4">
        <v>16535.04</v>
      </c>
      <c r="I90" s="4" t="str">
        <f>"1.0000"</f>
        <v>1.0000</v>
      </c>
      <c r="J90" s="4">
        <v>41301.19</v>
      </c>
      <c r="K90" s="4" t="str">
        <f>"1.0000"</f>
        <v>1.0000</v>
      </c>
      <c r="L90" s="5" t="s">
        <v>14</v>
      </c>
    </row>
    <row r="91" spans="1:12" x14ac:dyDescent="0.45">
      <c r="G91" s="3" t="s">
        <v>7</v>
      </c>
      <c r="H91" s="4">
        <v>27839.03</v>
      </c>
      <c r="I91" s="4" t="str">
        <f>"1.0000"</f>
        <v>1.0000</v>
      </c>
      <c r="J91" s="4">
        <v>40717.120000000003</v>
      </c>
      <c r="K91" s="4" t="str">
        <f>"1.0000"</f>
        <v>1.0000</v>
      </c>
      <c r="L91" s="5" t="s">
        <v>14</v>
      </c>
    </row>
    <row r="92" spans="1:12" x14ac:dyDescent="0.45">
      <c r="G92" s="3" t="s">
        <v>8</v>
      </c>
      <c r="H92" s="4">
        <v>29110.09</v>
      </c>
      <c r="I92" s="4" t="str">
        <f>"1.0000"</f>
        <v>1.0000</v>
      </c>
      <c r="J92" s="4">
        <v>38729.85</v>
      </c>
      <c r="K92" s="4" t="str">
        <f>"1.0000"</f>
        <v>1.0000</v>
      </c>
      <c r="L92" s="5" t="s">
        <v>14</v>
      </c>
    </row>
    <row r="93" spans="1:12" ht="14.65" thickBot="1" x14ac:dyDescent="0.5">
      <c r="G93" s="6" t="s">
        <v>9</v>
      </c>
      <c r="H93" s="7">
        <v>29860.73</v>
      </c>
      <c r="I93" s="7" t="str">
        <f>"1.0000"</f>
        <v>1.0000</v>
      </c>
      <c r="J93" s="7">
        <v>42289.13</v>
      </c>
      <c r="K93" s="7">
        <v>0.72299999999999998</v>
      </c>
      <c r="L93" s="8" t="s">
        <v>14</v>
      </c>
    </row>
    <row r="94" spans="1:12" ht="27" customHeight="1" x14ac:dyDescent="0.45">
      <c r="G94" s="46" t="s">
        <v>21</v>
      </c>
      <c r="H94" s="46"/>
      <c r="I94" s="46"/>
      <c r="J94" s="46"/>
      <c r="K94" s="46"/>
      <c r="L94" s="46"/>
    </row>
  </sheetData>
  <mergeCells count="7">
    <mergeCell ref="G94:L94"/>
    <mergeCell ref="A81:D81"/>
    <mergeCell ref="A36:D36"/>
    <mergeCell ref="A1:D1"/>
    <mergeCell ref="A38:D38"/>
    <mergeCell ref="G1:L1"/>
    <mergeCell ref="G83:L8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Baker</dc:creator>
  <cp:lastModifiedBy>Ben Baker</cp:lastModifiedBy>
  <dcterms:created xsi:type="dcterms:W3CDTF">2022-05-04T18:06:18Z</dcterms:created>
  <dcterms:modified xsi:type="dcterms:W3CDTF">2022-05-07T00:58:52Z</dcterms:modified>
</cp:coreProperties>
</file>