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7FE9C099-4440-4141-8C5C-AFA3C485E31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8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2" i="2" l="1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I22" i="1"/>
  <c r="B22" i="2" l="1"/>
  <c r="A22" i="2"/>
  <c r="B1022" i="2"/>
  <c r="A1022" i="2"/>
  <c r="B23" i="2"/>
  <c r="A23" i="2"/>
  <c r="B2" i="2"/>
  <c r="A2" i="2"/>
</calcChain>
</file>

<file path=xl/sharedStrings.xml><?xml version="1.0" encoding="utf-8"?>
<sst xmlns="http://schemas.openxmlformats.org/spreadsheetml/2006/main" count="2198" uniqueCount="125">
  <si>
    <t>state</t>
  </si>
  <si>
    <t>stateAb</t>
  </si>
  <si>
    <t>year</t>
  </si>
  <si>
    <t>beerTax</t>
  </si>
  <si>
    <t>ignInt</t>
  </si>
  <si>
    <t>pctAlcFtl01</t>
  </si>
  <si>
    <t>pctAlcFtl08</t>
  </si>
  <si>
    <t>pct18to24</t>
  </si>
  <si>
    <t>policeForce</t>
  </si>
  <si>
    <t>population</t>
  </si>
  <si>
    <t>stateSize</t>
  </si>
  <si>
    <t>scanner</t>
  </si>
  <si>
    <t>openContainer</t>
  </si>
  <si>
    <t>unemployRate</t>
  </si>
  <si>
    <t>vehicleMiles</t>
  </si>
  <si>
    <t>totKill</t>
  </si>
  <si>
    <t>stateDeficit</t>
  </si>
  <si>
    <t>stateid</t>
  </si>
  <si>
    <t>medIncome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</si>
  <si>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</si>
  <si>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</si>
  <si>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</si>
  <si>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</si>
  <si>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</si>
  <si>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</si>
  <si>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</si>
  <si>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</si>
  <si>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-</t>
  </si>
  <si>
    <t>California</t>
  </si>
  <si>
    <t>CA</t>
  </si>
  <si>
    <t>#######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</si>
  <si>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</si>
  <si>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</si>
  <si>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</si>
  <si>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</si>
  <si>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</si>
  <si>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</si>
  <si>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</si>
  <si>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</si>
  <si>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</si>
  <si>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</si>
  <si>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</si>
  <si>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</si>
  <si>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</si>
  <si>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</si>
  <si>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</si>
  <si>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</si>
  <si>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</si>
  <si>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</si>
  <si>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</si>
  <si>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</si>
  <si>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</si>
  <si>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</si>
  <si>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</si>
  <si>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</si>
  <si>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</si>
  <si>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</si>
  <si>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</si>
  <si>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</si>
  <si>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</si>
  <si>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</si>
  <si>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</si>
  <si>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</si>
  <si>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</si>
  <si>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</si>
  <si>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</si>
  <si>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</si>
  <si>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</si>
  <si>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</si>
  <si>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</si>
  <si>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</si>
  <si>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</si>
  <si>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</si>
  <si>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</si>
  <si>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</si>
  <si>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</si>
  <si>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</si>
  <si>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</si>
  <si>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</si>
  <si>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</si>
  <si>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</si>
  <si>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</si>
  <si>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</si>
  <si>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</si>
  <si>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</si>
  <si>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</si>
  <si>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</si>
  <si>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</si>
  <si>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</si>
  <si>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</si>
  <si>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</si>
  <si>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</si>
  <si>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</si>
  <si>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</si>
  <si>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</si>
  <si>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</si>
  <si>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</si>
  <si>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</si>
  <si>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</si>
  <si>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</si>
  <si>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</si>
  <si>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</si>
  <si>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</si>
  <si>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</si>
  <si>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</si>
  <si>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</si>
  <si>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</si>
  <si>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</si>
  <si>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</si>
  <si>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</si>
  <si>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</si>
  <si>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</si>
  <si>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</si>
  <si>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</si>
  <si>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</si>
  <si>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</si>
  <si>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</si>
  <si>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</si>
  <si>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</si>
  <si>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</si>
  <si>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</si>
  <si>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</si>
  <si>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</si>
  <si>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polPerCap</t>
  </si>
  <si>
    <t>polPerMile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</si>
</sst>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sz val="10"/>
      <name val="Arial"/>
    </font>
    <font>
      <sz val="10"/>
      <name val="MS Sans Serif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" fontId="0" fillId="0" borderId="0" xfId="0" applyNumberFormat="1"/>
    <xf numFmtId="0" fontId="5" fillId="0" borderId="0" xfId="0" applyFont="1"/>
    <xf numFmtId="3" fontId="4" fillId="2" borderId="0" xfId="0" applyNumberFormat="1" applyFont="1" applyFill="1"/>
    <xf numFmtId="0" fontId="4" fillId="2" borderId="0" xfId="0" applyFont="1" applyFill="1"/>
    <xf numFmtId="0" fontId="3" fillId="0" borderId="0" xfId="0" applyFont="1"/>
    <xf numFmtId="3" fontId="4" fillId="0" borderId="0" xfId="0" applyNumberFormat="1" applyFont="1"/>
    <xf numFmtId="3" fontId="4" fillId="3" borderId="0" xfId="0" applyNumberFormat="1" applyFont="1" applyFill="1"/>
    <xf numFmtId="0" fontId="4" fillId="3" borderId="0" xfId="0" applyFont="1" applyFill="1"/>
    <xf numFmtId="0" fontId="3" fillId="0" borderId="0" xfId="1" applyFont="1" applyAlignment="1">
      <alignment vertical="center"/>
    </xf>
    <xf numFmtId="43" fontId="3" fillId="0" borderId="0" xfId="3" applyFont="1" applyBorder="1" applyAlignment="1">
      <alignment horizontal="right" vertical="center"/>
    </xf>
    <xf numFmtId="0" fontId="4" fillId="0" borderId="0" xfId="0" applyFont="1"/>
    <xf numFmtId="1" fontId="3" fillId="0" borderId="0" xfId="3" applyNumberFormat="1" applyFont="1" applyBorder="1" applyAlignment="1">
      <alignment horizontal="right" vertical="center"/>
    </xf>
    <xf numFmtId="43" fontId="4" fillId="0" borderId="0" xfId="3" applyFont="1" applyBorder="1" applyAlignment="1">
      <alignment horizontal="right" vertical="center"/>
    </xf>
    <xf numFmtId="1" fontId="4" fillId="0" borderId="0" xfId="3" applyNumberFormat="1" applyFont="1" applyBorder="1" applyAlignment="1">
      <alignment horizontal="right" vertical="center"/>
    </xf>
    <xf numFmtId="43" fontId="3" fillId="0" borderId="0" xfId="3" applyFont="1" applyFill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/>
    <xf numFmtId="1" fontId="3" fillId="0" borderId="1" xfId="0" applyNumberFormat="1" applyFont="1" applyBorder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3" fontId="7" fillId="0" borderId="0" xfId="0" applyNumberFormat="1" applyFont="1"/>
    <xf numFmtId="4" fontId="7" fillId="0" borderId="0" xfId="0" applyNumberFormat="1" applyFont="1"/>
    <xf numFmtId="3" fontId="6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0" fillId="0" borderId="1" xfId="0" applyBorder="1"/>
    <xf numFmtId="3" fontId="5" fillId="0" borderId="0" xfId="0" applyNumberFormat="1" applyFont="1"/>
    <xf numFmtId="3" fontId="9" fillId="0" borderId="2" xfId="0" applyNumberFormat="1" applyFont="1" applyBorder="1"/>
    <xf numFmtId="3" fontId="9" fillId="0" borderId="3" xfId="0" applyNumberFormat="1" applyFont="1" applyBorder="1"/>
  </cellXfs>
  <cellStyles count="4">
    <cellStyle name="Comma 3" xfId="3" xr:uid="{BF6AEF87-01A2-4128-AEB7-0775FBFB2F8B}"/>
    <cellStyle name="Normal" xfId="0" builtinId="0"/>
    <cellStyle name="Normal 8" xfId="1" xr:uid="{108220EF-3EE2-4EFB-943F-BAB22A697961}"/>
    <cellStyle name="Normal 8 2" xfId="2" xr:uid="{40B19FF2-990B-401F-9DC9-04731DF2D0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2"/>
  <sheetViews>
    <sheetView tabSelected="1" zoomScale="88" workbookViewId="0">
      <pane xSplit="1" topLeftCell="B1" activePane="topRight" state="frozen"/>
      <selection pane="topRight" activeCell="Q4" sqref="Q4"/>
    </sheetView>
  </sheetViews>
  <sheetFormatPr baseColWidth="10" defaultColWidth="8.83203125" defaultRowHeight="15"/>
  <cols>
    <col min="1" max="1" width="18" customWidth="1"/>
    <col min="2" max="2" width="16.33203125" customWidth="1"/>
    <col min="3" max="3" width="5.6640625" bestFit="1" customWidth="1"/>
    <col min="4" max="4" width="8" bestFit="1" customWidth="1"/>
    <col min="5" max="5" width="16.1640625" bestFit="1" customWidth="1"/>
    <col min="6" max="7" width="33.5" bestFit="1" customWidth="1"/>
    <col min="8" max="8" width="42.6640625" bestFit="1" customWidth="1"/>
    <col min="9" max="9" width="18.1640625" bestFit="1" customWidth="1"/>
    <col min="10" max="10" width="12.83203125" bestFit="1" customWidth="1"/>
    <col min="11" max="11" width="11.5" customWidth="1"/>
    <col min="13" max="13" width="14.33203125" style="1" bestFit="1" customWidth="1"/>
    <col min="15" max="15" width="15" bestFit="1" customWidth="1"/>
    <col min="17" max="17" width="12" bestFit="1" customWidth="1"/>
  </cols>
  <sheetData>
    <row r="1" spans="1:19" s="29" customFormat="1" ht="16">
      <c r="A1" s="16" t="s">
        <v>0</v>
      </c>
      <c r="B1" s="16" t="s">
        <v>1</v>
      </c>
      <c r="C1" s="16" t="s">
        <v>2</v>
      </c>
      <c r="D1" s="17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0" t="s">
        <v>12</v>
      </c>
      <c r="N1" s="18" t="s">
        <v>13</v>
      </c>
      <c r="O1" s="18" t="s">
        <v>14</v>
      </c>
      <c r="P1" s="18" t="s">
        <v>15</v>
      </c>
      <c r="Q1" s="29" t="s">
        <v>16</v>
      </c>
      <c r="R1" s="29" t="s">
        <v>17</v>
      </c>
      <c r="S1" s="29" t="s">
        <v>18</v>
      </c>
    </row>
    <row r="2" spans="1:19" ht="16">
      <c r="A2" s="9" t="s">
        <v>19</v>
      </c>
      <c r="B2" s="9" t="s">
        <v>20</v>
      </c>
      <c r="C2" s="9">
        <v>2020</v>
      </c>
      <c r="D2" s="13">
        <v>1.05</v>
      </c>
      <c r="E2" s="5">
        <v>1</v>
      </c>
      <c r="F2" s="2">
        <v>31</v>
      </c>
      <c r="G2" s="2">
        <v>25</v>
      </c>
      <c r="H2" s="11">
        <v>0.12</v>
      </c>
      <c r="I2" s="5"/>
      <c r="J2" s="30">
        <v>4921532</v>
      </c>
      <c r="K2" s="2">
        <v>50645</v>
      </c>
      <c r="L2" s="5">
        <v>0</v>
      </c>
      <c r="M2" s="12">
        <v>1</v>
      </c>
      <c r="N2" s="5">
        <v>6.4</v>
      </c>
      <c r="O2" s="5"/>
      <c r="P2" s="2">
        <v>934</v>
      </c>
      <c r="Q2" s="21">
        <v>10020025</v>
      </c>
      <c r="R2">
        <v>1</v>
      </c>
      <c r="S2" s="31">
        <v>54689</v>
      </c>
    </row>
    <row r="3" spans="1:19" ht="16">
      <c r="A3" s="9" t="s">
        <v>19</v>
      </c>
      <c r="B3" s="9" t="s">
        <v>20</v>
      </c>
      <c r="C3" s="9">
        <v>2019</v>
      </c>
      <c r="D3" s="13">
        <v>1.05</v>
      </c>
      <c r="E3" s="5">
        <v>1</v>
      </c>
      <c r="F3" s="2">
        <v>34</v>
      </c>
      <c r="G3" s="2">
        <v>29</v>
      </c>
      <c r="H3" s="11">
        <v>0.12</v>
      </c>
      <c r="I3" s="6">
        <v>16185</v>
      </c>
      <c r="J3" s="30">
        <v>4907965</v>
      </c>
      <c r="K3" s="2">
        <v>50645</v>
      </c>
      <c r="L3" s="5">
        <v>0</v>
      </c>
      <c r="M3" s="12">
        <v>1</v>
      </c>
      <c r="N3" s="5">
        <v>3.2</v>
      </c>
      <c r="O3" s="3">
        <v>16589</v>
      </c>
      <c r="P3" s="2">
        <v>930</v>
      </c>
      <c r="Q3" s="21">
        <v>10085032</v>
      </c>
      <c r="R3">
        <v>1</v>
      </c>
      <c r="S3" s="32">
        <v>56200</v>
      </c>
    </row>
    <row r="4" spans="1:19" ht="16">
      <c r="A4" s="9" t="s">
        <v>19</v>
      </c>
      <c r="B4" s="9" t="s">
        <v>20</v>
      </c>
      <c r="C4" s="9">
        <v>2018</v>
      </c>
      <c r="D4" s="13">
        <v>1.05</v>
      </c>
      <c r="E4" s="5">
        <v>1</v>
      </c>
      <c r="F4" s="2">
        <v>31</v>
      </c>
      <c r="G4" s="2">
        <v>26</v>
      </c>
      <c r="H4" s="11">
        <v>0.12</v>
      </c>
      <c r="I4" s="6">
        <v>15855</v>
      </c>
      <c r="J4" s="30">
        <v>4891628</v>
      </c>
      <c r="K4" s="2">
        <v>50645</v>
      </c>
      <c r="L4" s="5">
        <v>0</v>
      </c>
      <c r="M4" s="12">
        <v>1</v>
      </c>
      <c r="N4" s="11">
        <v>3.9</v>
      </c>
      <c r="O4" s="7">
        <v>16385</v>
      </c>
      <c r="P4" s="2">
        <v>953</v>
      </c>
      <c r="Q4" s="21">
        <v>9856082</v>
      </c>
      <c r="R4">
        <v>1</v>
      </c>
      <c r="S4" s="32">
        <v>49936</v>
      </c>
    </row>
    <row r="5" spans="1:19" ht="16">
      <c r="A5" s="9" t="s">
        <v>19</v>
      </c>
      <c r="B5" s="9" t="s">
        <v>20</v>
      </c>
      <c r="C5" s="9">
        <v>2017</v>
      </c>
      <c r="D5" s="13">
        <v>1.05</v>
      </c>
      <c r="E5" s="5">
        <v>1</v>
      </c>
      <c r="F5" s="2">
        <v>33</v>
      </c>
      <c r="G5" s="2">
        <v>28</v>
      </c>
      <c r="H5" s="11">
        <v>0.12</v>
      </c>
      <c r="I5" s="6">
        <v>8065</v>
      </c>
      <c r="J5" s="30">
        <v>4877989</v>
      </c>
      <c r="K5" s="2">
        <v>50645</v>
      </c>
      <c r="L5" s="5">
        <v>0</v>
      </c>
      <c r="M5" s="12">
        <v>1</v>
      </c>
      <c r="N5" s="11">
        <v>4.4000000000000004</v>
      </c>
      <c r="O5" s="7">
        <v>16344</v>
      </c>
      <c r="P5" s="2">
        <v>948</v>
      </c>
      <c r="Q5" s="21">
        <v>8793477</v>
      </c>
      <c r="R5">
        <v>1</v>
      </c>
      <c r="S5" s="32">
        <v>51113</v>
      </c>
    </row>
    <row r="6" spans="1:19" ht="16">
      <c r="A6" s="9" t="s">
        <v>19</v>
      </c>
      <c r="B6" s="9" t="s">
        <v>20</v>
      </c>
      <c r="C6" s="9">
        <v>2016</v>
      </c>
      <c r="D6" s="13">
        <v>1.05</v>
      </c>
      <c r="E6" s="5">
        <v>1</v>
      </c>
      <c r="F6" s="2">
        <v>33</v>
      </c>
      <c r="G6" s="2">
        <v>27</v>
      </c>
      <c r="H6" s="11">
        <v>0.12</v>
      </c>
      <c r="I6" s="5"/>
      <c r="J6" s="30">
        <v>4866824</v>
      </c>
      <c r="K6" s="2">
        <v>50645</v>
      </c>
      <c r="L6" s="5">
        <v>0</v>
      </c>
      <c r="M6" s="12">
        <v>1</v>
      </c>
      <c r="N6" s="11">
        <v>5.8</v>
      </c>
      <c r="O6" s="7">
        <v>15872</v>
      </c>
      <c r="P6" s="2">
        <v>1083</v>
      </c>
      <c r="Q6" s="21">
        <v>8656730</v>
      </c>
      <c r="R6">
        <v>1</v>
      </c>
      <c r="S6" s="32">
        <v>47221</v>
      </c>
    </row>
    <row r="7" spans="1:19" ht="16">
      <c r="A7" s="9" t="s">
        <v>19</v>
      </c>
      <c r="B7" s="9" t="s">
        <v>20</v>
      </c>
      <c r="C7" s="9">
        <v>2015</v>
      </c>
      <c r="D7" s="10">
        <v>1.05</v>
      </c>
      <c r="E7" s="5">
        <v>1</v>
      </c>
      <c r="F7" s="2">
        <v>34</v>
      </c>
      <c r="G7" s="2">
        <v>29</v>
      </c>
      <c r="H7" s="11">
        <v>0.13</v>
      </c>
      <c r="I7" s="6">
        <v>13079</v>
      </c>
      <c r="J7" s="30">
        <v>4854803</v>
      </c>
      <c r="K7" s="2">
        <v>50645</v>
      </c>
      <c r="L7" s="5">
        <v>0</v>
      </c>
      <c r="M7" s="12">
        <v>1</v>
      </c>
      <c r="N7" s="11">
        <v>6.1</v>
      </c>
      <c r="O7" s="3">
        <v>15279</v>
      </c>
      <c r="P7" s="2">
        <v>850</v>
      </c>
      <c r="Q7" s="21">
        <v>9125828</v>
      </c>
      <c r="R7">
        <v>1</v>
      </c>
      <c r="S7" s="32">
        <v>44509</v>
      </c>
    </row>
    <row r="8" spans="1:19" ht="16">
      <c r="A8" s="9" t="s">
        <v>19</v>
      </c>
      <c r="B8" s="9" t="s">
        <v>20</v>
      </c>
      <c r="C8" s="9">
        <v>2014</v>
      </c>
      <c r="D8" s="10">
        <v>1.05</v>
      </c>
      <c r="E8" s="5">
        <v>1</v>
      </c>
      <c r="F8" s="2">
        <v>38</v>
      </c>
      <c r="G8" s="2">
        <v>32</v>
      </c>
      <c r="H8" s="11">
        <v>0.13</v>
      </c>
      <c r="I8" s="6">
        <v>11455</v>
      </c>
      <c r="J8" s="30">
        <v>4843737</v>
      </c>
      <c r="K8" s="2">
        <v>50645</v>
      </c>
      <c r="L8" s="5">
        <v>0</v>
      </c>
      <c r="M8" s="12">
        <v>1</v>
      </c>
      <c r="N8" s="11">
        <v>6.8</v>
      </c>
      <c r="O8" s="3">
        <v>14694</v>
      </c>
      <c r="P8" s="2">
        <v>820</v>
      </c>
      <c r="Q8" s="21">
        <v>8907686</v>
      </c>
      <c r="R8">
        <v>1</v>
      </c>
      <c r="S8" s="32">
        <v>42278</v>
      </c>
    </row>
    <row r="9" spans="1:19" ht="16">
      <c r="A9" s="9" t="s">
        <v>19</v>
      </c>
      <c r="B9" s="9" t="s">
        <v>20</v>
      </c>
      <c r="C9" s="9">
        <v>2013</v>
      </c>
      <c r="D9" s="10">
        <v>1.05</v>
      </c>
      <c r="E9" s="5">
        <v>1</v>
      </c>
      <c r="F9" s="2">
        <v>36</v>
      </c>
      <c r="G9" s="2">
        <v>30</v>
      </c>
      <c r="H9" s="11">
        <v>0.13</v>
      </c>
      <c r="I9" s="6">
        <v>14173</v>
      </c>
      <c r="J9" s="30">
        <v>4831586</v>
      </c>
      <c r="K9" s="2">
        <v>50645</v>
      </c>
      <c r="L9" s="5">
        <v>0</v>
      </c>
      <c r="M9" s="12">
        <v>1</v>
      </c>
      <c r="N9" s="11">
        <v>7.2</v>
      </c>
      <c r="O9" s="3">
        <v>14503</v>
      </c>
      <c r="P9" s="2">
        <v>853</v>
      </c>
      <c r="Q9" s="21">
        <v>9094764</v>
      </c>
      <c r="R9">
        <v>1</v>
      </c>
      <c r="S9" s="32">
        <v>41381</v>
      </c>
    </row>
    <row r="10" spans="1:19" ht="16">
      <c r="A10" s="9" t="s">
        <v>19</v>
      </c>
      <c r="B10" s="9" t="s">
        <v>20</v>
      </c>
      <c r="C10" s="9">
        <v>2012</v>
      </c>
      <c r="D10" s="10">
        <v>1.05</v>
      </c>
      <c r="E10" s="5">
        <v>1</v>
      </c>
      <c r="F10" s="2">
        <v>34</v>
      </c>
      <c r="G10" s="2">
        <v>28</v>
      </c>
      <c r="H10" s="11">
        <v>0.13</v>
      </c>
      <c r="I10" s="6">
        <v>12745</v>
      </c>
      <c r="J10" s="30">
        <v>4816632</v>
      </c>
      <c r="K10" s="2">
        <v>50645</v>
      </c>
      <c r="L10" s="5">
        <v>0</v>
      </c>
      <c r="M10" s="12">
        <v>1</v>
      </c>
      <c r="N10" s="11">
        <v>8</v>
      </c>
      <c r="O10" s="3">
        <v>14353</v>
      </c>
      <c r="P10" s="2">
        <v>865</v>
      </c>
      <c r="Q10" s="21">
        <v>8719430</v>
      </c>
      <c r="R10">
        <v>1</v>
      </c>
      <c r="S10" s="32">
        <v>43464</v>
      </c>
    </row>
    <row r="11" spans="1:19" ht="16">
      <c r="A11" s="9" t="s">
        <v>19</v>
      </c>
      <c r="B11" s="9" t="s">
        <v>20</v>
      </c>
      <c r="C11" s="9">
        <v>2011</v>
      </c>
      <c r="D11" s="10">
        <v>1.05</v>
      </c>
      <c r="E11" s="5">
        <v>0</v>
      </c>
      <c r="F11" s="2">
        <v>35</v>
      </c>
      <c r="G11" s="2">
        <v>29</v>
      </c>
      <c r="H11" s="11">
        <v>0.13</v>
      </c>
      <c r="I11" s="6">
        <v>16185</v>
      </c>
      <c r="J11" s="30">
        <v>4799642</v>
      </c>
      <c r="K11" s="2">
        <v>50645</v>
      </c>
      <c r="L11" s="5">
        <v>0</v>
      </c>
      <c r="M11" s="12">
        <v>1</v>
      </c>
      <c r="N11" s="11">
        <v>9.6</v>
      </c>
      <c r="O11" s="3">
        <v>14205</v>
      </c>
      <c r="P11" s="2">
        <v>895</v>
      </c>
      <c r="Q11" s="28">
        <v>9067280</v>
      </c>
      <c r="R11">
        <v>1</v>
      </c>
      <c r="S11" s="32">
        <v>42590</v>
      </c>
    </row>
    <row r="12" spans="1:19" ht="16">
      <c r="A12" s="9" t="s">
        <v>19</v>
      </c>
      <c r="B12" s="9" t="s">
        <v>20</v>
      </c>
      <c r="C12" s="9">
        <v>2010</v>
      </c>
      <c r="D12" s="10">
        <v>1.05</v>
      </c>
      <c r="E12" s="5">
        <v>0</v>
      </c>
      <c r="F12" s="2">
        <v>35</v>
      </c>
      <c r="G12" s="2">
        <v>31</v>
      </c>
      <c r="H12" s="11">
        <v>0.13</v>
      </c>
      <c r="I12" s="6">
        <v>16205</v>
      </c>
      <c r="J12" s="6">
        <v>4785298</v>
      </c>
      <c r="K12" s="2">
        <v>50645</v>
      </c>
      <c r="L12" s="5">
        <v>0</v>
      </c>
      <c r="M12" s="12">
        <v>1</v>
      </c>
      <c r="N12" s="11">
        <v>10.5</v>
      </c>
      <c r="O12" s="3">
        <v>13888</v>
      </c>
      <c r="P12" s="2">
        <v>862</v>
      </c>
      <c r="Q12" s="27">
        <v>8785245</v>
      </c>
      <c r="R12">
        <v>1</v>
      </c>
      <c r="S12" s="32">
        <v>40933</v>
      </c>
    </row>
    <row r="13" spans="1:19" ht="16">
      <c r="A13" s="9" t="s">
        <v>19</v>
      </c>
      <c r="B13" s="9" t="s">
        <v>20</v>
      </c>
      <c r="C13" s="9">
        <v>2009</v>
      </c>
      <c r="D13" s="10">
        <v>1.05</v>
      </c>
      <c r="E13" s="5">
        <v>0</v>
      </c>
      <c r="F13" s="2">
        <v>38</v>
      </c>
      <c r="G13" s="2">
        <v>31</v>
      </c>
      <c r="H13" s="11">
        <v>0.13</v>
      </c>
      <c r="I13" s="6">
        <v>16917</v>
      </c>
      <c r="J13" s="6">
        <v>4757938</v>
      </c>
      <c r="K13" s="2">
        <v>50645</v>
      </c>
      <c r="L13" s="5">
        <v>0</v>
      </c>
      <c r="M13" s="12">
        <v>1</v>
      </c>
      <c r="N13" s="11">
        <v>11</v>
      </c>
      <c r="O13" s="3">
        <v>13688</v>
      </c>
      <c r="P13" s="2">
        <v>848</v>
      </c>
      <c r="Q13" s="27">
        <v>8155943</v>
      </c>
      <c r="R13">
        <v>1</v>
      </c>
      <c r="S13" s="32">
        <v>39980</v>
      </c>
    </row>
    <row r="14" spans="1:19" ht="16">
      <c r="A14" s="9" t="s">
        <v>19</v>
      </c>
      <c r="B14" s="9" t="s">
        <v>20</v>
      </c>
      <c r="C14" s="9">
        <v>2008</v>
      </c>
      <c r="D14" s="10">
        <v>1.05</v>
      </c>
      <c r="E14" s="5">
        <v>0</v>
      </c>
      <c r="F14" s="2">
        <v>38</v>
      </c>
      <c r="G14" s="2">
        <v>32</v>
      </c>
      <c r="H14" s="11">
        <v>0.13</v>
      </c>
      <c r="I14" s="6">
        <v>16172</v>
      </c>
      <c r="J14" s="6">
        <v>4718206</v>
      </c>
      <c r="K14" s="2">
        <v>50645</v>
      </c>
      <c r="L14" s="5">
        <v>0</v>
      </c>
      <c r="M14" s="12">
        <v>1</v>
      </c>
      <c r="N14" s="11">
        <v>5.7</v>
      </c>
      <c r="O14" s="3">
        <v>13593</v>
      </c>
      <c r="P14" s="2">
        <v>969</v>
      </c>
      <c r="Q14" s="27">
        <v>8472097</v>
      </c>
      <c r="R14">
        <v>1</v>
      </c>
      <c r="S14" s="32">
        <v>44476</v>
      </c>
    </row>
    <row r="15" spans="1:19" ht="16">
      <c r="A15" s="9" t="s">
        <v>19</v>
      </c>
      <c r="B15" s="9" t="s">
        <v>20</v>
      </c>
      <c r="C15" s="9">
        <v>2007</v>
      </c>
      <c r="D15" s="10">
        <v>1.05</v>
      </c>
      <c r="E15" s="5">
        <v>0</v>
      </c>
      <c r="F15" s="2">
        <v>40</v>
      </c>
      <c r="G15" s="2">
        <v>34</v>
      </c>
      <c r="H15" s="11">
        <v>0.13</v>
      </c>
      <c r="I15" s="6">
        <v>16347</v>
      </c>
      <c r="J15" s="6">
        <v>4672840</v>
      </c>
      <c r="K15" s="2">
        <v>50645</v>
      </c>
      <c r="L15" s="5">
        <v>0</v>
      </c>
      <c r="M15" s="12">
        <v>1</v>
      </c>
      <c r="N15" s="11">
        <v>4</v>
      </c>
      <c r="O15" s="3">
        <v>14186</v>
      </c>
      <c r="P15" s="2">
        <v>1110</v>
      </c>
      <c r="Q15" s="27">
        <v>7059343</v>
      </c>
      <c r="R15">
        <v>1</v>
      </c>
      <c r="S15" s="32">
        <v>42212</v>
      </c>
    </row>
    <row r="16" spans="1:19" ht="16">
      <c r="A16" s="9" t="s">
        <v>19</v>
      </c>
      <c r="B16" s="9" t="s">
        <v>20</v>
      </c>
      <c r="C16" s="9">
        <v>2006</v>
      </c>
      <c r="D16" s="10">
        <v>1.05</v>
      </c>
      <c r="E16" s="5">
        <v>0</v>
      </c>
      <c r="F16" s="2">
        <v>37</v>
      </c>
      <c r="G16" s="2">
        <v>31</v>
      </c>
      <c r="H16" s="11">
        <v>0.13</v>
      </c>
      <c r="I16" s="6">
        <v>15697</v>
      </c>
      <c r="J16" s="6">
        <v>4628981</v>
      </c>
      <c r="K16" s="2">
        <v>50645</v>
      </c>
      <c r="L16" s="5">
        <v>0</v>
      </c>
      <c r="M16" s="12">
        <v>1</v>
      </c>
      <c r="N16" s="11">
        <v>4</v>
      </c>
      <c r="O16" s="3">
        <v>14082</v>
      </c>
      <c r="P16" s="2">
        <v>1207</v>
      </c>
      <c r="Q16" s="21">
        <v>6372976</v>
      </c>
      <c r="R16">
        <v>1</v>
      </c>
      <c r="S16" s="32">
        <v>37952</v>
      </c>
    </row>
    <row r="17" spans="1:19" ht="16">
      <c r="A17" s="9" t="s">
        <v>19</v>
      </c>
      <c r="B17" s="9" t="s">
        <v>20</v>
      </c>
      <c r="C17" s="9">
        <v>2005</v>
      </c>
      <c r="D17" s="10">
        <v>1.05</v>
      </c>
      <c r="E17" s="5">
        <v>0</v>
      </c>
      <c r="F17" s="2">
        <v>37</v>
      </c>
      <c r="G17" s="2">
        <v>33</v>
      </c>
      <c r="H17" s="11">
        <v>0.13</v>
      </c>
      <c r="I17" s="6">
        <v>12786</v>
      </c>
      <c r="J17" s="6">
        <v>4569805</v>
      </c>
      <c r="K17" s="2">
        <v>50645</v>
      </c>
      <c r="L17" s="5">
        <v>0</v>
      </c>
      <c r="M17" s="12">
        <v>1</v>
      </c>
      <c r="N17" s="11">
        <v>4.5</v>
      </c>
      <c r="O17" s="3">
        <v>14052</v>
      </c>
      <c r="P17" s="2">
        <v>1148</v>
      </c>
      <c r="Q17" s="26">
        <v>6261529</v>
      </c>
      <c r="R17">
        <v>1</v>
      </c>
      <c r="S17" s="32">
        <v>37150</v>
      </c>
    </row>
    <row r="18" spans="1:19" ht="16">
      <c r="A18" s="9" t="s">
        <v>19</v>
      </c>
      <c r="B18" s="9" t="s">
        <v>20</v>
      </c>
      <c r="C18" s="9">
        <v>2004</v>
      </c>
      <c r="D18" s="10">
        <v>1.05</v>
      </c>
      <c r="E18" s="5">
        <v>0</v>
      </c>
      <c r="F18" s="2">
        <v>35</v>
      </c>
      <c r="G18" s="2">
        <v>31</v>
      </c>
      <c r="H18" s="11">
        <v>0.13</v>
      </c>
      <c r="I18" s="11">
        <v>14476</v>
      </c>
      <c r="J18" s="6">
        <v>4530729</v>
      </c>
      <c r="K18" s="2">
        <v>50645</v>
      </c>
      <c r="L18" s="5">
        <v>0</v>
      </c>
      <c r="M18" s="12">
        <v>1</v>
      </c>
      <c r="N18" s="11">
        <v>5.7</v>
      </c>
      <c r="O18" s="3">
        <v>13528</v>
      </c>
      <c r="P18" s="2">
        <v>1154</v>
      </c>
      <c r="Q18" s="22">
        <v>6363885</v>
      </c>
      <c r="R18">
        <v>1</v>
      </c>
      <c r="S18" s="32">
        <v>36629</v>
      </c>
    </row>
    <row r="19" spans="1:19" ht="16">
      <c r="A19" s="9" t="s">
        <v>19</v>
      </c>
      <c r="B19" s="9" t="s">
        <v>20</v>
      </c>
      <c r="C19" s="9">
        <v>2003</v>
      </c>
      <c r="D19" s="10">
        <v>1.05</v>
      </c>
      <c r="E19" s="5">
        <v>0</v>
      </c>
      <c r="F19" s="2">
        <v>39</v>
      </c>
      <c r="G19" s="2">
        <v>34</v>
      </c>
      <c r="H19" s="11">
        <v>0.13</v>
      </c>
      <c r="I19" s="5">
        <v>15286</v>
      </c>
      <c r="J19" s="6">
        <v>4503491</v>
      </c>
      <c r="K19" s="2">
        <v>50645</v>
      </c>
      <c r="L19" s="5">
        <v>0</v>
      </c>
      <c r="M19" s="12">
        <v>1</v>
      </c>
      <c r="N19" s="11">
        <v>6</v>
      </c>
      <c r="O19" s="3">
        <v>12952</v>
      </c>
      <c r="P19" s="2">
        <v>1004</v>
      </c>
      <c r="Q19" s="22">
        <v>6284640</v>
      </c>
      <c r="R19">
        <v>1</v>
      </c>
      <c r="S19" s="32">
        <v>37255</v>
      </c>
    </row>
    <row r="20" spans="1:19" ht="16">
      <c r="A20" s="9" t="s">
        <v>19</v>
      </c>
      <c r="B20" s="9" t="s">
        <v>20</v>
      </c>
      <c r="C20" s="9">
        <v>2002</v>
      </c>
      <c r="D20" s="10">
        <v>1.05</v>
      </c>
      <c r="E20" s="5">
        <v>0</v>
      </c>
      <c r="F20" s="2">
        <v>37</v>
      </c>
      <c r="G20" s="2">
        <v>33</v>
      </c>
      <c r="H20" s="11">
        <v>0.13</v>
      </c>
      <c r="I20" s="5">
        <v>13613</v>
      </c>
      <c r="J20" s="6">
        <v>4480089</v>
      </c>
      <c r="K20" s="2">
        <v>50645</v>
      </c>
      <c r="L20" s="5">
        <v>0</v>
      </c>
      <c r="M20" s="12">
        <v>1</v>
      </c>
      <c r="N20" s="11">
        <v>5.9</v>
      </c>
      <c r="O20" s="3">
        <v>12656</v>
      </c>
      <c r="P20" s="2">
        <v>1038</v>
      </c>
      <c r="Q20" s="22">
        <v>6405164</v>
      </c>
      <c r="R20">
        <v>1</v>
      </c>
      <c r="S20" s="32">
        <v>37603</v>
      </c>
    </row>
    <row r="21" spans="1:19" ht="16">
      <c r="A21" s="9" t="s">
        <v>19</v>
      </c>
      <c r="B21" s="9" t="s">
        <v>20</v>
      </c>
      <c r="C21" s="9">
        <v>2001</v>
      </c>
      <c r="D21" s="10">
        <v>1.05</v>
      </c>
      <c r="E21" s="5">
        <v>0</v>
      </c>
      <c r="F21" s="2">
        <v>36</v>
      </c>
      <c r="G21" s="2">
        <v>31</v>
      </c>
      <c r="H21" s="11">
        <v>0.13</v>
      </c>
      <c r="I21" s="5">
        <v>15303</v>
      </c>
      <c r="J21" s="6">
        <v>4467634</v>
      </c>
      <c r="K21" s="2">
        <v>50645</v>
      </c>
      <c r="L21" s="5">
        <v>0</v>
      </c>
      <c r="M21" s="12">
        <v>1</v>
      </c>
      <c r="N21" s="11">
        <v>5.0999999999999996</v>
      </c>
      <c r="O21" s="3">
        <v>12560</v>
      </c>
      <c r="P21" s="5">
        <v>991</v>
      </c>
      <c r="Q21" s="22">
        <v>5577158</v>
      </c>
      <c r="R21">
        <v>1</v>
      </c>
      <c r="S21" s="32">
        <v>35160</v>
      </c>
    </row>
    <row r="22" spans="1:19" ht="16">
      <c r="A22" s="9" t="s">
        <v>19</v>
      </c>
      <c r="B22" s="9" t="s">
        <v>20</v>
      </c>
      <c r="C22" s="9">
        <v>2000</v>
      </c>
      <c r="D22" s="10">
        <v>1.05</v>
      </c>
      <c r="E22" s="5">
        <v>0</v>
      </c>
      <c r="F22" s="2">
        <v>41</v>
      </c>
      <c r="G22" s="2">
        <v>36</v>
      </c>
      <c r="H22" s="11">
        <v>0.13</v>
      </c>
      <c r="I22" s="5">
        <f>15113</f>
        <v>15113</v>
      </c>
      <c r="J22" s="6">
        <v>4452173</v>
      </c>
      <c r="K22" s="2">
        <v>50645</v>
      </c>
      <c r="L22" s="5">
        <v>0</v>
      </c>
      <c r="M22" s="12">
        <v>1</v>
      </c>
      <c r="N22" s="11">
        <v>4.5999999999999996</v>
      </c>
      <c r="O22" s="3">
        <v>12394</v>
      </c>
      <c r="P22" s="2">
        <v>996</v>
      </c>
      <c r="Q22" s="23"/>
      <c r="R22">
        <v>1</v>
      </c>
      <c r="S22" s="32">
        <v>35424</v>
      </c>
    </row>
    <row r="23" spans="1:19" ht="16">
      <c r="A23" s="9" t="s">
        <v>21</v>
      </c>
      <c r="B23" s="9" t="s">
        <v>22</v>
      </c>
      <c r="C23" s="9">
        <v>2020</v>
      </c>
      <c r="D23" s="13">
        <v>1.07</v>
      </c>
      <c r="E23" s="5">
        <v>1</v>
      </c>
      <c r="F23" s="2">
        <v>30</v>
      </c>
      <c r="G23" s="2">
        <v>22</v>
      </c>
      <c r="H23" s="11">
        <v>0.12</v>
      </c>
      <c r="I23" s="5"/>
      <c r="J23" s="30">
        <v>731158</v>
      </c>
      <c r="K23" s="2">
        <v>570641</v>
      </c>
      <c r="L23" s="5">
        <v>0</v>
      </c>
      <c r="M23" s="12">
        <v>0</v>
      </c>
      <c r="N23" s="5">
        <v>8.3000000000000007</v>
      </c>
      <c r="O23" s="5"/>
      <c r="P23" s="2">
        <v>64</v>
      </c>
      <c r="Q23" s="21">
        <v>5849366</v>
      </c>
      <c r="R23">
        <v>2</v>
      </c>
      <c r="S23" s="32">
        <v>74746</v>
      </c>
    </row>
    <row r="24" spans="1:19" ht="16">
      <c r="A24" s="9" t="s">
        <v>21</v>
      </c>
      <c r="B24" s="9" t="s">
        <v>22</v>
      </c>
      <c r="C24" s="9">
        <v>2019</v>
      </c>
      <c r="D24" s="13">
        <v>1.07</v>
      </c>
      <c r="E24" s="5">
        <v>1</v>
      </c>
      <c r="F24" s="2">
        <v>37</v>
      </c>
      <c r="G24" s="2">
        <v>32</v>
      </c>
      <c r="H24" s="11">
        <v>0.12</v>
      </c>
      <c r="I24" s="6">
        <v>1979</v>
      </c>
      <c r="J24" s="30">
        <v>733603</v>
      </c>
      <c r="K24" s="2">
        <v>570641</v>
      </c>
      <c r="L24" s="5">
        <v>0</v>
      </c>
      <c r="M24" s="12">
        <v>0</v>
      </c>
      <c r="N24" s="5">
        <v>5.6</v>
      </c>
      <c r="O24" s="3">
        <v>1641</v>
      </c>
      <c r="P24" s="2">
        <v>67</v>
      </c>
      <c r="Q24" s="21">
        <v>5991444</v>
      </c>
      <c r="R24">
        <v>2</v>
      </c>
      <c r="S24" s="32">
        <v>78394</v>
      </c>
    </row>
    <row r="25" spans="1:19" ht="16">
      <c r="A25" s="9" t="s">
        <v>21</v>
      </c>
      <c r="B25" s="9" t="s">
        <v>22</v>
      </c>
      <c r="C25" s="9">
        <v>2018</v>
      </c>
      <c r="D25" s="13">
        <v>1.07</v>
      </c>
      <c r="E25" s="5">
        <v>1</v>
      </c>
      <c r="F25" s="2">
        <v>44</v>
      </c>
      <c r="G25" s="2">
        <v>34</v>
      </c>
      <c r="H25" s="11">
        <v>0.13</v>
      </c>
      <c r="I25" s="6">
        <v>1985</v>
      </c>
      <c r="J25" s="30">
        <v>736624</v>
      </c>
      <c r="K25" s="2">
        <v>570641</v>
      </c>
      <c r="L25" s="5">
        <v>0</v>
      </c>
      <c r="M25" s="12">
        <v>0</v>
      </c>
      <c r="N25" s="11">
        <v>6.6</v>
      </c>
      <c r="O25" s="7">
        <v>1580</v>
      </c>
      <c r="P25" s="2">
        <v>80</v>
      </c>
      <c r="Q25" s="21">
        <v>5889417</v>
      </c>
      <c r="R25">
        <v>2</v>
      </c>
      <c r="S25" s="32">
        <v>68734</v>
      </c>
    </row>
    <row r="26" spans="1:19" ht="16">
      <c r="A26" s="9" t="s">
        <v>21</v>
      </c>
      <c r="B26" s="9" t="s">
        <v>22</v>
      </c>
      <c r="C26" s="9">
        <v>2017</v>
      </c>
      <c r="D26" s="13">
        <v>1.07</v>
      </c>
      <c r="E26" s="5">
        <v>1</v>
      </c>
      <c r="F26" s="2">
        <v>31</v>
      </c>
      <c r="G26" s="2">
        <v>30</v>
      </c>
      <c r="H26" s="11">
        <v>0.13</v>
      </c>
      <c r="I26" s="6">
        <v>1933</v>
      </c>
      <c r="J26" s="30">
        <v>740983</v>
      </c>
      <c r="K26" s="2">
        <v>570641</v>
      </c>
      <c r="L26" s="5">
        <v>0</v>
      </c>
      <c r="M26" s="12">
        <v>0</v>
      </c>
      <c r="N26" s="11">
        <v>7</v>
      </c>
      <c r="O26" s="7">
        <v>1588</v>
      </c>
      <c r="P26" s="2">
        <v>79</v>
      </c>
      <c r="Q26" s="21">
        <v>5921713</v>
      </c>
      <c r="R26">
        <v>2</v>
      </c>
      <c r="S26" s="32">
        <v>72231</v>
      </c>
    </row>
    <row r="27" spans="1:19" ht="16">
      <c r="A27" s="9" t="s">
        <v>21</v>
      </c>
      <c r="B27" s="9" t="s">
        <v>22</v>
      </c>
      <c r="C27" s="9">
        <v>2016</v>
      </c>
      <c r="D27" s="13">
        <v>1.07</v>
      </c>
      <c r="E27" s="5">
        <v>1</v>
      </c>
      <c r="F27" s="2">
        <v>44</v>
      </c>
      <c r="G27" s="2">
        <v>36</v>
      </c>
      <c r="H27" s="11">
        <v>0.13</v>
      </c>
      <c r="I27" s="5"/>
      <c r="J27" s="30">
        <v>742575</v>
      </c>
      <c r="K27" s="2">
        <v>570641</v>
      </c>
      <c r="L27" s="5">
        <v>0</v>
      </c>
      <c r="M27" s="12">
        <v>0</v>
      </c>
      <c r="N27" s="11">
        <v>6.9</v>
      </c>
      <c r="O27" s="7">
        <v>1664</v>
      </c>
      <c r="P27" s="2">
        <v>84</v>
      </c>
      <c r="Q27" s="21">
        <v>5953933</v>
      </c>
      <c r="R27">
        <v>2</v>
      </c>
      <c r="S27" s="32">
        <v>75723</v>
      </c>
    </row>
    <row r="28" spans="1:19" ht="16">
      <c r="A28" s="9" t="s">
        <v>21</v>
      </c>
      <c r="B28" s="9" t="s">
        <v>22</v>
      </c>
      <c r="C28" s="9">
        <v>2015</v>
      </c>
      <c r="D28" s="13">
        <v>1.07</v>
      </c>
      <c r="E28" s="5">
        <v>1</v>
      </c>
      <c r="F28" s="2">
        <v>36</v>
      </c>
      <c r="G28" s="2">
        <v>34</v>
      </c>
      <c r="H28" s="11">
        <v>0.14000000000000001</v>
      </c>
      <c r="I28" s="6"/>
      <c r="J28" s="30">
        <v>738430</v>
      </c>
      <c r="K28" s="2">
        <v>570641</v>
      </c>
      <c r="L28" s="5">
        <v>0</v>
      </c>
      <c r="M28" s="12">
        <v>0</v>
      </c>
      <c r="N28" s="11">
        <v>6.5</v>
      </c>
      <c r="O28" s="3">
        <v>1586</v>
      </c>
      <c r="P28" s="2">
        <v>65</v>
      </c>
      <c r="Q28" s="21">
        <v>5727891</v>
      </c>
      <c r="R28">
        <v>2</v>
      </c>
      <c r="S28" s="32">
        <v>75112</v>
      </c>
    </row>
    <row r="29" spans="1:19" ht="16">
      <c r="A29" s="9" t="s">
        <v>21</v>
      </c>
      <c r="B29" s="9" t="s">
        <v>22</v>
      </c>
      <c r="C29" s="9">
        <v>2014</v>
      </c>
      <c r="D29" s="13">
        <v>1.07</v>
      </c>
      <c r="E29" s="5">
        <v>1</v>
      </c>
      <c r="F29" s="2">
        <v>39</v>
      </c>
      <c r="G29" s="2">
        <v>30</v>
      </c>
      <c r="H29" s="11">
        <v>0.14000000000000001</v>
      </c>
      <c r="I29" s="6">
        <v>1938</v>
      </c>
      <c r="J29" s="30">
        <v>737075</v>
      </c>
      <c r="K29" s="2">
        <v>570641</v>
      </c>
      <c r="L29" s="5">
        <v>0</v>
      </c>
      <c r="M29" s="12">
        <v>0</v>
      </c>
      <c r="N29" s="11">
        <v>6.9</v>
      </c>
      <c r="O29" s="3">
        <v>1539</v>
      </c>
      <c r="P29" s="2">
        <v>73</v>
      </c>
      <c r="Q29" s="21">
        <v>6048619</v>
      </c>
      <c r="R29">
        <v>2</v>
      </c>
      <c r="S29" s="32">
        <v>67629</v>
      </c>
    </row>
    <row r="30" spans="1:19" ht="16">
      <c r="A30" s="9" t="s">
        <v>21</v>
      </c>
      <c r="B30" s="9" t="s">
        <v>22</v>
      </c>
      <c r="C30" s="9">
        <v>2013</v>
      </c>
      <c r="D30" s="10">
        <v>1.07</v>
      </c>
      <c r="E30" s="5">
        <v>1</v>
      </c>
      <c r="F30" s="2">
        <v>34</v>
      </c>
      <c r="G30" s="2">
        <v>31</v>
      </c>
      <c r="H30" s="11">
        <v>0.15</v>
      </c>
      <c r="I30" s="6">
        <v>1937</v>
      </c>
      <c r="J30" s="30">
        <v>737626</v>
      </c>
      <c r="K30" s="2">
        <v>570641</v>
      </c>
      <c r="L30" s="5">
        <v>0</v>
      </c>
      <c r="M30" s="12">
        <v>0</v>
      </c>
      <c r="N30" s="11">
        <v>7</v>
      </c>
      <c r="O30" s="3">
        <v>1593</v>
      </c>
      <c r="P30" s="2">
        <v>51</v>
      </c>
      <c r="Q30" s="21">
        <v>6218363</v>
      </c>
      <c r="R30">
        <v>2</v>
      </c>
      <c r="S30" s="32">
        <v>61137</v>
      </c>
    </row>
    <row r="31" spans="1:19" ht="16">
      <c r="A31" s="9" t="s">
        <v>21</v>
      </c>
      <c r="B31" s="9" t="s">
        <v>22</v>
      </c>
      <c r="C31" s="9">
        <v>2012</v>
      </c>
      <c r="D31" s="10">
        <v>1.07</v>
      </c>
      <c r="E31" s="5">
        <v>1</v>
      </c>
      <c r="F31" s="2">
        <v>26</v>
      </c>
      <c r="G31" s="2">
        <v>25</v>
      </c>
      <c r="H31" s="11">
        <v>0.14000000000000001</v>
      </c>
      <c r="I31" s="6">
        <v>1968</v>
      </c>
      <c r="J31" s="30">
        <v>730810</v>
      </c>
      <c r="K31" s="2">
        <v>570641</v>
      </c>
      <c r="L31" s="5">
        <v>0</v>
      </c>
      <c r="M31" s="12">
        <v>0</v>
      </c>
      <c r="N31" s="11">
        <v>7.1</v>
      </c>
      <c r="O31" s="3">
        <v>1553</v>
      </c>
      <c r="P31" s="2">
        <v>59</v>
      </c>
      <c r="Q31" s="21">
        <v>5909456</v>
      </c>
      <c r="R31">
        <v>2</v>
      </c>
      <c r="S31" s="32">
        <v>63648</v>
      </c>
    </row>
    <row r="32" spans="1:19" ht="16">
      <c r="A32" s="9" t="s">
        <v>21</v>
      </c>
      <c r="B32" s="9" t="s">
        <v>22</v>
      </c>
      <c r="C32" s="9">
        <v>2011</v>
      </c>
      <c r="D32" s="10">
        <v>1.07</v>
      </c>
      <c r="E32" s="5">
        <v>1</v>
      </c>
      <c r="F32" s="2">
        <v>33</v>
      </c>
      <c r="G32" s="2">
        <v>29</v>
      </c>
      <c r="H32" s="11">
        <v>0.14000000000000001</v>
      </c>
      <c r="I32" s="6">
        <v>1990</v>
      </c>
      <c r="J32" s="30">
        <v>722349</v>
      </c>
      <c r="K32" s="2">
        <v>570641</v>
      </c>
      <c r="L32" s="5">
        <v>0</v>
      </c>
      <c r="M32" s="12">
        <v>0</v>
      </c>
      <c r="N32" s="11">
        <v>7.6</v>
      </c>
      <c r="O32" s="3">
        <v>1528</v>
      </c>
      <c r="P32" s="2">
        <v>72</v>
      </c>
      <c r="Q32" s="28">
        <v>6417682</v>
      </c>
      <c r="R32">
        <v>2</v>
      </c>
      <c r="S32" s="32">
        <v>57431</v>
      </c>
    </row>
    <row r="33" spans="1:19" ht="16">
      <c r="A33" s="9" t="s">
        <v>21</v>
      </c>
      <c r="B33" s="9" t="s">
        <v>22</v>
      </c>
      <c r="C33" s="9">
        <v>2010</v>
      </c>
      <c r="D33" s="10">
        <v>1.07</v>
      </c>
      <c r="E33" s="5">
        <v>1</v>
      </c>
      <c r="F33" s="2">
        <v>30</v>
      </c>
      <c r="G33" s="2">
        <v>28</v>
      </c>
      <c r="H33" s="11">
        <v>0.14000000000000001</v>
      </c>
      <c r="I33" s="6">
        <v>1944</v>
      </c>
      <c r="J33" s="6">
        <v>713985</v>
      </c>
      <c r="K33" s="2">
        <v>570641</v>
      </c>
      <c r="L33" s="5">
        <v>0</v>
      </c>
      <c r="M33" s="12">
        <v>0</v>
      </c>
      <c r="N33" s="11">
        <v>7.9</v>
      </c>
      <c r="O33" s="3">
        <v>1522</v>
      </c>
      <c r="P33" s="2">
        <v>56</v>
      </c>
      <c r="Q33" s="27">
        <v>6416861</v>
      </c>
      <c r="R33">
        <v>2</v>
      </c>
      <c r="S33" s="32">
        <v>57848</v>
      </c>
    </row>
    <row r="34" spans="1:19" ht="16">
      <c r="A34" s="9" t="s">
        <v>21</v>
      </c>
      <c r="B34" s="9" t="s">
        <v>22</v>
      </c>
      <c r="C34" s="9">
        <v>2009</v>
      </c>
      <c r="D34" s="10">
        <v>1.07</v>
      </c>
      <c r="E34" s="5">
        <v>1</v>
      </c>
      <c r="F34" s="2">
        <v>40</v>
      </c>
      <c r="G34" s="2">
        <v>34</v>
      </c>
      <c r="H34" s="11">
        <v>0.14000000000000001</v>
      </c>
      <c r="I34" s="6">
        <v>1977</v>
      </c>
      <c r="J34" s="6">
        <v>698895</v>
      </c>
      <c r="K34" s="2">
        <v>570641</v>
      </c>
      <c r="L34" s="5">
        <v>0</v>
      </c>
      <c r="M34" s="12">
        <v>0</v>
      </c>
      <c r="N34" s="11">
        <v>7.7</v>
      </c>
      <c r="O34" s="3">
        <v>1523</v>
      </c>
      <c r="P34" s="2">
        <v>64</v>
      </c>
      <c r="Q34" s="27">
        <v>6589698</v>
      </c>
      <c r="R34">
        <v>2</v>
      </c>
      <c r="S34" s="32">
        <v>61604</v>
      </c>
    </row>
    <row r="35" spans="1:19" ht="16">
      <c r="A35" s="9" t="s">
        <v>21</v>
      </c>
      <c r="B35" s="9" t="s">
        <v>22</v>
      </c>
      <c r="C35" s="9">
        <v>2008</v>
      </c>
      <c r="D35" s="10">
        <v>1.07</v>
      </c>
      <c r="E35" s="5">
        <v>1</v>
      </c>
      <c r="F35" s="2">
        <v>43</v>
      </c>
      <c r="G35" s="2">
        <v>33</v>
      </c>
      <c r="H35" s="11">
        <v>0.15</v>
      </c>
      <c r="I35" s="6">
        <v>1963</v>
      </c>
      <c r="J35" s="6">
        <v>687455</v>
      </c>
      <c r="K35" s="2">
        <v>570641</v>
      </c>
      <c r="L35" s="5">
        <v>0</v>
      </c>
      <c r="M35" s="12">
        <v>0</v>
      </c>
      <c r="N35" s="11">
        <v>6.7</v>
      </c>
      <c r="O35" s="3">
        <v>1465</v>
      </c>
      <c r="P35" s="2">
        <v>62</v>
      </c>
      <c r="Q35" s="27">
        <v>6491713</v>
      </c>
      <c r="R35">
        <v>2</v>
      </c>
      <c r="S35" s="32">
        <v>63989</v>
      </c>
    </row>
    <row r="36" spans="1:19" ht="16">
      <c r="A36" s="9" t="s">
        <v>21</v>
      </c>
      <c r="B36" s="9" t="s">
        <v>22</v>
      </c>
      <c r="C36" s="9">
        <v>2007</v>
      </c>
      <c r="D36" s="10">
        <v>1.07</v>
      </c>
      <c r="E36" s="5">
        <v>1</v>
      </c>
      <c r="F36" s="2">
        <v>40</v>
      </c>
      <c r="G36" s="2">
        <v>30</v>
      </c>
      <c r="H36" s="11">
        <v>0.15</v>
      </c>
      <c r="I36" s="6">
        <v>1888</v>
      </c>
      <c r="J36" s="6">
        <v>680300</v>
      </c>
      <c r="K36" s="2">
        <v>570641</v>
      </c>
      <c r="L36" s="5">
        <v>0</v>
      </c>
      <c r="M36" s="12">
        <v>0</v>
      </c>
      <c r="N36" s="11">
        <v>6.3</v>
      </c>
      <c r="O36" s="3">
        <v>1551</v>
      </c>
      <c r="P36" s="2">
        <v>82</v>
      </c>
      <c r="Q36" s="27">
        <v>6553080</v>
      </c>
      <c r="R36">
        <v>2</v>
      </c>
      <c r="S36" s="32">
        <v>62993</v>
      </c>
    </row>
    <row r="37" spans="1:19" ht="16">
      <c r="A37" s="9" t="s">
        <v>21</v>
      </c>
      <c r="B37" s="9" t="s">
        <v>22</v>
      </c>
      <c r="C37" s="9">
        <v>2006</v>
      </c>
      <c r="D37" s="10">
        <v>1.07</v>
      </c>
      <c r="E37" s="5">
        <v>0</v>
      </c>
      <c r="F37" s="2">
        <v>30</v>
      </c>
      <c r="G37" s="2">
        <v>26</v>
      </c>
      <c r="H37" s="11">
        <v>0.15</v>
      </c>
      <c r="I37" s="6">
        <v>1937</v>
      </c>
      <c r="J37" s="6">
        <v>675302</v>
      </c>
      <c r="K37" s="2">
        <v>570641</v>
      </c>
      <c r="L37" s="5">
        <v>0</v>
      </c>
      <c r="M37" s="12">
        <v>0</v>
      </c>
      <c r="N37" s="11">
        <v>6.6</v>
      </c>
      <c r="O37" s="3">
        <v>1471</v>
      </c>
      <c r="P37" s="2">
        <v>74</v>
      </c>
      <c r="Q37" s="21">
        <v>6259951</v>
      </c>
      <c r="R37">
        <v>2</v>
      </c>
      <c r="S37" s="32">
        <v>56418</v>
      </c>
    </row>
    <row r="38" spans="1:19" ht="16">
      <c r="A38" s="9" t="s">
        <v>21</v>
      </c>
      <c r="B38" s="9" t="s">
        <v>22</v>
      </c>
      <c r="C38" s="9">
        <v>2005</v>
      </c>
      <c r="D38" s="10">
        <v>1.07</v>
      </c>
      <c r="E38" s="5">
        <v>0</v>
      </c>
      <c r="F38" s="2">
        <v>45</v>
      </c>
      <c r="G38" s="2">
        <v>39</v>
      </c>
      <c r="H38" s="11">
        <v>0.15</v>
      </c>
      <c r="I38" s="6">
        <v>1838</v>
      </c>
      <c r="J38" s="6">
        <v>666946</v>
      </c>
      <c r="K38" s="2">
        <v>570641</v>
      </c>
      <c r="L38" s="5">
        <v>0</v>
      </c>
      <c r="M38" s="12">
        <v>0</v>
      </c>
      <c r="N38" s="11">
        <v>6.9</v>
      </c>
      <c r="O38" s="3">
        <v>1504</v>
      </c>
      <c r="P38" s="2">
        <v>73</v>
      </c>
      <c r="Q38" s="26">
        <v>5766931</v>
      </c>
      <c r="R38">
        <v>2</v>
      </c>
      <c r="S38" s="32">
        <v>55891</v>
      </c>
    </row>
    <row r="39" spans="1:19" ht="16">
      <c r="A39" s="9" t="s">
        <v>21</v>
      </c>
      <c r="B39" s="9" t="s">
        <v>22</v>
      </c>
      <c r="C39" s="9">
        <v>2004</v>
      </c>
      <c r="D39" s="10">
        <v>1.07</v>
      </c>
      <c r="E39" s="5">
        <v>0</v>
      </c>
      <c r="F39" s="2">
        <v>29</v>
      </c>
      <c r="G39" s="2">
        <v>27</v>
      </c>
      <c r="H39" s="11">
        <v>0.15</v>
      </c>
      <c r="I39" s="11">
        <v>1896</v>
      </c>
      <c r="J39" s="6">
        <v>659286</v>
      </c>
      <c r="K39" s="2">
        <v>570641</v>
      </c>
      <c r="L39" s="5">
        <v>0</v>
      </c>
      <c r="M39" s="12">
        <v>0</v>
      </c>
      <c r="N39" s="11">
        <v>7.5</v>
      </c>
      <c r="O39" s="3">
        <v>1513</v>
      </c>
      <c r="P39" s="2">
        <v>101</v>
      </c>
      <c r="Q39" s="22">
        <v>5688414</v>
      </c>
      <c r="R39">
        <v>2</v>
      </c>
      <c r="S39" s="32">
        <v>55063</v>
      </c>
    </row>
    <row r="40" spans="1:19" ht="16">
      <c r="A40" s="9" t="s">
        <v>21</v>
      </c>
      <c r="B40" s="9" t="s">
        <v>22</v>
      </c>
      <c r="C40" s="9">
        <v>2003</v>
      </c>
      <c r="D40" s="10">
        <v>1.07</v>
      </c>
      <c r="E40" s="5">
        <v>0</v>
      </c>
      <c r="F40" s="2">
        <v>34</v>
      </c>
      <c r="G40" s="2">
        <v>29</v>
      </c>
      <c r="H40" s="11">
        <v>0.15</v>
      </c>
      <c r="I40" s="5">
        <v>1812</v>
      </c>
      <c r="J40" s="6">
        <v>648414</v>
      </c>
      <c r="K40" s="2">
        <v>570641</v>
      </c>
      <c r="L40" s="5">
        <v>0</v>
      </c>
      <c r="M40" s="12">
        <v>0</v>
      </c>
      <c r="N40" s="11">
        <v>7.8</v>
      </c>
      <c r="O40" s="3">
        <v>1502</v>
      </c>
      <c r="P40" s="2">
        <v>98</v>
      </c>
      <c r="Q40" s="22">
        <v>5829798</v>
      </c>
      <c r="R40">
        <v>2</v>
      </c>
      <c r="S40" s="32">
        <v>51837</v>
      </c>
    </row>
    <row r="41" spans="1:19" ht="16">
      <c r="A41" s="9" t="s">
        <v>21</v>
      </c>
      <c r="B41" s="9" t="s">
        <v>22</v>
      </c>
      <c r="C41" s="9">
        <v>2002</v>
      </c>
      <c r="D41" s="10">
        <v>0.35</v>
      </c>
      <c r="E41" s="5">
        <v>0</v>
      </c>
      <c r="F41" s="2">
        <v>36</v>
      </c>
      <c r="G41" s="2">
        <v>33</v>
      </c>
      <c r="H41" s="11">
        <v>0.14000000000000001</v>
      </c>
      <c r="I41" s="5">
        <v>1857</v>
      </c>
      <c r="J41" s="6">
        <v>642337</v>
      </c>
      <c r="K41" s="2">
        <v>570641</v>
      </c>
      <c r="L41" s="5">
        <v>0</v>
      </c>
      <c r="M41" s="12">
        <v>0</v>
      </c>
      <c r="N41" s="11">
        <v>7.3</v>
      </c>
      <c r="O41" s="3">
        <v>1483</v>
      </c>
      <c r="P41" s="2">
        <v>89</v>
      </c>
      <c r="Q41" s="22">
        <v>5307941</v>
      </c>
      <c r="R41">
        <v>2</v>
      </c>
      <c r="S41" s="32">
        <v>52774</v>
      </c>
    </row>
    <row r="42" spans="1:19" ht="16">
      <c r="A42" s="9" t="s">
        <v>21</v>
      </c>
      <c r="B42" s="9" t="s">
        <v>22</v>
      </c>
      <c r="C42" s="9">
        <v>2001</v>
      </c>
      <c r="D42" s="10">
        <v>0.35</v>
      </c>
      <c r="E42" s="5">
        <v>0</v>
      </c>
      <c r="F42" s="2">
        <v>51</v>
      </c>
      <c r="G42" s="2">
        <v>47</v>
      </c>
      <c r="H42" s="11">
        <v>0.14000000000000001</v>
      </c>
      <c r="I42" s="5">
        <v>1821</v>
      </c>
      <c r="J42" s="6">
        <v>633714</v>
      </c>
      <c r="K42" s="2">
        <v>570641</v>
      </c>
      <c r="L42" s="5">
        <v>0</v>
      </c>
      <c r="M42" s="12">
        <v>0</v>
      </c>
      <c r="N42" s="11">
        <v>6.4</v>
      </c>
      <c r="O42" s="3">
        <v>1439</v>
      </c>
      <c r="P42" s="5">
        <v>89</v>
      </c>
      <c r="Q42" s="25">
        <v>4507108</v>
      </c>
      <c r="R42">
        <v>2</v>
      </c>
      <c r="S42" s="32">
        <v>57363</v>
      </c>
    </row>
    <row r="43" spans="1:19" ht="16">
      <c r="A43" s="9" t="s">
        <v>21</v>
      </c>
      <c r="B43" s="9" t="s">
        <v>22</v>
      </c>
      <c r="C43" s="9">
        <v>2000</v>
      </c>
      <c r="D43" s="10">
        <v>0.35</v>
      </c>
      <c r="E43" s="5">
        <v>0</v>
      </c>
      <c r="F43" s="2">
        <v>51</v>
      </c>
      <c r="G43" s="2">
        <v>46</v>
      </c>
      <c r="H43" s="11">
        <v>0.13</v>
      </c>
      <c r="I43" s="5">
        <v>1786</v>
      </c>
      <c r="J43" s="6">
        <v>627963</v>
      </c>
      <c r="K43" s="2">
        <v>570641</v>
      </c>
      <c r="L43" s="5">
        <v>0</v>
      </c>
      <c r="M43" s="12">
        <v>0</v>
      </c>
      <c r="N43" s="11">
        <v>6.4</v>
      </c>
      <c r="O43" s="3">
        <v>1394</v>
      </c>
      <c r="P43" s="2">
        <v>106</v>
      </c>
      <c r="Q43" s="24">
        <v>64811</v>
      </c>
      <c r="R43">
        <v>2</v>
      </c>
      <c r="S43" s="32">
        <v>52847</v>
      </c>
    </row>
    <row r="44" spans="1:19" ht="16">
      <c r="A44" s="9" t="s">
        <v>23</v>
      </c>
      <c r="B44" s="9" t="s">
        <v>24</v>
      </c>
      <c r="C44" s="9">
        <v>2020</v>
      </c>
      <c r="D44" s="13">
        <v>0.16</v>
      </c>
      <c r="E44" s="5">
        <v>1</v>
      </c>
      <c r="F44" s="2">
        <v>32</v>
      </c>
      <c r="G44" s="2">
        <v>28</v>
      </c>
      <c r="H44" s="11">
        <v>0.12</v>
      </c>
      <c r="I44" s="5"/>
      <c r="J44" s="30">
        <v>7421401</v>
      </c>
      <c r="K44" s="2">
        <v>113594</v>
      </c>
      <c r="L44" s="5">
        <v>1</v>
      </c>
      <c r="M44" s="12">
        <v>1</v>
      </c>
      <c r="N44" s="5">
        <v>7.8</v>
      </c>
      <c r="O44" s="5"/>
      <c r="P44" s="2">
        <v>1054</v>
      </c>
      <c r="Q44" s="21">
        <v>8586234</v>
      </c>
      <c r="R44">
        <v>3</v>
      </c>
      <c r="S44" s="32">
        <v>67088</v>
      </c>
    </row>
    <row r="45" spans="1:19" ht="16">
      <c r="A45" s="9" t="s">
        <v>23</v>
      </c>
      <c r="B45" s="9" t="s">
        <v>24</v>
      </c>
      <c r="C45" s="9">
        <v>2019</v>
      </c>
      <c r="D45" s="13">
        <v>0.16</v>
      </c>
      <c r="E45" s="5">
        <v>1</v>
      </c>
      <c r="F45" s="2">
        <v>31</v>
      </c>
      <c r="G45" s="2">
        <v>26</v>
      </c>
      <c r="H45" s="11">
        <v>0.12</v>
      </c>
      <c r="I45" s="6">
        <v>23087</v>
      </c>
      <c r="J45" s="30">
        <v>7291843</v>
      </c>
      <c r="K45" s="2">
        <v>113594</v>
      </c>
      <c r="L45" s="5">
        <v>1</v>
      </c>
      <c r="M45" s="12">
        <v>1</v>
      </c>
      <c r="N45" s="5">
        <v>4.8</v>
      </c>
      <c r="O45" s="3">
        <v>23938</v>
      </c>
      <c r="P45" s="2">
        <v>979</v>
      </c>
      <c r="Q45" s="21">
        <v>9285124</v>
      </c>
      <c r="R45">
        <v>3</v>
      </c>
      <c r="S45" s="32">
        <v>70674</v>
      </c>
    </row>
    <row r="46" spans="1:19" ht="16">
      <c r="A46" s="9" t="s">
        <v>23</v>
      </c>
      <c r="B46" s="9" t="s">
        <v>24</v>
      </c>
      <c r="C46" s="9">
        <v>2018</v>
      </c>
      <c r="D46" s="13">
        <v>0.16</v>
      </c>
      <c r="E46" s="5">
        <v>1</v>
      </c>
      <c r="F46" s="2">
        <v>34</v>
      </c>
      <c r="G46" s="2">
        <v>29</v>
      </c>
      <c r="H46" s="11">
        <v>0.12</v>
      </c>
      <c r="I46" s="6">
        <v>22428</v>
      </c>
      <c r="J46" s="30">
        <v>7164228</v>
      </c>
      <c r="K46" s="2">
        <v>113594</v>
      </c>
      <c r="L46" s="5">
        <v>1</v>
      </c>
      <c r="M46" s="12">
        <v>1</v>
      </c>
      <c r="N46" s="11">
        <v>4.8</v>
      </c>
      <c r="O46" s="7">
        <v>23260</v>
      </c>
      <c r="P46" s="2">
        <v>1011</v>
      </c>
      <c r="Q46" s="21">
        <v>9444124</v>
      </c>
      <c r="R46">
        <v>3</v>
      </c>
      <c r="S46" s="32">
        <v>62283</v>
      </c>
    </row>
    <row r="47" spans="1:19" ht="16">
      <c r="A47" s="9" t="s">
        <v>23</v>
      </c>
      <c r="B47" s="9" t="s">
        <v>24</v>
      </c>
      <c r="C47" s="9">
        <v>2017</v>
      </c>
      <c r="D47" s="13">
        <v>0.16</v>
      </c>
      <c r="E47" s="5">
        <v>1</v>
      </c>
      <c r="F47" s="2">
        <v>33</v>
      </c>
      <c r="G47" s="2">
        <v>27</v>
      </c>
      <c r="H47" s="11">
        <v>0.13</v>
      </c>
      <c r="I47" s="6">
        <v>22750</v>
      </c>
      <c r="J47" s="30">
        <v>7048088</v>
      </c>
      <c r="K47" s="2">
        <v>113594</v>
      </c>
      <c r="L47" s="5">
        <v>1</v>
      </c>
      <c r="M47" s="12">
        <v>1</v>
      </c>
      <c r="N47" s="11">
        <v>4.9000000000000004</v>
      </c>
      <c r="O47" s="7">
        <v>22644</v>
      </c>
      <c r="P47" s="2">
        <v>998</v>
      </c>
      <c r="Q47" s="21">
        <v>14291349</v>
      </c>
      <c r="R47">
        <v>3</v>
      </c>
      <c r="S47" s="32">
        <v>61125</v>
      </c>
    </row>
    <row r="48" spans="1:19" ht="16">
      <c r="A48" s="9" t="s">
        <v>23</v>
      </c>
      <c r="B48" s="9" t="s">
        <v>24</v>
      </c>
      <c r="C48" s="9">
        <v>2016</v>
      </c>
      <c r="D48" s="13">
        <v>0.16</v>
      </c>
      <c r="E48" s="5">
        <v>1</v>
      </c>
      <c r="F48" s="2">
        <v>32</v>
      </c>
      <c r="G48" s="2">
        <v>26</v>
      </c>
      <c r="H48" s="11">
        <v>0.13</v>
      </c>
      <c r="I48" s="5"/>
      <c r="J48" s="30">
        <v>6944767</v>
      </c>
      <c r="K48" s="2">
        <v>113594</v>
      </c>
      <c r="L48" s="5">
        <v>1</v>
      </c>
      <c r="M48" s="12">
        <v>1</v>
      </c>
      <c r="N48" s="11">
        <v>5.4</v>
      </c>
      <c r="O48" s="7">
        <v>21973</v>
      </c>
      <c r="P48" s="2">
        <v>952</v>
      </c>
      <c r="Q48" s="21">
        <v>14400191</v>
      </c>
      <c r="R48">
        <v>3</v>
      </c>
      <c r="S48" s="32">
        <v>57100</v>
      </c>
    </row>
    <row r="49" spans="1:19" ht="16">
      <c r="A49" s="9" t="s">
        <v>23</v>
      </c>
      <c r="B49" s="9" t="s">
        <v>24</v>
      </c>
      <c r="C49" s="9">
        <v>2015</v>
      </c>
      <c r="D49" s="13">
        <v>0.16</v>
      </c>
      <c r="E49" s="5">
        <v>0</v>
      </c>
      <c r="F49" s="2">
        <v>36</v>
      </c>
      <c r="G49" s="2">
        <v>30</v>
      </c>
      <c r="H49" s="11">
        <v>0.13</v>
      </c>
      <c r="I49" s="6">
        <v>22653</v>
      </c>
      <c r="J49" s="30">
        <v>6832810</v>
      </c>
      <c r="K49" s="2">
        <v>113594</v>
      </c>
      <c r="L49" s="5">
        <v>1</v>
      </c>
      <c r="M49" s="12">
        <v>1</v>
      </c>
      <c r="N49" s="11">
        <v>6.1</v>
      </c>
      <c r="O49" s="3">
        <v>21476</v>
      </c>
      <c r="P49" s="2">
        <v>897</v>
      </c>
      <c r="Q49" s="21">
        <v>14243659</v>
      </c>
      <c r="R49">
        <v>3</v>
      </c>
      <c r="S49" s="32">
        <v>52248</v>
      </c>
    </row>
    <row r="50" spans="1:19" ht="16">
      <c r="A50" s="9" t="s">
        <v>23</v>
      </c>
      <c r="B50" s="9" t="s">
        <v>24</v>
      </c>
      <c r="C50" s="9">
        <v>2014</v>
      </c>
      <c r="D50" s="13">
        <v>0.16</v>
      </c>
      <c r="E50" s="5">
        <v>0</v>
      </c>
      <c r="F50" s="2">
        <v>32</v>
      </c>
      <c r="G50" s="2">
        <v>26</v>
      </c>
      <c r="H50" s="11">
        <v>0.13</v>
      </c>
      <c r="I50" s="6">
        <v>22817</v>
      </c>
      <c r="J50" s="30">
        <v>6732873</v>
      </c>
      <c r="K50" s="2">
        <v>113594</v>
      </c>
      <c r="L50" s="5">
        <v>1</v>
      </c>
      <c r="M50" s="12">
        <v>1</v>
      </c>
      <c r="N50" s="11">
        <v>6.8</v>
      </c>
      <c r="O50" s="3">
        <v>20624</v>
      </c>
      <c r="P50" s="2">
        <v>773</v>
      </c>
      <c r="Q50" s="21">
        <v>14315828</v>
      </c>
      <c r="R50">
        <v>3</v>
      </c>
      <c r="S50" s="32">
        <v>49254</v>
      </c>
    </row>
    <row r="51" spans="1:19" ht="16">
      <c r="A51" s="9" t="s">
        <v>23</v>
      </c>
      <c r="B51" s="9" t="s">
        <v>24</v>
      </c>
      <c r="C51" s="9">
        <v>2013</v>
      </c>
      <c r="D51" s="13">
        <v>0.16</v>
      </c>
      <c r="E51" s="5">
        <v>0</v>
      </c>
      <c r="F51" s="2">
        <v>31</v>
      </c>
      <c r="G51" s="2">
        <v>26</v>
      </c>
      <c r="H51" s="11">
        <v>0.13</v>
      </c>
      <c r="I51" s="6">
        <v>21192</v>
      </c>
      <c r="J51" s="30">
        <v>6634690</v>
      </c>
      <c r="K51" s="2">
        <v>113594</v>
      </c>
      <c r="L51" s="5">
        <v>1</v>
      </c>
      <c r="M51" s="12">
        <v>1</v>
      </c>
      <c r="N51" s="11">
        <v>7.7</v>
      </c>
      <c r="O51" s="3">
        <v>20077</v>
      </c>
      <c r="P51" s="2">
        <v>849</v>
      </c>
      <c r="Q51" s="21">
        <v>14186861</v>
      </c>
      <c r="R51">
        <v>3</v>
      </c>
      <c r="S51" s="32">
        <v>50602</v>
      </c>
    </row>
    <row r="52" spans="1:19" ht="16">
      <c r="A52" s="9" t="s">
        <v>23</v>
      </c>
      <c r="B52" s="9" t="s">
        <v>24</v>
      </c>
      <c r="C52" s="9">
        <v>2012</v>
      </c>
      <c r="D52" s="13">
        <v>0.16</v>
      </c>
      <c r="E52" s="5">
        <v>0</v>
      </c>
      <c r="F52" s="2">
        <v>33</v>
      </c>
      <c r="G52" s="2">
        <v>28</v>
      </c>
      <c r="H52" s="11">
        <v>0.13</v>
      </c>
      <c r="I52" s="6">
        <v>22999</v>
      </c>
      <c r="J52" s="30">
        <v>6556344</v>
      </c>
      <c r="K52" s="2">
        <v>113594</v>
      </c>
      <c r="L52" s="5">
        <v>1</v>
      </c>
      <c r="M52" s="12">
        <v>1</v>
      </c>
      <c r="N52" s="11">
        <v>8.3000000000000007</v>
      </c>
      <c r="O52" s="3">
        <v>20457</v>
      </c>
      <c r="P52" s="2">
        <v>821</v>
      </c>
      <c r="Q52" s="21">
        <v>14507370</v>
      </c>
      <c r="R52">
        <v>3</v>
      </c>
      <c r="S52" s="32">
        <v>47044</v>
      </c>
    </row>
    <row r="53" spans="1:19" ht="16">
      <c r="A53" s="9" t="s">
        <v>23</v>
      </c>
      <c r="B53" s="9" t="s">
        <v>24</v>
      </c>
      <c r="C53" s="9">
        <v>2011</v>
      </c>
      <c r="D53" s="10">
        <v>0.16</v>
      </c>
      <c r="E53" s="5">
        <v>0</v>
      </c>
      <c r="F53" s="2">
        <v>32</v>
      </c>
      <c r="G53" s="2">
        <v>26</v>
      </c>
      <c r="H53" s="11">
        <v>0.13</v>
      </c>
      <c r="I53" s="6">
        <v>20759</v>
      </c>
      <c r="J53" s="30">
        <v>6473416</v>
      </c>
      <c r="K53" s="2">
        <v>113594</v>
      </c>
      <c r="L53" s="5">
        <v>1</v>
      </c>
      <c r="M53" s="12">
        <v>1</v>
      </c>
      <c r="N53" s="11">
        <v>9.5</v>
      </c>
      <c r="O53" s="3">
        <v>20508</v>
      </c>
      <c r="P53" s="2">
        <v>826</v>
      </c>
      <c r="Q53" s="28">
        <v>14163076</v>
      </c>
      <c r="R53">
        <v>3</v>
      </c>
      <c r="S53" s="31">
        <v>48621</v>
      </c>
    </row>
    <row r="54" spans="1:19" ht="16">
      <c r="A54" s="9" t="s">
        <v>23</v>
      </c>
      <c r="B54" s="9" t="s">
        <v>24</v>
      </c>
      <c r="C54" s="9">
        <v>2010</v>
      </c>
      <c r="D54" s="10">
        <v>0.16</v>
      </c>
      <c r="E54" s="5">
        <v>0</v>
      </c>
      <c r="F54" s="2">
        <v>32</v>
      </c>
      <c r="G54" s="2">
        <v>27</v>
      </c>
      <c r="H54" s="11">
        <v>0.13</v>
      </c>
      <c r="I54" s="6">
        <v>22130</v>
      </c>
      <c r="J54" s="6">
        <v>6413737</v>
      </c>
      <c r="K54" s="2">
        <v>113594</v>
      </c>
      <c r="L54" s="5">
        <v>1</v>
      </c>
      <c r="M54" s="12">
        <v>1</v>
      </c>
      <c r="N54" s="11">
        <v>10.4</v>
      </c>
      <c r="O54" s="3">
        <v>20317</v>
      </c>
      <c r="P54" s="2">
        <v>759</v>
      </c>
      <c r="Q54" s="27">
        <v>13960248</v>
      </c>
      <c r="R54">
        <v>3</v>
      </c>
      <c r="S54" s="32">
        <v>46896</v>
      </c>
    </row>
    <row r="55" spans="1:19" ht="16">
      <c r="A55" s="9" t="s">
        <v>23</v>
      </c>
      <c r="B55" s="9" t="s">
        <v>24</v>
      </c>
      <c r="C55" s="9">
        <v>2009</v>
      </c>
      <c r="D55" s="10">
        <v>0.16</v>
      </c>
      <c r="E55" s="5">
        <v>0</v>
      </c>
      <c r="F55" s="2">
        <v>33</v>
      </c>
      <c r="G55" s="2">
        <v>27</v>
      </c>
      <c r="H55" s="11">
        <v>0.13</v>
      </c>
      <c r="I55" s="6">
        <v>22910</v>
      </c>
      <c r="J55" s="6">
        <v>6343154</v>
      </c>
      <c r="K55" s="2">
        <v>113594</v>
      </c>
      <c r="L55" s="5">
        <v>1</v>
      </c>
      <c r="M55" s="12">
        <v>1</v>
      </c>
      <c r="N55" s="11">
        <v>9.9</v>
      </c>
      <c r="O55" s="3">
        <v>20290</v>
      </c>
      <c r="P55" s="2">
        <v>806</v>
      </c>
      <c r="Q55" s="27">
        <v>12324879</v>
      </c>
      <c r="R55">
        <v>3</v>
      </c>
      <c r="S55" s="32">
        <v>45739</v>
      </c>
    </row>
    <row r="56" spans="1:19" ht="16">
      <c r="A56" s="9" t="s">
        <v>23</v>
      </c>
      <c r="B56" s="9" t="s">
        <v>24</v>
      </c>
      <c r="C56" s="9">
        <v>2008</v>
      </c>
      <c r="D56" s="10">
        <v>0.16</v>
      </c>
      <c r="E56" s="5">
        <v>0</v>
      </c>
      <c r="F56" s="2">
        <v>35</v>
      </c>
      <c r="G56" s="2">
        <v>28</v>
      </c>
      <c r="H56" s="11">
        <v>0.13</v>
      </c>
      <c r="I56" s="6">
        <v>22912</v>
      </c>
      <c r="J56" s="6">
        <v>6280362</v>
      </c>
      <c r="K56" s="2">
        <v>113594</v>
      </c>
      <c r="L56" s="5">
        <v>1</v>
      </c>
      <c r="M56" s="12">
        <v>1</v>
      </c>
      <c r="N56" s="11">
        <v>6.2</v>
      </c>
      <c r="O56" s="3">
        <v>20290</v>
      </c>
      <c r="P56" s="2">
        <v>938</v>
      </c>
      <c r="Q56" s="27">
        <v>10519389</v>
      </c>
      <c r="R56">
        <v>3</v>
      </c>
      <c r="S56" s="32">
        <v>46914</v>
      </c>
    </row>
    <row r="57" spans="1:19" ht="16">
      <c r="A57" s="9" t="s">
        <v>23</v>
      </c>
      <c r="B57" s="9" t="s">
        <v>24</v>
      </c>
      <c r="C57" s="9">
        <v>2007</v>
      </c>
      <c r="D57" s="10">
        <v>0.16</v>
      </c>
      <c r="E57" s="5">
        <v>0</v>
      </c>
      <c r="F57" s="2">
        <v>38</v>
      </c>
      <c r="G57" s="2">
        <v>32</v>
      </c>
      <c r="H57" s="11">
        <v>0.13</v>
      </c>
      <c r="I57" s="6">
        <v>22144</v>
      </c>
      <c r="J57" s="6">
        <v>6167681</v>
      </c>
      <c r="K57" s="2">
        <v>113594</v>
      </c>
      <c r="L57" s="5">
        <v>1</v>
      </c>
      <c r="M57" s="12">
        <v>1</v>
      </c>
      <c r="N57" s="11">
        <v>3.9</v>
      </c>
      <c r="O57" s="3">
        <v>20747</v>
      </c>
      <c r="P57" s="2">
        <v>1071</v>
      </c>
      <c r="Q57" s="27">
        <v>9546428</v>
      </c>
      <c r="R57">
        <v>3</v>
      </c>
      <c r="S57" s="32">
        <v>47215</v>
      </c>
    </row>
    <row r="58" spans="1:19" ht="16">
      <c r="A58" s="9" t="s">
        <v>23</v>
      </c>
      <c r="B58" s="9" t="s">
        <v>24</v>
      </c>
      <c r="C58" s="9">
        <v>2006</v>
      </c>
      <c r="D58" s="10">
        <v>0.16</v>
      </c>
      <c r="E58" s="5">
        <v>0</v>
      </c>
      <c r="F58" s="2">
        <v>38</v>
      </c>
      <c r="G58" s="2">
        <v>31</v>
      </c>
      <c r="H58" s="11">
        <v>0.13</v>
      </c>
      <c r="I58" s="6">
        <v>21434</v>
      </c>
      <c r="J58" s="6">
        <v>6029141</v>
      </c>
      <c r="K58" s="2">
        <v>113594</v>
      </c>
      <c r="L58" s="5">
        <v>0</v>
      </c>
      <c r="M58" s="12">
        <v>1</v>
      </c>
      <c r="N58" s="11">
        <v>4.2</v>
      </c>
      <c r="O58" s="3">
        <v>20993</v>
      </c>
      <c r="P58" s="2">
        <v>1293</v>
      </c>
      <c r="Q58" s="21">
        <v>8410076</v>
      </c>
      <c r="R58">
        <v>3</v>
      </c>
      <c r="S58" s="32">
        <v>46657</v>
      </c>
    </row>
    <row r="59" spans="1:19" ht="16">
      <c r="A59" s="9" t="s">
        <v>23</v>
      </c>
      <c r="B59" s="9" t="s">
        <v>24</v>
      </c>
      <c r="C59" s="9">
        <v>2005</v>
      </c>
      <c r="D59" s="10">
        <v>0.16</v>
      </c>
      <c r="E59" s="5">
        <v>0</v>
      </c>
      <c r="F59" s="2">
        <v>37</v>
      </c>
      <c r="G59" s="2">
        <v>32</v>
      </c>
      <c r="H59" s="11">
        <v>0.13</v>
      </c>
      <c r="I59" s="6">
        <v>20560</v>
      </c>
      <c r="J59" s="6">
        <v>5839077</v>
      </c>
      <c r="K59" s="2">
        <v>113594</v>
      </c>
      <c r="L59" s="5">
        <v>0</v>
      </c>
      <c r="M59" s="12">
        <v>1</v>
      </c>
      <c r="N59" s="11">
        <v>4.7</v>
      </c>
      <c r="O59" s="3">
        <v>20535</v>
      </c>
      <c r="P59" s="2">
        <v>1179</v>
      </c>
      <c r="Q59" s="26">
        <v>8037412</v>
      </c>
      <c r="R59">
        <v>3</v>
      </c>
      <c r="S59" s="32">
        <v>45245</v>
      </c>
    </row>
    <row r="60" spans="1:19" ht="16">
      <c r="A60" s="9" t="s">
        <v>23</v>
      </c>
      <c r="B60" s="9" t="s">
        <v>24</v>
      </c>
      <c r="C60" s="9">
        <v>2004</v>
      </c>
      <c r="D60" s="10">
        <v>0.16</v>
      </c>
      <c r="E60" s="5">
        <v>0</v>
      </c>
      <c r="F60" s="2">
        <v>34</v>
      </c>
      <c r="G60" s="2">
        <v>29</v>
      </c>
      <c r="H60" s="11">
        <v>0.14000000000000001</v>
      </c>
      <c r="I60" s="11">
        <v>19809</v>
      </c>
      <c r="J60" s="6">
        <v>5652404</v>
      </c>
      <c r="K60" s="2">
        <v>113594</v>
      </c>
      <c r="L60" s="5">
        <v>0</v>
      </c>
      <c r="M60" s="12">
        <v>1</v>
      </c>
      <c r="N60" s="11">
        <v>5</v>
      </c>
      <c r="O60" s="3">
        <v>19462</v>
      </c>
      <c r="P60" s="2">
        <v>1151</v>
      </c>
      <c r="Q60" s="22">
        <v>6773923</v>
      </c>
      <c r="R60">
        <v>3</v>
      </c>
      <c r="S60" s="32">
        <v>43846</v>
      </c>
    </row>
    <row r="61" spans="1:19" ht="16">
      <c r="A61" s="9" t="s">
        <v>23</v>
      </c>
      <c r="B61" s="9" t="s">
        <v>24</v>
      </c>
      <c r="C61" s="9">
        <v>2003</v>
      </c>
      <c r="D61" s="10">
        <v>0.16</v>
      </c>
      <c r="E61" s="5">
        <v>0</v>
      </c>
      <c r="F61" s="2">
        <v>36</v>
      </c>
      <c r="G61" s="2">
        <v>31</v>
      </c>
      <c r="H61" s="11">
        <v>0.14000000000000001</v>
      </c>
      <c r="I61" s="5">
        <v>18855</v>
      </c>
      <c r="J61" s="6">
        <v>5510364</v>
      </c>
      <c r="K61" s="2">
        <v>113594</v>
      </c>
      <c r="L61" s="5">
        <v>0</v>
      </c>
      <c r="M61" s="12">
        <v>1</v>
      </c>
      <c r="N61" s="11">
        <v>5.7</v>
      </c>
      <c r="O61" s="3">
        <v>17932</v>
      </c>
      <c r="P61" s="2">
        <v>1118</v>
      </c>
      <c r="Q61" s="22">
        <v>5554020</v>
      </c>
      <c r="R61">
        <v>3</v>
      </c>
      <c r="S61" s="32">
        <v>41166</v>
      </c>
    </row>
    <row r="62" spans="1:19" ht="16">
      <c r="A62" s="9" t="s">
        <v>23</v>
      </c>
      <c r="B62" s="9" t="s">
        <v>24</v>
      </c>
      <c r="C62" s="9">
        <v>2002</v>
      </c>
      <c r="D62" s="10">
        <v>0.16</v>
      </c>
      <c r="E62" s="5">
        <v>0</v>
      </c>
      <c r="F62" s="2">
        <v>36</v>
      </c>
      <c r="G62" s="2">
        <v>31</v>
      </c>
      <c r="H62" s="11">
        <v>0.14000000000000001</v>
      </c>
      <c r="I62" s="5">
        <v>18731</v>
      </c>
      <c r="J62" s="6">
        <v>5396255</v>
      </c>
      <c r="K62" s="2">
        <v>113594</v>
      </c>
      <c r="L62" s="5">
        <v>0</v>
      </c>
      <c r="M62" s="12">
        <v>1</v>
      </c>
      <c r="N62" s="11">
        <v>6.1</v>
      </c>
      <c r="O62" s="3">
        <v>17375</v>
      </c>
      <c r="P62" s="2">
        <v>1132</v>
      </c>
      <c r="Q62" s="22">
        <v>4347558</v>
      </c>
      <c r="R62">
        <v>3</v>
      </c>
      <c r="S62" s="32">
        <v>39734</v>
      </c>
    </row>
    <row r="63" spans="1:19" ht="16">
      <c r="A63" s="9" t="s">
        <v>23</v>
      </c>
      <c r="B63" s="9" t="s">
        <v>24</v>
      </c>
      <c r="C63" s="9">
        <v>2001</v>
      </c>
      <c r="D63" s="10">
        <v>0.16</v>
      </c>
      <c r="E63" s="5">
        <v>0</v>
      </c>
      <c r="F63" s="2">
        <v>39</v>
      </c>
      <c r="G63" s="2">
        <v>33</v>
      </c>
      <c r="H63" s="11">
        <v>0.14000000000000001</v>
      </c>
      <c r="I63" s="5">
        <v>18548</v>
      </c>
      <c r="J63" s="6">
        <v>5273477</v>
      </c>
      <c r="K63" s="2">
        <v>113594</v>
      </c>
      <c r="L63" s="5">
        <v>0</v>
      </c>
      <c r="M63" s="12">
        <v>1</v>
      </c>
      <c r="N63" s="11">
        <v>4.8</v>
      </c>
      <c r="O63" s="3">
        <v>16669</v>
      </c>
      <c r="P63" s="5">
        <v>1051</v>
      </c>
      <c r="Q63" s="25">
        <v>3710911</v>
      </c>
      <c r="R63">
        <v>3</v>
      </c>
      <c r="S63" s="32">
        <v>42704</v>
      </c>
    </row>
    <row r="64" spans="1:19" ht="16">
      <c r="A64" s="9" t="s">
        <v>23</v>
      </c>
      <c r="B64" s="9" t="s">
        <v>24</v>
      </c>
      <c r="C64" s="9">
        <v>2000</v>
      </c>
      <c r="D64" s="10">
        <v>0.16</v>
      </c>
      <c r="E64" s="5">
        <v>0</v>
      </c>
      <c r="F64" s="2">
        <v>39</v>
      </c>
      <c r="G64" s="2">
        <v>33</v>
      </c>
      <c r="H64" s="11">
        <v>0.14000000000000001</v>
      </c>
      <c r="I64" s="5">
        <v>18023</v>
      </c>
      <c r="J64" s="6">
        <v>5160586</v>
      </c>
      <c r="K64" s="2">
        <v>113594</v>
      </c>
      <c r="L64" s="5">
        <v>0</v>
      </c>
      <c r="M64" s="12">
        <v>1</v>
      </c>
      <c r="N64" s="11">
        <v>4</v>
      </c>
      <c r="O64" s="3">
        <v>15899</v>
      </c>
      <c r="P64" s="2">
        <v>1036</v>
      </c>
      <c r="Q64" s="25">
        <v>25943</v>
      </c>
      <c r="R64">
        <v>3</v>
      </c>
      <c r="S64" s="32">
        <v>39783</v>
      </c>
    </row>
    <row r="65" spans="1:19" ht="16">
      <c r="A65" s="9" t="s">
        <v>25</v>
      </c>
      <c r="B65" s="9" t="s">
        <v>26</v>
      </c>
      <c r="C65" s="9">
        <v>2020</v>
      </c>
      <c r="D65" s="13">
        <v>0.24</v>
      </c>
      <c r="E65" s="5">
        <v>1</v>
      </c>
      <c r="F65" s="2">
        <v>32</v>
      </c>
      <c r="G65" s="2">
        <v>26</v>
      </c>
      <c r="H65" s="11">
        <v>0.12</v>
      </c>
      <c r="I65" s="5"/>
      <c r="J65" s="30">
        <v>3030522</v>
      </c>
      <c r="K65" s="2">
        <v>52035</v>
      </c>
      <c r="L65" s="5">
        <v>0</v>
      </c>
      <c r="M65" s="14">
        <v>1</v>
      </c>
      <c r="N65" s="5">
        <v>6.2</v>
      </c>
      <c r="O65" s="5"/>
      <c r="P65" s="2">
        <v>638</v>
      </c>
      <c r="Q65" s="21">
        <v>7556492</v>
      </c>
      <c r="R65">
        <v>4</v>
      </c>
      <c r="S65" s="32">
        <v>50777</v>
      </c>
    </row>
    <row r="66" spans="1:19" ht="16">
      <c r="A66" s="9" t="s">
        <v>25</v>
      </c>
      <c r="B66" s="9" t="s">
        <v>26</v>
      </c>
      <c r="C66" s="9">
        <v>2019</v>
      </c>
      <c r="D66" s="13">
        <v>0.24</v>
      </c>
      <c r="E66" s="5">
        <v>1</v>
      </c>
      <c r="F66" s="2">
        <v>31</v>
      </c>
      <c r="G66" s="2">
        <v>26</v>
      </c>
      <c r="H66" s="11">
        <v>0.12</v>
      </c>
      <c r="I66" s="6">
        <v>10877</v>
      </c>
      <c r="J66" s="30">
        <v>3020985</v>
      </c>
      <c r="K66" s="2">
        <v>52035</v>
      </c>
      <c r="L66" s="5">
        <v>0</v>
      </c>
      <c r="M66" s="14">
        <v>1</v>
      </c>
      <c r="N66" s="5">
        <v>3.5</v>
      </c>
      <c r="O66" s="3">
        <v>11285</v>
      </c>
      <c r="P66" s="2">
        <v>511</v>
      </c>
      <c r="Q66" s="21">
        <v>7184471</v>
      </c>
      <c r="R66">
        <v>4</v>
      </c>
      <c r="S66" s="32">
        <v>54539</v>
      </c>
    </row>
    <row r="67" spans="1:19" ht="16">
      <c r="A67" s="9" t="s">
        <v>25</v>
      </c>
      <c r="B67" s="9" t="s">
        <v>26</v>
      </c>
      <c r="C67" s="9">
        <v>2018</v>
      </c>
      <c r="D67" s="13">
        <v>0.24</v>
      </c>
      <c r="E67" s="5">
        <v>1</v>
      </c>
      <c r="F67" s="2">
        <v>33</v>
      </c>
      <c r="G67" s="2">
        <v>26</v>
      </c>
      <c r="H67" s="11">
        <v>0.12</v>
      </c>
      <c r="I67" s="6">
        <v>10628</v>
      </c>
      <c r="J67" s="30">
        <v>3012161</v>
      </c>
      <c r="K67" s="2">
        <v>52035</v>
      </c>
      <c r="L67" s="5">
        <v>0</v>
      </c>
      <c r="M67" s="14">
        <v>1</v>
      </c>
      <c r="N67" s="11">
        <v>3.7</v>
      </c>
      <c r="O67" s="7">
        <v>11098</v>
      </c>
      <c r="P67" s="2">
        <v>520</v>
      </c>
      <c r="Q67" s="21">
        <v>6838147</v>
      </c>
      <c r="R67">
        <v>4</v>
      </c>
      <c r="S67" s="32">
        <v>49781</v>
      </c>
    </row>
    <row r="68" spans="1:19" ht="16">
      <c r="A68" s="9" t="s">
        <v>25</v>
      </c>
      <c r="B68" s="9" t="s">
        <v>26</v>
      </c>
      <c r="C68" s="9">
        <v>2017</v>
      </c>
      <c r="D68" s="13">
        <v>0.24</v>
      </c>
      <c r="E68" s="5">
        <v>1</v>
      </c>
      <c r="F68" s="2">
        <v>32</v>
      </c>
      <c r="G68" s="2">
        <v>28</v>
      </c>
      <c r="H68" s="11">
        <v>0.12</v>
      </c>
      <c r="I68" s="6">
        <v>9531</v>
      </c>
      <c r="J68" s="30">
        <v>3003855</v>
      </c>
      <c r="K68" s="2">
        <v>52035</v>
      </c>
      <c r="L68" s="5">
        <v>0</v>
      </c>
      <c r="M68" s="14">
        <v>1</v>
      </c>
      <c r="N68" s="11">
        <v>3.7</v>
      </c>
      <c r="O68" s="7">
        <v>10993</v>
      </c>
      <c r="P68" s="2">
        <v>525</v>
      </c>
      <c r="Q68" s="21">
        <v>6968972</v>
      </c>
      <c r="R68">
        <v>4</v>
      </c>
      <c r="S68" s="32">
        <v>48829</v>
      </c>
    </row>
    <row r="69" spans="1:19" ht="16">
      <c r="A69" s="9" t="s">
        <v>25</v>
      </c>
      <c r="B69" s="9" t="s">
        <v>26</v>
      </c>
      <c r="C69" s="9">
        <v>2016</v>
      </c>
      <c r="D69" s="13">
        <v>0.24</v>
      </c>
      <c r="E69" s="5">
        <v>1</v>
      </c>
      <c r="F69" s="2">
        <v>29</v>
      </c>
      <c r="G69" s="2">
        <v>23</v>
      </c>
      <c r="H69" s="11">
        <v>0.12</v>
      </c>
      <c r="I69" s="5"/>
      <c r="J69" s="30">
        <v>2991815</v>
      </c>
      <c r="K69" s="2">
        <v>52035</v>
      </c>
      <c r="L69" s="5">
        <v>0</v>
      </c>
      <c r="M69" s="12">
        <v>0</v>
      </c>
      <c r="N69" s="11">
        <v>4</v>
      </c>
      <c r="O69" s="7">
        <v>10636</v>
      </c>
      <c r="P69" s="2">
        <v>561</v>
      </c>
      <c r="Q69" s="21">
        <v>6929147</v>
      </c>
      <c r="R69">
        <v>4</v>
      </c>
      <c r="S69" s="32">
        <v>45907</v>
      </c>
    </row>
    <row r="70" spans="1:19" ht="16">
      <c r="A70" s="9" t="s">
        <v>25</v>
      </c>
      <c r="B70" s="9" t="s">
        <v>26</v>
      </c>
      <c r="C70" s="9">
        <v>2015</v>
      </c>
      <c r="D70" s="13">
        <v>0.24</v>
      </c>
      <c r="E70" s="5">
        <v>1</v>
      </c>
      <c r="F70" s="2">
        <v>34</v>
      </c>
      <c r="G70" s="2">
        <v>29</v>
      </c>
      <c r="H70" s="11">
        <v>0.13</v>
      </c>
      <c r="I70" s="6">
        <v>9352</v>
      </c>
      <c r="J70" s="30">
        <v>2979732</v>
      </c>
      <c r="K70" s="2">
        <v>52035</v>
      </c>
      <c r="L70" s="5">
        <v>0</v>
      </c>
      <c r="M70" s="12">
        <v>0</v>
      </c>
      <c r="N70" s="11">
        <v>5</v>
      </c>
      <c r="O70" s="3">
        <v>10343</v>
      </c>
      <c r="P70" s="2">
        <v>550</v>
      </c>
      <c r="Q70" s="21">
        <v>4985140</v>
      </c>
      <c r="R70">
        <v>4</v>
      </c>
      <c r="S70" s="32">
        <v>42798</v>
      </c>
    </row>
    <row r="71" spans="1:19" ht="16">
      <c r="A71" s="9" t="s">
        <v>25</v>
      </c>
      <c r="B71" s="9" t="s">
        <v>26</v>
      </c>
      <c r="C71" s="9">
        <v>2014</v>
      </c>
      <c r="D71" s="13">
        <v>0.24</v>
      </c>
      <c r="E71" s="5">
        <v>1</v>
      </c>
      <c r="F71" s="2">
        <v>35</v>
      </c>
      <c r="G71" s="2">
        <v>29</v>
      </c>
      <c r="H71" s="11">
        <v>0.13</v>
      </c>
      <c r="I71" s="6">
        <v>9380</v>
      </c>
      <c r="J71" s="30">
        <v>2968759</v>
      </c>
      <c r="K71" s="2">
        <v>52035</v>
      </c>
      <c r="L71" s="5">
        <v>0</v>
      </c>
      <c r="M71" s="12">
        <v>0</v>
      </c>
      <c r="N71" s="11">
        <v>6</v>
      </c>
      <c r="O71" s="3">
        <v>9772</v>
      </c>
      <c r="P71" s="2">
        <v>470</v>
      </c>
      <c r="Q71" s="21">
        <v>4533255</v>
      </c>
      <c r="R71">
        <v>4</v>
      </c>
      <c r="S71" s="32">
        <v>44922</v>
      </c>
    </row>
    <row r="72" spans="1:19" ht="16">
      <c r="A72" s="9" t="s">
        <v>25</v>
      </c>
      <c r="B72" s="9" t="s">
        <v>26</v>
      </c>
      <c r="C72" s="9">
        <v>2013</v>
      </c>
      <c r="D72" s="13">
        <v>0.24</v>
      </c>
      <c r="E72" s="5">
        <v>1</v>
      </c>
      <c r="F72" s="2">
        <v>32</v>
      </c>
      <c r="G72" s="2">
        <v>24</v>
      </c>
      <c r="H72" s="11">
        <v>0.13</v>
      </c>
      <c r="I72" s="6">
        <v>9250</v>
      </c>
      <c r="J72" s="30">
        <v>2960459</v>
      </c>
      <c r="K72" s="2">
        <v>52035</v>
      </c>
      <c r="L72" s="5">
        <v>0</v>
      </c>
      <c r="M72" s="12">
        <v>0</v>
      </c>
      <c r="N72" s="11">
        <v>7.2</v>
      </c>
      <c r="O72" s="3">
        <v>10076</v>
      </c>
      <c r="P72" s="2">
        <v>498</v>
      </c>
      <c r="Q72" s="21">
        <v>3947169</v>
      </c>
      <c r="R72">
        <v>4</v>
      </c>
      <c r="S72" s="32">
        <v>39919</v>
      </c>
    </row>
    <row r="73" spans="1:19" ht="16">
      <c r="A73" s="9" t="s">
        <v>25</v>
      </c>
      <c r="B73" s="9" t="s">
        <v>26</v>
      </c>
      <c r="C73" s="9">
        <v>2012</v>
      </c>
      <c r="D73" s="13">
        <v>0.24</v>
      </c>
      <c r="E73" s="5">
        <v>1</v>
      </c>
      <c r="F73" s="2">
        <v>31</v>
      </c>
      <c r="G73" s="2">
        <v>26</v>
      </c>
      <c r="H73" s="11">
        <v>0.13</v>
      </c>
      <c r="I73" s="6">
        <v>9148</v>
      </c>
      <c r="J73" s="30">
        <v>2952876</v>
      </c>
      <c r="K73" s="2">
        <v>52035</v>
      </c>
      <c r="L73" s="5">
        <v>0</v>
      </c>
      <c r="M73" s="12">
        <v>0</v>
      </c>
      <c r="N73" s="11">
        <v>7.6</v>
      </c>
      <c r="O73" s="3">
        <v>10063</v>
      </c>
      <c r="P73" s="2">
        <v>560</v>
      </c>
      <c r="Q73" s="21">
        <v>3655727</v>
      </c>
      <c r="R73">
        <v>4</v>
      </c>
      <c r="S73" s="32">
        <v>39018</v>
      </c>
    </row>
    <row r="74" spans="1:19" ht="16">
      <c r="A74" s="9" t="s">
        <v>25</v>
      </c>
      <c r="B74" s="9" t="s">
        <v>26</v>
      </c>
      <c r="C74" s="9">
        <v>2011</v>
      </c>
      <c r="D74" s="13">
        <v>0.24</v>
      </c>
      <c r="E74" s="5">
        <v>1</v>
      </c>
      <c r="F74" s="2">
        <v>35</v>
      </c>
      <c r="G74" s="2">
        <v>28</v>
      </c>
      <c r="H74" s="11">
        <v>0.13</v>
      </c>
      <c r="I74" s="6">
        <v>9074</v>
      </c>
      <c r="J74" s="30">
        <v>2941038</v>
      </c>
      <c r="K74" s="2">
        <v>52035</v>
      </c>
      <c r="L74" s="5">
        <v>0</v>
      </c>
      <c r="M74" s="12">
        <v>0</v>
      </c>
      <c r="N74" s="11">
        <v>8.3000000000000007</v>
      </c>
      <c r="O74" s="3">
        <v>9920</v>
      </c>
      <c r="P74" s="2">
        <v>551</v>
      </c>
      <c r="Q74" s="28">
        <v>3748749</v>
      </c>
      <c r="R74">
        <v>4</v>
      </c>
      <c r="S74" s="32">
        <v>41302</v>
      </c>
    </row>
    <row r="75" spans="1:19" ht="16">
      <c r="A75" s="9" t="s">
        <v>25</v>
      </c>
      <c r="B75" s="9" t="s">
        <v>26</v>
      </c>
      <c r="C75" s="9">
        <v>2010</v>
      </c>
      <c r="D75" s="13">
        <v>0.24</v>
      </c>
      <c r="E75" s="5">
        <v>1</v>
      </c>
      <c r="F75" s="2">
        <v>35</v>
      </c>
      <c r="G75" s="2">
        <v>31</v>
      </c>
      <c r="H75" s="11">
        <v>0.13</v>
      </c>
      <c r="I75" s="6">
        <v>9964</v>
      </c>
      <c r="J75" s="6">
        <v>2921606</v>
      </c>
      <c r="K75" s="2">
        <v>52035</v>
      </c>
      <c r="L75" s="5">
        <v>0</v>
      </c>
      <c r="M75" s="12">
        <v>0</v>
      </c>
      <c r="N75" s="11">
        <v>8.1999999999999993</v>
      </c>
      <c r="O75" s="3">
        <v>9875</v>
      </c>
      <c r="P75" s="2">
        <v>571</v>
      </c>
      <c r="Q75" s="27">
        <v>4246826</v>
      </c>
      <c r="R75">
        <v>4</v>
      </c>
      <c r="S75" s="32">
        <v>38587</v>
      </c>
    </row>
    <row r="76" spans="1:19" ht="16">
      <c r="A76" s="9" t="s">
        <v>25</v>
      </c>
      <c r="B76" s="9" t="s">
        <v>26</v>
      </c>
      <c r="C76" s="9">
        <v>2009</v>
      </c>
      <c r="D76" s="10">
        <v>0.24</v>
      </c>
      <c r="E76" s="5">
        <v>0</v>
      </c>
      <c r="F76" s="2">
        <v>36</v>
      </c>
      <c r="G76" s="2">
        <v>29</v>
      </c>
      <c r="H76" s="11">
        <v>0.13</v>
      </c>
      <c r="I76" s="6">
        <v>9970</v>
      </c>
      <c r="J76" s="6">
        <v>2896843</v>
      </c>
      <c r="K76" s="2">
        <v>52035</v>
      </c>
      <c r="L76" s="5">
        <v>0</v>
      </c>
      <c r="M76" s="12">
        <v>0</v>
      </c>
      <c r="N76" s="11">
        <v>7.8</v>
      </c>
      <c r="O76" s="3">
        <v>9679</v>
      </c>
      <c r="P76" s="2">
        <v>596</v>
      </c>
      <c r="Q76" s="27">
        <v>4135051</v>
      </c>
      <c r="R76">
        <v>4</v>
      </c>
      <c r="S76" s="32">
        <v>36538</v>
      </c>
    </row>
    <row r="77" spans="1:19" ht="16">
      <c r="A77" s="9" t="s">
        <v>25</v>
      </c>
      <c r="B77" s="9" t="s">
        <v>26</v>
      </c>
      <c r="C77" s="9">
        <v>2008</v>
      </c>
      <c r="D77" s="10">
        <v>0.24</v>
      </c>
      <c r="E77" s="5">
        <v>0</v>
      </c>
      <c r="F77" s="2">
        <v>34</v>
      </c>
      <c r="G77" s="2">
        <v>28</v>
      </c>
      <c r="H77" s="11">
        <v>0.13</v>
      </c>
      <c r="I77" s="6">
        <v>9678</v>
      </c>
      <c r="J77" s="6">
        <v>2874554</v>
      </c>
      <c r="K77" s="2">
        <v>52035</v>
      </c>
      <c r="L77" s="5">
        <v>0</v>
      </c>
      <c r="M77" s="12">
        <v>0</v>
      </c>
      <c r="N77" s="11">
        <v>5.5</v>
      </c>
      <c r="O77" s="3">
        <v>9304</v>
      </c>
      <c r="P77" s="2">
        <v>600</v>
      </c>
      <c r="Q77" s="27">
        <v>4352951</v>
      </c>
      <c r="R77">
        <v>4</v>
      </c>
      <c r="S77" s="32">
        <v>39586</v>
      </c>
    </row>
    <row r="78" spans="1:19" ht="16">
      <c r="A78" s="9" t="s">
        <v>25</v>
      </c>
      <c r="B78" s="9" t="s">
        <v>26</v>
      </c>
      <c r="C78" s="9">
        <v>2007</v>
      </c>
      <c r="D78" s="10">
        <v>0.24</v>
      </c>
      <c r="E78" s="5">
        <v>0</v>
      </c>
      <c r="F78" s="2">
        <v>35</v>
      </c>
      <c r="G78" s="2">
        <v>28</v>
      </c>
      <c r="H78" s="11">
        <v>0.13</v>
      </c>
      <c r="I78" s="6">
        <v>8455</v>
      </c>
      <c r="J78" s="6">
        <v>2848650</v>
      </c>
      <c r="K78" s="2">
        <v>52035</v>
      </c>
      <c r="L78" s="5">
        <v>0</v>
      </c>
      <c r="M78" s="12">
        <v>0</v>
      </c>
      <c r="N78" s="11">
        <v>5.3</v>
      </c>
      <c r="O78" s="3">
        <v>9462</v>
      </c>
      <c r="P78" s="2">
        <v>649</v>
      </c>
      <c r="Q78" s="27">
        <v>4508511</v>
      </c>
      <c r="R78">
        <v>4</v>
      </c>
      <c r="S78" s="32">
        <v>40795</v>
      </c>
    </row>
    <row r="79" spans="1:19" ht="16">
      <c r="A79" s="9" t="s">
        <v>25</v>
      </c>
      <c r="B79" s="9" t="s">
        <v>26</v>
      </c>
      <c r="C79" s="9">
        <v>2006</v>
      </c>
      <c r="D79" s="10">
        <v>0.24</v>
      </c>
      <c r="E79" s="5">
        <v>0</v>
      </c>
      <c r="F79" s="2">
        <v>37</v>
      </c>
      <c r="G79" s="2">
        <v>30</v>
      </c>
      <c r="H79" s="11">
        <v>0.13</v>
      </c>
      <c r="I79" s="6">
        <v>8266</v>
      </c>
      <c r="J79" s="6">
        <v>2821761</v>
      </c>
      <c r="K79" s="2">
        <v>52035</v>
      </c>
      <c r="L79" s="5">
        <v>0</v>
      </c>
      <c r="M79" s="12">
        <v>0</v>
      </c>
      <c r="N79" s="11">
        <v>5.2</v>
      </c>
      <c r="O79" s="3">
        <v>9391</v>
      </c>
      <c r="P79" s="2">
        <v>665</v>
      </c>
      <c r="Q79" s="21">
        <v>4534205</v>
      </c>
      <c r="R79">
        <v>4</v>
      </c>
      <c r="S79" s="32">
        <v>37057</v>
      </c>
    </row>
    <row r="80" spans="1:19" ht="16">
      <c r="A80" s="9" t="s">
        <v>25</v>
      </c>
      <c r="B80" s="9" t="s">
        <v>26</v>
      </c>
      <c r="C80" s="9">
        <v>2005</v>
      </c>
      <c r="D80" s="10">
        <v>0.24</v>
      </c>
      <c r="E80" s="5">
        <v>0</v>
      </c>
      <c r="F80" s="2">
        <v>32</v>
      </c>
      <c r="G80" s="2">
        <v>28</v>
      </c>
      <c r="H80" s="11">
        <v>0.13</v>
      </c>
      <c r="I80" s="6">
        <v>8172</v>
      </c>
      <c r="J80" s="6">
        <v>2781097</v>
      </c>
      <c r="K80" s="2">
        <v>52035</v>
      </c>
      <c r="L80" s="5">
        <v>0</v>
      </c>
      <c r="M80" s="12">
        <v>0</v>
      </c>
      <c r="N80" s="11">
        <v>5.2</v>
      </c>
      <c r="O80" s="3">
        <v>8906</v>
      </c>
      <c r="P80" s="2">
        <v>654</v>
      </c>
      <c r="Q80" s="26">
        <v>4298350</v>
      </c>
      <c r="R80">
        <v>4</v>
      </c>
      <c r="S80" s="32">
        <v>36658</v>
      </c>
    </row>
    <row r="81" spans="1:19" ht="16">
      <c r="A81" s="9" t="s">
        <v>25</v>
      </c>
      <c r="B81" s="9" t="s">
        <v>26</v>
      </c>
      <c r="C81" s="9">
        <v>2004</v>
      </c>
      <c r="D81" s="10">
        <v>0.24</v>
      </c>
      <c r="E81" s="5">
        <v>0</v>
      </c>
      <c r="F81" s="2">
        <v>35</v>
      </c>
      <c r="G81" s="2">
        <v>29</v>
      </c>
      <c r="H81" s="11">
        <v>0.13</v>
      </c>
      <c r="I81" s="11">
        <v>7826</v>
      </c>
      <c r="J81" s="6">
        <v>2749686</v>
      </c>
      <c r="K81" s="2">
        <v>52035</v>
      </c>
      <c r="L81" s="5">
        <v>0</v>
      </c>
      <c r="M81" s="12">
        <v>0</v>
      </c>
      <c r="N81" s="11">
        <v>5.7</v>
      </c>
      <c r="O81" s="3">
        <v>8824</v>
      </c>
      <c r="P81" s="2">
        <v>703</v>
      </c>
      <c r="Q81" s="22">
        <v>3741626</v>
      </c>
      <c r="R81">
        <v>4</v>
      </c>
      <c r="S81" s="32">
        <v>34984</v>
      </c>
    </row>
    <row r="82" spans="1:19" ht="16">
      <c r="A82" s="9" t="s">
        <v>25</v>
      </c>
      <c r="B82" s="9" t="s">
        <v>26</v>
      </c>
      <c r="C82" s="9">
        <v>2003</v>
      </c>
      <c r="D82" s="10">
        <v>0.24</v>
      </c>
      <c r="E82" s="5">
        <v>0</v>
      </c>
      <c r="F82" s="2">
        <v>37</v>
      </c>
      <c r="G82" s="2">
        <v>30</v>
      </c>
      <c r="H82" s="11">
        <v>0.13</v>
      </c>
      <c r="I82" s="5">
        <v>7705</v>
      </c>
      <c r="J82" s="6">
        <v>2724816</v>
      </c>
      <c r="K82" s="2">
        <v>52035</v>
      </c>
      <c r="L82" s="5">
        <v>0</v>
      </c>
      <c r="M82" s="12">
        <v>0</v>
      </c>
      <c r="N82" s="11">
        <v>5.9</v>
      </c>
      <c r="O82" s="3">
        <v>8345</v>
      </c>
      <c r="P82" s="2">
        <v>640</v>
      </c>
      <c r="Q82" s="22">
        <v>3295143</v>
      </c>
      <c r="R82">
        <v>4</v>
      </c>
      <c r="S82" s="32">
        <v>32002</v>
      </c>
    </row>
    <row r="83" spans="1:19" ht="16">
      <c r="A83" s="9" t="s">
        <v>25</v>
      </c>
      <c r="B83" s="9" t="s">
        <v>26</v>
      </c>
      <c r="C83" s="9">
        <v>2002</v>
      </c>
      <c r="D83" s="10">
        <v>0.24</v>
      </c>
      <c r="E83" s="5">
        <v>0</v>
      </c>
      <c r="F83" s="2">
        <v>36</v>
      </c>
      <c r="G83" s="2">
        <v>30</v>
      </c>
      <c r="H83" s="11">
        <v>0.13</v>
      </c>
      <c r="I83" s="5">
        <v>7638</v>
      </c>
      <c r="J83" s="6">
        <v>2705927</v>
      </c>
      <c r="K83" s="2">
        <v>52035</v>
      </c>
      <c r="L83" s="5">
        <v>0</v>
      </c>
      <c r="M83" s="12">
        <v>0</v>
      </c>
      <c r="N83" s="11">
        <v>5.5</v>
      </c>
      <c r="O83" s="3">
        <v>8261</v>
      </c>
      <c r="P83" s="2">
        <v>640</v>
      </c>
      <c r="Q83" s="22">
        <v>3002264</v>
      </c>
      <c r="R83">
        <v>4</v>
      </c>
      <c r="S83" s="32">
        <v>32387</v>
      </c>
    </row>
    <row r="84" spans="1:19" ht="16">
      <c r="A84" s="9" t="s">
        <v>25</v>
      </c>
      <c r="B84" s="9" t="s">
        <v>26</v>
      </c>
      <c r="C84" s="9">
        <v>2001</v>
      </c>
      <c r="D84" s="10">
        <v>0.24</v>
      </c>
      <c r="E84" s="5">
        <v>0</v>
      </c>
      <c r="F84" s="2">
        <v>30</v>
      </c>
      <c r="G84" s="2">
        <v>23</v>
      </c>
      <c r="H84" s="11">
        <v>0.13</v>
      </c>
      <c r="I84" s="5">
        <v>7538</v>
      </c>
      <c r="J84" s="6">
        <v>2691571</v>
      </c>
      <c r="K84" s="2">
        <v>52035</v>
      </c>
      <c r="L84" s="5">
        <v>0</v>
      </c>
      <c r="M84" s="12">
        <v>0</v>
      </c>
      <c r="N84" s="11">
        <v>5</v>
      </c>
      <c r="O84" s="3">
        <v>8187</v>
      </c>
      <c r="P84" s="5">
        <v>611</v>
      </c>
      <c r="Q84" s="22">
        <v>2841828</v>
      </c>
      <c r="R84">
        <v>4</v>
      </c>
      <c r="S84" s="32">
        <v>33339</v>
      </c>
    </row>
    <row r="85" spans="1:19" ht="16">
      <c r="A85" s="9" t="s">
        <v>25</v>
      </c>
      <c r="B85" s="9" t="s">
        <v>26</v>
      </c>
      <c r="C85" s="9">
        <v>2000</v>
      </c>
      <c r="D85" s="10">
        <v>0.24</v>
      </c>
      <c r="E85" s="5">
        <v>0</v>
      </c>
      <c r="F85" s="2">
        <v>32</v>
      </c>
      <c r="G85" s="2">
        <v>25</v>
      </c>
      <c r="H85" s="11">
        <v>0.13</v>
      </c>
      <c r="I85" s="5">
        <v>7375</v>
      </c>
      <c r="J85" s="6">
        <v>2678588</v>
      </c>
      <c r="K85" s="2">
        <v>52035</v>
      </c>
      <c r="L85" s="5">
        <v>0</v>
      </c>
      <c r="M85" s="12">
        <v>0</v>
      </c>
      <c r="N85" s="11">
        <v>4.3</v>
      </c>
      <c r="O85" s="3">
        <v>8037</v>
      </c>
      <c r="P85" s="2">
        <v>652</v>
      </c>
      <c r="Q85" s="23" t="s">
        <v>27</v>
      </c>
      <c r="R85">
        <v>4</v>
      </c>
      <c r="S85" s="32">
        <v>29697</v>
      </c>
    </row>
    <row r="86" spans="1:19" ht="16">
      <c r="A86" s="9" t="s">
        <v>28</v>
      </c>
      <c r="B86" s="9" t="s">
        <v>29</v>
      </c>
      <c r="C86" s="9">
        <v>2020</v>
      </c>
      <c r="D86" s="15">
        <v>0.2</v>
      </c>
      <c r="E86" s="5">
        <v>1</v>
      </c>
      <c r="F86" s="2">
        <v>36</v>
      </c>
      <c r="G86" s="2">
        <v>30</v>
      </c>
      <c r="H86" s="11">
        <v>0.12</v>
      </c>
      <c r="I86" s="5"/>
      <c r="J86" s="30">
        <v>39368078</v>
      </c>
      <c r="K86" s="2">
        <v>155779</v>
      </c>
      <c r="L86" s="5">
        <v>0</v>
      </c>
      <c r="M86" s="12">
        <v>0</v>
      </c>
      <c r="N86" s="5">
        <v>10.1</v>
      </c>
      <c r="O86" s="5"/>
      <c r="P86" s="2">
        <v>3847</v>
      </c>
      <c r="Q86" s="21">
        <v>142979100</v>
      </c>
      <c r="R86">
        <v>5</v>
      </c>
      <c r="S86" s="32">
        <v>77652</v>
      </c>
    </row>
    <row r="87" spans="1:19" ht="16">
      <c r="A87" s="9" t="s">
        <v>28</v>
      </c>
      <c r="B87" s="9" t="s">
        <v>29</v>
      </c>
      <c r="C87" s="9">
        <v>2019</v>
      </c>
      <c r="D87" s="10">
        <v>0.2</v>
      </c>
      <c r="E87" s="5">
        <v>1</v>
      </c>
      <c r="F87" s="2">
        <v>31</v>
      </c>
      <c r="G87" s="2">
        <v>26</v>
      </c>
      <c r="H87" s="11">
        <v>0.12</v>
      </c>
      <c r="I87" s="6">
        <v>121251</v>
      </c>
      <c r="J87" s="30">
        <v>39437610</v>
      </c>
      <c r="K87" s="2">
        <v>155779</v>
      </c>
      <c r="L87" s="5">
        <v>0</v>
      </c>
      <c r="M87" s="12">
        <v>0</v>
      </c>
      <c r="N87" s="5">
        <v>4.0999999999999996</v>
      </c>
      <c r="O87" s="4" t="s">
        <v>30</v>
      </c>
      <c r="P87" s="2">
        <v>3719</v>
      </c>
      <c r="Q87" s="21">
        <v>143344994</v>
      </c>
      <c r="R87">
        <v>5</v>
      </c>
      <c r="S87" s="32">
        <v>78105</v>
      </c>
    </row>
    <row r="88" spans="1:19" ht="16">
      <c r="A88" s="9" t="s">
        <v>28</v>
      </c>
      <c r="B88" s="9" t="s">
        <v>29</v>
      </c>
      <c r="C88" s="9">
        <v>2018</v>
      </c>
      <c r="D88" s="10">
        <v>0.2</v>
      </c>
      <c r="E88" s="5">
        <v>0</v>
      </c>
      <c r="F88" s="2">
        <v>34</v>
      </c>
      <c r="G88" s="2">
        <v>29</v>
      </c>
      <c r="H88" s="11">
        <v>0.12</v>
      </c>
      <c r="I88" s="6">
        <v>120041</v>
      </c>
      <c r="J88" s="30">
        <v>39437463</v>
      </c>
      <c r="K88" s="2">
        <v>155779</v>
      </c>
      <c r="L88" s="5">
        <v>0</v>
      </c>
      <c r="M88" s="12">
        <v>0</v>
      </c>
      <c r="N88" s="11">
        <v>4.2</v>
      </c>
      <c r="O88" s="8" t="s">
        <v>30</v>
      </c>
      <c r="P88" s="2">
        <v>3798</v>
      </c>
      <c r="Q88" s="21">
        <v>149375368</v>
      </c>
      <c r="R88">
        <v>5</v>
      </c>
      <c r="S88" s="32">
        <v>70489</v>
      </c>
    </row>
    <row r="89" spans="1:19" ht="16">
      <c r="A89" s="9" t="s">
        <v>28</v>
      </c>
      <c r="B89" s="9" t="s">
        <v>29</v>
      </c>
      <c r="C89" s="9">
        <v>2017</v>
      </c>
      <c r="D89" s="10">
        <v>0.2</v>
      </c>
      <c r="E89" s="5">
        <v>0</v>
      </c>
      <c r="F89" s="2">
        <v>35</v>
      </c>
      <c r="G89" s="2">
        <v>29</v>
      </c>
      <c r="H89" s="11">
        <v>0.12</v>
      </c>
      <c r="I89" s="6">
        <v>119684</v>
      </c>
      <c r="J89" s="30">
        <v>39337785</v>
      </c>
      <c r="K89" s="2">
        <v>155779</v>
      </c>
      <c r="L89" s="5">
        <v>0</v>
      </c>
      <c r="M89" s="12">
        <v>0</v>
      </c>
      <c r="N89" s="11">
        <v>4.8</v>
      </c>
      <c r="O89" s="8" t="s">
        <v>30</v>
      </c>
      <c r="P89" s="2">
        <v>3884</v>
      </c>
      <c r="Q89" s="21">
        <v>147103818</v>
      </c>
      <c r="R89">
        <v>5</v>
      </c>
      <c r="S89" s="32">
        <v>69759</v>
      </c>
    </row>
    <row r="90" spans="1:19" ht="16">
      <c r="A90" s="9" t="s">
        <v>28</v>
      </c>
      <c r="B90" s="9" t="s">
        <v>29</v>
      </c>
      <c r="C90" s="9">
        <v>2016</v>
      </c>
      <c r="D90" s="10">
        <v>0.2</v>
      </c>
      <c r="E90" s="5">
        <v>0</v>
      </c>
      <c r="F90" s="2">
        <v>35</v>
      </c>
      <c r="G90" s="2">
        <v>29</v>
      </c>
      <c r="H90" s="11">
        <v>0.13</v>
      </c>
      <c r="I90" s="5"/>
      <c r="J90" s="30">
        <v>39149186</v>
      </c>
      <c r="K90" s="2">
        <v>155779</v>
      </c>
      <c r="L90" s="5">
        <v>0</v>
      </c>
      <c r="M90" s="12">
        <v>0</v>
      </c>
      <c r="N90" s="11">
        <v>5.5</v>
      </c>
      <c r="O90" s="8" t="s">
        <v>30</v>
      </c>
      <c r="P90" s="2">
        <v>3837</v>
      </c>
      <c r="Q90" s="21">
        <v>151824176</v>
      </c>
      <c r="R90">
        <v>5</v>
      </c>
      <c r="S90" s="32">
        <v>66637</v>
      </c>
    </row>
    <row r="91" spans="1:19" ht="16">
      <c r="A91" s="9" t="s">
        <v>28</v>
      </c>
      <c r="B91" s="9" t="s">
        <v>29</v>
      </c>
      <c r="C91" s="9">
        <v>2015</v>
      </c>
      <c r="D91" s="13">
        <v>0.2</v>
      </c>
      <c r="E91" s="5">
        <v>0</v>
      </c>
      <c r="F91" s="2">
        <v>32</v>
      </c>
      <c r="G91" s="2">
        <v>27</v>
      </c>
      <c r="H91" s="11">
        <v>0.13</v>
      </c>
      <c r="I91" s="6">
        <v>118407</v>
      </c>
      <c r="J91" s="30">
        <v>38904296</v>
      </c>
      <c r="K91" s="2">
        <v>155779</v>
      </c>
      <c r="L91" s="5">
        <v>0</v>
      </c>
      <c r="M91" s="12">
        <v>0</v>
      </c>
      <c r="N91" s="11">
        <v>6.2</v>
      </c>
      <c r="O91" s="4" t="s">
        <v>30</v>
      </c>
      <c r="P91" s="2">
        <v>3387</v>
      </c>
      <c r="Q91" s="21">
        <v>151715007</v>
      </c>
      <c r="R91">
        <v>5</v>
      </c>
      <c r="S91" s="32">
        <v>63636</v>
      </c>
    </row>
    <row r="92" spans="1:19" ht="16">
      <c r="A92" s="9" t="s">
        <v>28</v>
      </c>
      <c r="B92" s="9" t="s">
        <v>29</v>
      </c>
      <c r="C92" s="9">
        <v>2014</v>
      </c>
      <c r="D92" s="13">
        <v>0.2</v>
      </c>
      <c r="E92" s="5">
        <v>0</v>
      </c>
      <c r="F92" s="2">
        <v>34</v>
      </c>
      <c r="G92" s="2">
        <v>28</v>
      </c>
      <c r="H92" s="11">
        <v>0.14000000000000001</v>
      </c>
      <c r="I92" s="6">
        <v>118491</v>
      </c>
      <c r="J92" s="30">
        <v>38586706</v>
      </c>
      <c r="K92" s="2">
        <v>155779</v>
      </c>
      <c r="L92" s="5">
        <v>0</v>
      </c>
      <c r="M92" s="12">
        <v>0</v>
      </c>
      <c r="N92" s="11">
        <v>7.5</v>
      </c>
      <c r="O92" s="4" t="s">
        <v>30</v>
      </c>
      <c r="P92" s="2">
        <v>3102</v>
      </c>
      <c r="Q92" s="21">
        <v>156807868</v>
      </c>
      <c r="R92">
        <v>5</v>
      </c>
      <c r="S92" s="32">
        <v>60487</v>
      </c>
    </row>
    <row r="93" spans="1:19" ht="16">
      <c r="A93" s="9" t="s">
        <v>28</v>
      </c>
      <c r="B93" s="9" t="s">
        <v>29</v>
      </c>
      <c r="C93" s="9">
        <v>2013</v>
      </c>
      <c r="D93" s="13">
        <v>0.2</v>
      </c>
      <c r="E93" s="5">
        <v>0</v>
      </c>
      <c r="F93" s="2">
        <v>34</v>
      </c>
      <c r="G93" s="2">
        <v>28</v>
      </c>
      <c r="H93" s="11">
        <v>0.14000000000000001</v>
      </c>
      <c r="I93" s="6">
        <v>117322</v>
      </c>
      <c r="J93" s="30">
        <v>38253768</v>
      </c>
      <c r="K93" s="2">
        <v>155779</v>
      </c>
      <c r="L93" s="5">
        <v>0</v>
      </c>
      <c r="M93" s="12">
        <v>0</v>
      </c>
      <c r="N93" s="11">
        <v>8.9</v>
      </c>
      <c r="O93" s="3">
        <v>141237</v>
      </c>
      <c r="P93" s="2">
        <v>3107</v>
      </c>
      <c r="Q93" s="21">
        <v>152186012</v>
      </c>
      <c r="R93">
        <v>5</v>
      </c>
      <c r="S93" s="32">
        <v>57528</v>
      </c>
    </row>
    <row r="94" spans="1:19" ht="16">
      <c r="A94" s="9" t="s">
        <v>28</v>
      </c>
      <c r="B94" s="9" t="s">
        <v>29</v>
      </c>
      <c r="C94" s="9">
        <v>2012</v>
      </c>
      <c r="D94" s="13">
        <v>0.2</v>
      </c>
      <c r="E94" s="5">
        <v>0</v>
      </c>
      <c r="F94" s="2">
        <v>33</v>
      </c>
      <c r="G94" s="2">
        <v>28</v>
      </c>
      <c r="H94" s="11">
        <v>0.14000000000000001</v>
      </c>
      <c r="I94" s="6">
        <v>117268</v>
      </c>
      <c r="J94" s="30">
        <v>37944551</v>
      </c>
      <c r="K94" s="2">
        <v>155779</v>
      </c>
      <c r="L94" s="5">
        <v>0</v>
      </c>
      <c r="M94" s="12">
        <v>0</v>
      </c>
      <c r="N94" s="11">
        <v>10.4</v>
      </c>
      <c r="O94" s="3">
        <v>140492</v>
      </c>
      <c r="P94" s="2">
        <v>2966</v>
      </c>
      <c r="Q94" s="21">
        <v>153528617</v>
      </c>
      <c r="R94">
        <v>5</v>
      </c>
      <c r="S94" s="32">
        <v>57020</v>
      </c>
    </row>
    <row r="95" spans="1:19" ht="16">
      <c r="A95" s="9" t="s">
        <v>28</v>
      </c>
      <c r="B95" s="9" t="s">
        <v>29</v>
      </c>
      <c r="C95" s="9">
        <v>2011</v>
      </c>
      <c r="D95" s="13">
        <v>0.2</v>
      </c>
      <c r="E95" s="5">
        <v>0</v>
      </c>
      <c r="F95" s="2">
        <v>32</v>
      </c>
      <c r="G95" s="2">
        <v>27</v>
      </c>
      <c r="H95" s="11">
        <v>0.14000000000000001</v>
      </c>
      <c r="I95" s="6">
        <v>116797</v>
      </c>
      <c r="J95" s="30">
        <v>37636311</v>
      </c>
      <c r="K95" s="2">
        <v>155779</v>
      </c>
      <c r="L95" s="5">
        <v>0</v>
      </c>
      <c r="M95" s="12">
        <v>0</v>
      </c>
      <c r="N95" s="11">
        <v>11.7</v>
      </c>
      <c r="O95" s="3">
        <v>138264</v>
      </c>
      <c r="P95" s="2">
        <v>2816</v>
      </c>
      <c r="Q95" s="28">
        <v>149670954</v>
      </c>
      <c r="R95">
        <v>5</v>
      </c>
      <c r="S95" s="32">
        <v>53367</v>
      </c>
    </row>
    <row r="96" spans="1:19" ht="16">
      <c r="A96" s="9" t="s">
        <v>28</v>
      </c>
      <c r="B96" s="9" t="s">
        <v>29</v>
      </c>
      <c r="C96" s="9">
        <v>2010</v>
      </c>
      <c r="D96" s="13">
        <v>0.2</v>
      </c>
      <c r="E96" s="5">
        <v>0</v>
      </c>
      <c r="F96" s="2">
        <v>34</v>
      </c>
      <c r="G96" s="2">
        <v>28</v>
      </c>
      <c r="H96" s="11">
        <v>0.14000000000000001</v>
      </c>
      <c r="I96" s="6">
        <v>118884</v>
      </c>
      <c r="J96" s="6">
        <v>37349363</v>
      </c>
      <c r="K96" s="2">
        <v>155779</v>
      </c>
      <c r="L96" s="5">
        <v>0</v>
      </c>
      <c r="M96" s="12">
        <v>0</v>
      </c>
      <c r="N96" s="11">
        <v>12.2</v>
      </c>
      <c r="O96" s="3">
        <v>139179</v>
      </c>
      <c r="P96" s="2">
        <v>2720</v>
      </c>
      <c r="Q96" s="27">
        <v>148929107</v>
      </c>
      <c r="R96">
        <v>5</v>
      </c>
      <c r="S96" s="32">
        <v>54283</v>
      </c>
    </row>
    <row r="97" spans="1:19" ht="16">
      <c r="A97" s="9" t="s">
        <v>28</v>
      </c>
      <c r="B97" s="9" t="s">
        <v>29</v>
      </c>
      <c r="C97" s="9">
        <v>2009</v>
      </c>
      <c r="D97" s="13">
        <v>0.2</v>
      </c>
      <c r="E97" s="5">
        <v>0</v>
      </c>
      <c r="F97" s="2">
        <v>36</v>
      </c>
      <c r="G97" s="2">
        <v>30</v>
      </c>
      <c r="H97" s="11">
        <v>0.14000000000000001</v>
      </c>
      <c r="I97" s="6">
        <v>121879</v>
      </c>
      <c r="J97" s="6">
        <v>36961229</v>
      </c>
      <c r="K97" s="2">
        <v>155779</v>
      </c>
      <c r="L97" s="5">
        <v>0</v>
      </c>
      <c r="M97" s="12">
        <v>0</v>
      </c>
      <c r="N97" s="11">
        <v>11.2</v>
      </c>
      <c r="O97" s="3">
        <v>140056</v>
      </c>
      <c r="P97" s="2">
        <v>3090</v>
      </c>
      <c r="Q97" s="27">
        <v>134764874</v>
      </c>
      <c r="R97">
        <v>5</v>
      </c>
      <c r="S97" s="32">
        <v>56134</v>
      </c>
    </row>
    <row r="98" spans="1:19" ht="16">
      <c r="A98" s="9" t="s">
        <v>28</v>
      </c>
      <c r="B98" s="9" t="s">
        <v>29</v>
      </c>
      <c r="C98" s="9">
        <v>2008</v>
      </c>
      <c r="D98" s="13">
        <v>0.2</v>
      </c>
      <c r="E98" s="5">
        <v>0</v>
      </c>
      <c r="F98" s="2">
        <v>35</v>
      </c>
      <c r="G98" s="2">
        <v>30</v>
      </c>
      <c r="H98" s="11">
        <v>0.14000000000000001</v>
      </c>
      <c r="I98" s="6">
        <v>123506</v>
      </c>
      <c r="J98" s="6">
        <v>36604337</v>
      </c>
      <c r="K98" s="2">
        <v>155779</v>
      </c>
      <c r="L98" s="5">
        <v>0</v>
      </c>
      <c r="M98" s="12">
        <v>0</v>
      </c>
      <c r="N98" s="11">
        <v>7.3</v>
      </c>
      <c r="O98" s="3">
        <v>141163</v>
      </c>
      <c r="P98" s="2">
        <v>3434</v>
      </c>
      <c r="Q98" s="27">
        <v>121929578</v>
      </c>
      <c r="R98">
        <v>5</v>
      </c>
      <c r="S98" s="32">
        <v>57014</v>
      </c>
    </row>
    <row r="99" spans="1:19" ht="16">
      <c r="A99" s="9" t="s">
        <v>28</v>
      </c>
      <c r="B99" s="9" t="s">
        <v>29</v>
      </c>
      <c r="C99" s="9">
        <v>2007</v>
      </c>
      <c r="D99" s="10">
        <v>0.2</v>
      </c>
      <c r="E99" s="5">
        <v>0</v>
      </c>
      <c r="F99" s="2">
        <v>35</v>
      </c>
      <c r="G99" s="2">
        <v>28</v>
      </c>
      <c r="H99" s="11">
        <v>0.14000000000000001</v>
      </c>
      <c r="I99" s="6">
        <v>120976</v>
      </c>
      <c r="J99" s="6">
        <v>36250311</v>
      </c>
      <c r="K99" s="2">
        <v>155779</v>
      </c>
      <c r="L99" s="5">
        <v>0</v>
      </c>
      <c r="M99" s="12">
        <v>0</v>
      </c>
      <c r="N99" s="11">
        <v>5.4</v>
      </c>
      <c r="O99" s="3">
        <v>145374</v>
      </c>
      <c r="P99" s="2">
        <v>3995</v>
      </c>
      <c r="Q99" s="27">
        <v>114701797</v>
      </c>
      <c r="R99">
        <v>5</v>
      </c>
      <c r="S99" s="32">
        <v>55734</v>
      </c>
    </row>
    <row r="100" spans="1:19" ht="16">
      <c r="A100" s="9" t="s">
        <v>28</v>
      </c>
      <c r="B100" s="9" t="s">
        <v>29</v>
      </c>
      <c r="C100" s="9">
        <v>2006</v>
      </c>
      <c r="D100" s="10">
        <v>0.2</v>
      </c>
      <c r="E100" s="5">
        <v>0</v>
      </c>
      <c r="F100" s="2">
        <v>35</v>
      </c>
      <c r="G100" s="2">
        <v>30</v>
      </c>
      <c r="H100" s="11">
        <v>0.14000000000000001</v>
      </c>
      <c r="I100" s="6">
        <v>115912</v>
      </c>
      <c r="J100" s="6">
        <v>36021202</v>
      </c>
      <c r="K100" s="2">
        <v>155779</v>
      </c>
      <c r="L100" s="5">
        <v>0</v>
      </c>
      <c r="M100" s="12">
        <v>0</v>
      </c>
      <c r="N100" s="11">
        <v>4.9000000000000004</v>
      </c>
      <c r="O100" s="3">
        <v>145394</v>
      </c>
      <c r="P100" s="2">
        <v>4240</v>
      </c>
      <c r="Q100" s="21">
        <v>109416606</v>
      </c>
      <c r="R100">
        <v>5</v>
      </c>
      <c r="S100" s="32">
        <v>55319</v>
      </c>
    </row>
    <row r="101" spans="1:19" ht="16">
      <c r="A101" s="9" t="s">
        <v>28</v>
      </c>
      <c r="B101" s="9" t="s">
        <v>29</v>
      </c>
      <c r="C101" s="9">
        <v>2005</v>
      </c>
      <c r="D101" s="10">
        <v>0.2</v>
      </c>
      <c r="E101" s="5">
        <v>0</v>
      </c>
      <c r="F101" s="2">
        <v>36</v>
      </c>
      <c r="G101" s="2">
        <v>30</v>
      </c>
      <c r="H101" s="11">
        <v>0.14000000000000001</v>
      </c>
      <c r="I101" s="6">
        <v>111062</v>
      </c>
      <c r="J101" s="6">
        <v>35827943</v>
      </c>
      <c r="K101" s="2">
        <v>155779</v>
      </c>
      <c r="L101" s="5">
        <v>0</v>
      </c>
      <c r="M101" s="12">
        <v>0</v>
      </c>
      <c r="N101" s="11">
        <v>5.4</v>
      </c>
      <c r="O101" s="3">
        <v>143551</v>
      </c>
      <c r="P101" s="2">
        <v>4333</v>
      </c>
      <c r="Q101" s="26">
        <v>107372729</v>
      </c>
      <c r="R101">
        <v>5</v>
      </c>
      <c r="S101" s="32">
        <v>51755</v>
      </c>
    </row>
    <row r="102" spans="1:19" ht="16">
      <c r="A102" s="9" t="s">
        <v>28</v>
      </c>
      <c r="B102" s="9" t="s">
        <v>29</v>
      </c>
      <c r="C102" s="9">
        <v>2004</v>
      </c>
      <c r="D102" s="10">
        <v>0.2</v>
      </c>
      <c r="E102" s="5">
        <v>0</v>
      </c>
      <c r="F102" s="2">
        <v>35</v>
      </c>
      <c r="G102" s="2">
        <v>29</v>
      </c>
      <c r="H102" s="11">
        <v>0.14000000000000001</v>
      </c>
      <c r="I102" s="11">
        <v>112584</v>
      </c>
      <c r="J102" s="6">
        <v>35574576</v>
      </c>
      <c r="K102" s="2">
        <v>155779</v>
      </c>
      <c r="L102" s="5">
        <v>0</v>
      </c>
      <c r="M102" s="12">
        <v>0</v>
      </c>
      <c r="N102" s="11">
        <v>6.2</v>
      </c>
      <c r="O102" s="3">
        <v>143392</v>
      </c>
      <c r="P102" s="2">
        <v>4120</v>
      </c>
      <c r="Q102" s="22">
        <v>105519806</v>
      </c>
      <c r="R102">
        <v>5</v>
      </c>
      <c r="S102" s="32">
        <v>49222</v>
      </c>
    </row>
    <row r="103" spans="1:19" ht="16">
      <c r="A103" s="9" t="s">
        <v>28</v>
      </c>
      <c r="B103" s="9" t="s">
        <v>29</v>
      </c>
      <c r="C103" s="9">
        <v>2003</v>
      </c>
      <c r="D103" s="10">
        <v>0.2</v>
      </c>
      <c r="E103" s="5">
        <v>0</v>
      </c>
      <c r="F103" s="2">
        <v>33</v>
      </c>
      <c r="G103" s="2">
        <v>27</v>
      </c>
      <c r="H103" s="11">
        <v>0.14000000000000001</v>
      </c>
      <c r="I103" s="5">
        <v>114219</v>
      </c>
      <c r="J103" s="6">
        <v>35253159</v>
      </c>
      <c r="K103" s="2">
        <v>155779</v>
      </c>
      <c r="L103" s="5">
        <v>0</v>
      </c>
      <c r="M103" s="12">
        <v>0</v>
      </c>
      <c r="N103" s="11">
        <v>6.8</v>
      </c>
      <c r="O103" s="3">
        <v>138983</v>
      </c>
      <c r="P103" s="2">
        <v>4224</v>
      </c>
      <c r="Q103" s="22">
        <v>95209988</v>
      </c>
      <c r="R103">
        <v>5</v>
      </c>
      <c r="S103" s="32">
        <v>49300</v>
      </c>
    </row>
    <row r="104" spans="1:19" ht="16">
      <c r="A104" s="9" t="s">
        <v>28</v>
      </c>
      <c r="B104" s="9" t="s">
        <v>29</v>
      </c>
      <c r="C104" s="9">
        <v>2002</v>
      </c>
      <c r="D104" s="10">
        <v>0.2</v>
      </c>
      <c r="E104" s="5">
        <v>0</v>
      </c>
      <c r="F104" s="2">
        <v>34</v>
      </c>
      <c r="G104" s="2">
        <v>27</v>
      </c>
      <c r="H104" s="11">
        <v>0.14000000000000001</v>
      </c>
      <c r="I104" s="5">
        <v>113827</v>
      </c>
      <c r="J104" s="6">
        <v>34871843</v>
      </c>
      <c r="K104" s="2">
        <v>155779</v>
      </c>
      <c r="L104" s="5">
        <v>0</v>
      </c>
      <c r="M104" s="12">
        <v>0</v>
      </c>
      <c r="N104" s="11">
        <v>6.7</v>
      </c>
      <c r="O104" s="3">
        <v>135077</v>
      </c>
      <c r="P104" s="2">
        <v>4088</v>
      </c>
      <c r="Q104" s="22">
        <v>71244503</v>
      </c>
      <c r="R104">
        <v>5</v>
      </c>
      <c r="S104" s="31">
        <v>47437</v>
      </c>
    </row>
    <row r="105" spans="1:19" ht="16">
      <c r="A105" s="9" t="s">
        <v>28</v>
      </c>
      <c r="B105" s="9" t="s">
        <v>29</v>
      </c>
      <c r="C105" s="9">
        <v>2001</v>
      </c>
      <c r="D105" s="10">
        <v>0.2</v>
      </c>
      <c r="E105" s="5">
        <v>0</v>
      </c>
      <c r="F105" s="2">
        <v>34</v>
      </c>
      <c r="G105" s="2">
        <v>27</v>
      </c>
      <c r="H105" s="11">
        <v>0.14000000000000001</v>
      </c>
      <c r="I105" s="5">
        <v>105999</v>
      </c>
      <c r="J105" s="6">
        <v>34479458</v>
      </c>
      <c r="K105" s="2">
        <v>155779</v>
      </c>
      <c r="L105" s="5">
        <v>0</v>
      </c>
      <c r="M105" s="12">
        <v>0</v>
      </c>
      <c r="N105" s="11">
        <v>5.4</v>
      </c>
      <c r="O105" s="3">
        <v>129538</v>
      </c>
      <c r="P105" s="5">
        <v>3956</v>
      </c>
      <c r="Q105" s="22">
        <v>62343083</v>
      </c>
      <c r="R105">
        <v>5</v>
      </c>
      <c r="S105" s="32">
        <v>47262</v>
      </c>
    </row>
    <row r="106" spans="1:19" ht="16">
      <c r="A106" s="9" t="s">
        <v>28</v>
      </c>
      <c r="B106" s="9" t="s">
        <v>29</v>
      </c>
      <c r="C106" s="9">
        <v>2000</v>
      </c>
      <c r="D106" s="10">
        <v>0.2</v>
      </c>
      <c r="E106" s="5">
        <v>0</v>
      </c>
      <c r="F106" s="2">
        <v>33</v>
      </c>
      <c r="G106" s="2">
        <v>26</v>
      </c>
      <c r="H106" s="11">
        <v>0.14000000000000001</v>
      </c>
      <c r="I106" s="5">
        <v>103746</v>
      </c>
      <c r="J106" s="6">
        <v>33987977</v>
      </c>
      <c r="K106" s="2">
        <v>155779</v>
      </c>
      <c r="L106" s="5">
        <v>0</v>
      </c>
      <c r="M106" s="12">
        <v>0</v>
      </c>
      <c r="N106" s="11">
        <v>4.9000000000000004</v>
      </c>
      <c r="O106" s="3">
        <v>126397</v>
      </c>
      <c r="P106" s="2">
        <v>3753</v>
      </c>
      <c r="Q106" s="24">
        <v>114190</v>
      </c>
      <c r="R106">
        <v>5</v>
      </c>
      <c r="S106" s="32">
        <v>46816</v>
      </c>
    </row>
    <row r="107" spans="1:19" ht="16">
      <c r="A107" s="9" t="s">
        <v>31</v>
      </c>
      <c r="B107" s="9" t="s">
        <v>32</v>
      </c>
      <c r="C107" s="9">
        <v>2020</v>
      </c>
      <c r="D107" s="15">
        <v>0.08</v>
      </c>
      <c r="E107" s="5">
        <v>1</v>
      </c>
      <c r="F107" s="2">
        <v>34</v>
      </c>
      <c r="G107" s="2">
        <v>30</v>
      </c>
      <c r="H107" s="11">
        <v>0.12</v>
      </c>
      <c r="I107" s="5"/>
      <c r="J107" s="30">
        <v>5807719</v>
      </c>
      <c r="K107" s="2">
        <v>103642</v>
      </c>
      <c r="L107" s="5">
        <v>1</v>
      </c>
      <c r="M107" s="12">
        <v>1</v>
      </c>
      <c r="N107" s="5">
        <v>6.8</v>
      </c>
      <c r="O107" s="5"/>
      <c r="P107" s="2">
        <v>622</v>
      </c>
      <c r="Q107" s="21">
        <v>20152897</v>
      </c>
      <c r="R107">
        <v>6</v>
      </c>
      <c r="S107" s="32">
        <v>83777</v>
      </c>
    </row>
    <row r="108" spans="1:19" ht="16">
      <c r="A108" s="9" t="s">
        <v>31</v>
      </c>
      <c r="B108" s="9" t="s">
        <v>32</v>
      </c>
      <c r="C108" s="9">
        <v>2019</v>
      </c>
      <c r="D108" s="10">
        <v>0.08</v>
      </c>
      <c r="E108" s="5">
        <v>1</v>
      </c>
      <c r="F108" s="2">
        <v>33</v>
      </c>
      <c r="G108" s="2">
        <v>27</v>
      </c>
      <c r="H108" s="11">
        <v>0.12</v>
      </c>
      <c r="I108" s="6">
        <v>18757</v>
      </c>
      <c r="J108" s="30">
        <v>5758486</v>
      </c>
      <c r="K108" s="2">
        <v>103642</v>
      </c>
      <c r="L108" s="5">
        <v>1</v>
      </c>
      <c r="M108" s="12">
        <v>1</v>
      </c>
      <c r="N108" s="5">
        <v>2.7</v>
      </c>
      <c r="O108" s="3">
        <v>20902</v>
      </c>
      <c r="P108" s="2">
        <v>597</v>
      </c>
      <c r="Q108" s="21">
        <v>18727660</v>
      </c>
      <c r="R108">
        <v>6</v>
      </c>
      <c r="S108" s="32">
        <v>72499</v>
      </c>
    </row>
    <row r="109" spans="1:19" ht="16">
      <c r="A109" s="9" t="s">
        <v>31</v>
      </c>
      <c r="B109" s="9" t="s">
        <v>32</v>
      </c>
      <c r="C109" s="9">
        <v>2018</v>
      </c>
      <c r="D109" s="10">
        <v>0.08</v>
      </c>
      <c r="E109" s="5">
        <v>1</v>
      </c>
      <c r="F109" s="2">
        <v>35</v>
      </c>
      <c r="G109" s="2">
        <v>30</v>
      </c>
      <c r="H109" s="11">
        <v>0.12</v>
      </c>
      <c r="I109" s="6">
        <v>18510</v>
      </c>
      <c r="J109" s="30">
        <v>5697155</v>
      </c>
      <c r="K109" s="2">
        <v>103642</v>
      </c>
      <c r="L109" s="5">
        <v>1</v>
      </c>
      <c r="M109" s="12">
        <v>1</v>
      </c>
      <c r="N109" s="11">
        <v>3.3</v>
      </c>
      <c r="O109" s="7">
        <v>20597</v>
      </c>
      <c r="P109" s="2">
        <v>632</v>
      </c>
      <c r="Q109" s="21">
        <v>17862537</v>
      </c>
      <c r="R109">
        <v>6</v>
      </c>
      <c r="S109" s="32">
        <v>73034</v>
      </c>
    </row>
    <row r="110" spans="1:19" ht="16">
      <c r="A110" s="9" t="s">
        <v>31</v>
      </c>
      <c r="B110" s="9" t="s">
        <v>32</v>
      </c>
      <c r="C110" s="9">
        <v>2017</v>
      </c>
      <c r="D110" s="10">
        <v>0.08</v>
      </c>
      <c r="E110" s="5">
        <v>1</v>
      </c>
      <c r="F110" s="2">
        <v>32</v>
      </c>
      <c r="G110" s="2">
        <v>27</v>
      </c>
      <c r="H110" s="11">
        <v>0.12</v>
      </c>
      <c r="I110" s="6">
        <v>16900</v>
      </c>
      <c r="J110" s="30">
        <v>5617421</v>
      </c>
      <c r="K110" s="2">
        <v>103642</v>
      </c>
      <c r="L110" s="5">
        <v>1</v>
      </c>
      <c r="M110" s="12">
        <v>1</v>
      </c>
      <c r="N110" s="11">
        <v>2.7</v>
      </c>
      <c r="O110" s="7">
        <v>20165</v>
      </c>
      <c r="P110" s="2">
        <v>648</v>
      </c>
      <c r="Q110" s="21">
        <v>16987436</v>
      </c>
      <c r="R110">
        <v>6</v>
      </c>
      <c r="S110" s="32">
        <v>74172</v>
      </c>
    </row>
    <row r="111" spans="1:19" ht="16">
      <c r="A111" s="9" t="s">
        <v>31</v>
      </c>
      <c r="B111" s="9" t="s">
        <v>32</v>
      </c>
      <c r="C111" s="9">
        <v>2016</v>
      </c>
      <c r="D111" s="10">
        <v>0.08</v>
      </c>
      <c r="E111" s="5">
        <v>1</v>
      </c>
      <c r="F111" s="2">
        <v>33</v>
      </c>
      <c r="G111" s="2">
        <v>27</v>
      </c>
      <c r="H111" s="11">
        <v>0.12</v>
      </c>
      <c r="I111" s="5"/>
      <c r="J111" s="30">
        <v>5543844</v>
      </c>
      <c r="K111" s="2">
        <v>103642</v>
      </c>
      <c r="L111" s="5">
        <v>1</v>
      </c>
      <c r="M111" s="12">
        <v>1</v>
      </c>
      <c r="N111" s="11">
        <v>3.2</v>
      </c>
      <c r="O111" s="7">
        <v>19711</v>
      </c>
      <c r="P111" s="2">
        <v>608</v>
      </c>
      <c r="Q111" s="21">
        <v>16766069</v>
      </c>
      <c r="R111">
        <v>6</v>
      </c>
      <c r="S111" s="32">
        <v>70566</v>
      </c>
    </row>
    <row r="112" spans="1:19" ht="16">
      <c r="A112" s="9" t="s">
        <v>31</v>
      </c>
      <c r="B112" s="9" t="s">
        <v>32</v>
      </c>
      <c r="C112" s="9">
        <v>2015</v>
      </c>
      <c r="D112" s="10">
        <v>0.08</v>
      </c>
      <c r="E112" s="5">
        <v>0</v>
      </c>
      <c r="F112" s="2">
        <v>33</v>
      </c>
      <c r="G112" s="2">
        <v>28</v>
      </c>
      <c r="H112" s="11">
        <v>0.12</v>
      </c>
      <c r="I112" s="6">
        <v>17940</v>
      </c>
      <c r="J112" s="30">
        <v>5454328</v>
      </c>
      <c r="K112" s="2">
        <v>103642</v>
      </c>
      <c r="L112" s="5">
        <v>1</v>
      </c>
      <c r="M112" s="12">
        <v>1</v>
      </c>
      <c r="N112" s="11">
        <v>3.9</v>
      </c>
      <c r="O112" s="3">
        <v>18929</v>
      </c>
      <c r="P112" s="2">
        <v>547</v>
      </c>
      <c r="Q112" s="21">
        <v>16921492</v>
      </c>
      <c r="R112">
        <v>6</v>
      </c>
      <c r="S112" s="32">
        <v>66596</v>
      </c>
    </row>
    <row r="113" spans="1:19" ht="16">
      <c r="A113" s="9" t="s">
        <v>31</v>
      </c>
      <c r="B113" s="9" t="s">
        <v>32</v>
      </c>
      <c r="C113" s="9">
        <v>2014</v>
      </c>
      <c r="D113" s="10">
        <v>0.08</v>
      </c>
      <c r="E113" s="5">
        <v>0</v>
      </c>
      <c r="F113" s="2">
        <v>38</v>
      </c>
      <c r="G113" s="2">
        <v>33</v>
      </c>
      <c r="H113" s="11">
        <v>0.13</v>
      </c>
      <c r="I113" s="6">
        <v>15009</v>
      </c>
      <c r="J113" s="30">
        <v>5352637</v>
      </c>
      <c r="K113" s="2">
        <v>103642</v>
      </c>
      <c r="L113" s="5">
        <v>1</v>
      </c>
      <c r="M113" s="12">
        <v>1</v>
      </c>
      <c r="N113" s="11">
        <v>5</v>
      </c>
      <c r="O113" s="3">
        <v>17897</v>
      </c>
      <c r="P113" s="2">
        <v>488</v>
      </c>
      <c r="Q113" s="21">
        <v>16352303</v>
      </c>
      <c r="R113">
        <v>6</v>
      </c>
      <c r="S113" s="32">
        <v>60940</v>
      </c>
    </row>
    <row r="114" spans="1:19" ht="16">
      <c r="A114" s="9" t="s">
        <v>31</v>
      </c>
      <c r="B114" s="9" t="s">
        <v>32</v>
      </c>
      <c r="C114" s="9">
        <v>2013</v>
      </c>
      <c r="D114" s="13">
        <v>0.08</v>
      </c>
      <c r="E114" s="5">
        <v>0</v>
      </c>
      <c r="F114" s="2">
        <v>35</v>
      </c>
      <c r="G114" s="2">
        <v>29</v>
      </c>
      <c r="H114" s="11">
        <v>0.13</v>
      </c>
      <c r="I114" s="6">
        <v>17441</v>
      </c>
      <c r="J114" s="30">
        <v>5270774</v>
      </c>
      <c r="K114" s="2">
        <v>103642</v>
      </c>
      <c r="L114" s="5">
        <v>1</v>
      </c>
      <c r="M114" s="12">
        <v>1</v>
      </c>
      <c r="N114" s="11">
        <v>6.9</v>
      </c>
      <c r="O114" s="3">
        <v>17008</v>
      </c>
      <c r="P114" s="2">
        <v>482</v>
      </c>
      <c r="Q114" s="21">
        <v>16379990</v>
      </c>
      <c r="R114">
        <v>6</v>
      </c>
      <c r="S114" s="32">
        <v>63371</v>
      </c>
    </row>
    <row r="115" spans="1:19" ht="16">
      <c r="A115" s="9" t="s">
        <v>31</v>
      </c>
      <c r="B115" s="9" t="s">
        <v>32</v>
      </c>
      <c r="C115" s="9">
        <v>2012</v>
      </c>
      <c r="D115" s="13">
        <v>0.08</v>
      </c>
      <c r="E115" s="5">
        <v>0</v>
      </c>
      <c r="F115" s="2">
        <v>36</v>
      </c>
      <c r="G115" s="2">
        <v>28</v>
      </c>
      <c r="H115" s="11">
        <v>0.13</v>
      </c>
      <c r="I115" s="6">
        <v>17270</v>
      </c>
      <c r="J115" s="30">
        <v>5193660</v>
      </c>
      <c r="K115" s="2">
        <v>103642</v>
      </c>
      <c r="L115" s="5">
        <v>1</v>
      </c>
      <c r="M115" s="12">
        <v>1</v>
      </c>
      <c r="N115" s="11">
        <v>7.9</v>
      </c>
      <c r="O115" s="3">
        <v>16913</v>
      </c>
      <c r="P115" s="2">
        <v>474</v>
      </c>
      <c r="Q115" s="21">
        <v>16069322</v>
      </c>
      <c r="R115">
        <v>6</v>
      </c>
      <c r="S115" s="32">
        <v>57255</v>
      </c>
    </row>
    <row r="116" spans="1:19" ht="16">
      <c r="A116" s="9" t="s">
        <v>31</v>
      </c>
      <c r="B116" s="9" t="s">
        <v>32</v>
      </c>
      <c r="C116" s="9">
        <v>2011</v>
      </c>
      <c r="D116" s="13">
        <v>0.08</v>
      </c>
      <c r="E116" s="5">
        <v>0</v>
      </c>
      <c r="F116" s="2">
        <v>39</v>
      </c>
      <c r="G116" s="2">
        <v>36</v>
      </c>
      <c r="H116" s="11">
        <v>0.13</v>
      </c>
      <c r="I116" s="6">
        <v>16700</v>
      </c>
      <c r="J116" s="30">
        <v>5121900</v>
      </c>
      <c r="K116" s="2">
        <v>103642</v>
      </c>
      <c r="L116" s="5">
        <v>1</v>
      </c>
      <c r="M116" s="12">
        <v>1</v>
      </c>
      <c r="N116" s="11">
        <v>8.4</v>
      </c>
      <c r="O116" s="3">
        <v>16720</v>
      </c>
      <c r="P116" s="2">
        <v>447</v>
      </c>
      <c r="Q116" s="28">
        <v>16335260</v>
      </c>
      <c r="R116">
        <v>6</v>
      </c>
      <c r="S116" s="32">
        <v>58629</v>
      </c>
    </row>
    <row r="117" spans="1:19" ht="16">
      <c r="A117" s="9" t="s">
        <v>31</v>
      </c>
      <c r="B117" s="9" t="s">
        <v>32</v>
      </c>
      <c r="C117" s="9">
        <v>2010</v>
      </c>
      <c r="D117" s="13">
        <v>0.08</v>
      </c>
      <c r="E117" s="5">
        <v>0</v>
      </c>
      <c r="F117" s="2">
        <v>31</v>
      </c>
      <c r="G117" s="2">
        <v>27</v>
      </c>
      <c r="H117" s="11">
        <v>0.13</v>
      </c>
      <c r="I117" s="6">
        <v>17071</v>
      </c>
      <c r="J117" s="6">
        <v>5049071</v>
      </c>
      <c r="K117" s="2">
        <v>103642</v>
      </c>
      <c r="L117" s="5">
        <v>1</v>
      </c>
      <c r="M117" s="12">
        <v>1</v>
      </c>
      <c r="N117" s="11">
        <v>8.6999999999999993</v>
      </c>
      <c r="O117" s="3">
        <v>16152</v>
      </c>
      <c r="P117" s="2">
        <v>450</v>
      </c>
      <c r="Q117" s="27">
        <v>16709540</v>
      </c>
      <c r="R117">
        <v>6</v>
      </c>
      <c r="S117" s="32">
        <v>60233</v>
      </c>
    </row>
    <row r="118" spans="1:19" ht="16">
      <c r="A118" s="9" t="s">
        <v>31</v>
      </c>
      <c r="B118" s="9" t="s">
        <v>32</v>
      </c>
      <c r="C118" s="9">
        <v>2009</v>
      </c>
      <c r="D118" s="13">
        <v>0.08</v>
      </c>
      <c r="E118" s="5">
        <v>0</v>
      </c>
      <c r="F118" s="2">
        <v>38</v>
      </c>
      <c r="G118" s="2">
        <v>34</v>
      </c>
      <c r="H118" s="11">
        <v>0.13</v>
      </c>
      <c r="I118" s="6">
        <v>17435</v>
      </c>
      <c r="J118" s="6">
        <v>4972195</v>
      </c>
      <c r="K118" s="2">
        <v>103642</v>
      </c>
      <c r="L118" s="5">
        <v>0</v>
      </c>
      <c r="M118" s="12">
        <v>1</v>
      </c>
      <c r="N118" s="11">
        <v>7.3</v>
      </c>
      <c r="O118" s="3">
        <v>15848</v>
      </c>
      <c r="P118" s="2">
        <v>465</v>
      </c>
      <c r="Q118" s="27">
        <v>17202374</v>
      </c>
      <c r="R118">
        <v>6</v>
      </c>
      <c r="S118" s="32">
        <v>55930</v>
      </c>
    </row>
    <row r="119" spans="1:19" ht="16">
      <c r="A119" s="9" t="s">
        <v>31</v>
      </c>
      <c r="B119" s="9" t="s">
        <v>32</v>
      </c>
      <c r="C119" s="9">
        <v>2008</v>
      </c>
      <c r="D119" s="13">
        <v>0.08</v>
      </c>
      <c r="E119" s="5">
        <v>0</v>
      </c>
      <c r="F119" s="2">
        <v>37</v>
      </c>
      <c r="G119" s="2">
        <v>32</v>
      </c>
      <c r="H119" s="11">
        <v>0.13</v>
      </c>
      <c r="I119" s="6">
        <v>16859</v>
      </c>
      <c r="J119" s="6">
        <v>4889730</v>
      </c>
      <c r="K119" s="2">
        <v>103642</v>
      </c>
      <c r="L119" s="5">
        <v>0</v>
      </c>
      <c r="M119" s="12">
        <v>1</v>
      </c>
      <c r="N119" s="11">
        <v>4.8</v>
      </c>
      <c r="O119" s="3">
        <v>16154</v>
      </c>
      <c r="P119" s="2">
        <v>548</v>
      </c>
      <c r="Q119" s="27">
        <v>15879387</v>
      </c>
      <c r="R119">
        <v>6</v>
      </c>
      <c r="S119" s="32">
        <v>60943</v>
      </c>
    </row>
    <row r="120" spans="1:19" ht="16">
      <c r="A120" s="9" t="s">
        <v>31</v>
      </c>
      <c r="B120" s="9" t="s">
        <v>32</v>
      </c>
      <c r="C120" s="9">
        <v>2007</v>
      </c>
      <c r="D120" s="13">
        <v>0.08</v>
      </c>
      <c r="E120" s="5">
        <v>0</v>
      </c>
      <c r="F120" s="2">
        <v>36</v>
      </c>
      <c r="G120" s="2">
        <v>30</v>
      </c>
      <c r="H120" s="11">
        <v>0.13</v>
      </c>
      <c r="I120" s="6">
        <v>16756</v>
      </c>
      <c r="J120" s="6">
        <v>4803868</v>
      </c>
      <c r="K120" s="2">
        <v>103642</v>
      </c>
      <c r="L120" s="5">
        <v>0</v>
      </c>
      <c r="M120" s="12">
        <v>1</v>
      </c>
      <c r="N120" s="11">
        <v>3.7</v>
      </c>
      <c r="O120" s="3">
        <v>16473</v>
      </c>
      <c r="P120" s="2">
        <v>554</v>
      </c>
      <c r="Q120" s="27">
        <v>14905758</v>
      </c>
      <c r="R120">
        <v>6</v>
      </c>
      <c r="S120" s="32">
        <v>61141</v>
      </c>
    </row>
    <row r="121" spans="1:19" ht="16">
      <c r="A121" s="9" t="s">
        <v>31</v>
      </c>
      <c r="B121" s="9" t="s">
        <v>32</v>
      </c>
      <c r="C121" s="9">
        <v>2006</v>
      </c>
      <c r="D121" s="13">
        <v>0.08</v>
      </c>
      <c r="E121" s="5">
        <v>0</v>
      </c>
      <c r="F121" s="2">
        <v>39</v>
      </c>
      <c r="G121" s="2">
        <v>33</v>
      </c>
      <c r="H121" s="11">
        <v>0.13</v>
      </c>
      <c r="I121" s="6">
        <v>16471</v>
      </c>
      <c r="J121" s="6">
        <v>4720423</v>
      </c>
      <c r="K121" s="2">
        <v>103642</v>
      </c>
      <c r="L121" s="5">
        <v>0</v>
      </c>
      <c r="M121" s="12">
        <v>1</v>
      </c>
      <c r="N121" s="11">
        <v>4.3</v>
      </c>
      <c r="O121" s="3">
        <v>16184</v>
      </c>
      <c r="P121" s="2">
        <v>535</v>
      </c>
      <c r="Q121" s="21">
        <v>13043317</v>
      </c>
      <c r="R121">
        <v>6</v>
      </c>
      <c r="S121" s="32">
        <v>55697</v>
      </c>
    </row>
    <row r="122" spans="1:19" ht="16">
      <c r="A122" s="9" t="s">
        <v>31</v>
      </c>
      <c r="B122" s="9" t="s">
        <v>32</v>
      </c>
      <c r="C122" s="9">
        <v>2005</v>
      </c>
      <c r="D122" s="10">
        <v>0.08</v>
      </c>
      <c r="E122" s="5">
        <v>0</v>
      </c>
      <c r="F122" s="2">
        <v>39</v>
      </c>
      <c r="G122" s="2">
        <v>34</v>
      </c>
      <c r="H122" s="11">
        <v>0.14000000000000001</v>
      </c>
      <c r="I122" s="6">
        <v>15449</v>
      </c>
      <c r="J122" s="6">
        <v>4631888</v>
      </c>
      <c r="K122" s="2">
        <v>103642</v>
      </c>
      <c r="L122" s="5">
        <v>0</v>
      </c>
      <c r="M122" s="12">
        <v>1</v>
      </c>
      <c r="N122" s="11">
        <v>5</v>
      </c>
      <c r="O122" s="3">
        <v>16313</v>
      </c>
      <c r="P122" s="2">
        <v>606</v>
      </c>
      <c r="Q122" s="26">
        <v>12744537</v>
      </c>
      <c r="R122">
        <v>6</v>
      </c>
      <c r="S122" s="32">
        <v>50449</v>
      </c>
    </row>
    <row r="123" spans="1:19" ht="16">
      <c r="A123" s="9" t="s">
        <v>31</v>
      </c>
      <c r="B123" s="9" t="s">
        <v>32</v>
      </c>
      <c r="C123" s="9">
        <v>2004</v>
      </c>
      <c r="D123" s="10">
        <v>0.08</v>
      </c>
      <c r="E123" s="5">
        <v>0</v>
      </c>
      <c r="F123" s="2">
        <v>35</v>
      </c>
      <c r="G123" s="2">
        <v>30</v>
      </c>
      <c r="H123" s="11">
        <v>0.14000000000000001</v>
      </c>
      <c r="I123" s="11">
        <v>15446</v>
      </c>
      <c r="J123" s="6">
        <v>4575013</v>
      </c>
      <c r="K123" s="2">
        <v>103642</v>
      </c>
      <c r="L123" s="5">
        <v>0</v>
      </c>
      <c r="M123" s="12">
        <v>0</v>
      </c>
      <c r="N123" s="11">
        <v>5.5</v>
      </c>
      <c r="O123" s="3">
        <v>15219</v>
      </c>
      <c r="P123" s="2">
        <v>667</v>
      </c>
      <c r="Q123" s="22">
        <v>9964097</v>
      </c>
      <c r="R123">
        <v>6</v>
      </c>
      <c r="S123" s="32">
        <v>50886</v>
      </c>
    </row>
    <row r="124" spans="1:19" ht="16">
      <c r="A124" s="9" t="s">
        <v>31</v>
      </c>
      <c r="B124" s="9" t="s">
        <v>32</v>
      </c>
      <c r="C124" s="9">
        <v>2003</v>
      </c>
      <c r="D124" s="10">
        <v>0.08</v>
      </c>
      <c r="E124" s="5">
        <v>0</v>
      </c>
      <c r="F124" s="2">
        <v>35</v>
      </c>
      <c r="G124" s="2">
        <v>32</v>
      </c>
      <c r="H124" s="11">
        <v>0.14000000000000001</v>
      </c>
      <c r="I124" s="5">
        <v>15446</v>
      </c>
      <c r="J124" s="6">
        <v>4528732</v>
      </c>
      <c r="K124" s="2">
        <v>103642</v>
      </c>
      <c r="L124" s="5">
        <v>0</v>
      </c>
      <c r="M124" s="12">
        <v>0</v>
      </c>
      <c r="N124" s="11">
        <v>6</v>
      </c>
      <c r="O124" s="3">
        <v>14198</v>
      </c>
      <c r="P124" s="2">
        <v>642</v>
      </c>
      <c r="Q124" s="22">
        <v>8921416</v>
      </c>
      <c r="R124">
        <v>6</v>
      </c>
      <c r="S124" s="32">
        <v>49940</v>
      </c>
    </row>
    <row r="125" spans="1:19" ht="16">
      <c r="A125" s="9" t="s">
        <v>31</v>
      </c>
      <c r="B125" s="9" t="s">
        <v>32</v>
      </c>
      <c r="C125" s="9">
        <v>2002</v>
      </c>
      <c r="D125" s="10">
        <v>0.08</v>
      </c>
      <c r="E125" s="5">
        <v>0</v>
      </c>
      <c r="F125" s="2">
        <v>38</v>
      </c>
      <c r="G125" s="2">
        <v>33</v>
      </c>
      <c r="H125" s="11">
        <v>0.14000000000000001</v>
      </c>
      <c r="I125" s="5">
        <v>15489</v>
      </c>
      <c r="J125" s="6">
        <v>4490406</v>
      </c>
      <c r="K125" s="2">
        <v>103642</v>
      </c>
      <c r="L125" s="5">
        <v>0</v>
      </c>
      <c r="M125" s="12">
        <v>0</v>
      </c>
      <c r="N125" s="11">
        <v>5.5</v>
      </c>
      <c r="O125" s="3">
        <v>14014</v>
      </c>
      <c r="P125" s="2">
        <v>743</v>
      </c>
      <c r="Q125" s="22">
        <v>7166915</v>
      </c>
      <c r="R125">
        <v>6</v>
      </c>
      <c r="S125" s="32">
        <v>48294</v>
      </c>
    </row>
    <row r="126" spans="1:19" ht="16">
      <c r="A126" s="9" t="s">
        <v>31</v>
      </c>
      <c r="B126" s="9" t="s">
        <v>32</v>
      </c>
      <c r="C126" s="9">
        <v>2001</v>
      </c>
      <c r="D126" s="10">
        <v>0.08</v>
      </c>
      <c r="E126" s="5">
        <v>0</v>
      </c>
      <c r="F126" s="2">
        <v>41</v>
      </c>
      <c r="G126" s="2">
        <v>34</v>
      </c>
      <c r="H126" s="11">
        <v>0.14000000000000001</v>
      </c>
      <c r="I126" s="5">
        <v>15172</v>
      </c>
      <c r="J126" s="6">
        <v>4425687</v>
      </c>
      <c r="K126" s="2">
        <v>103642</v>
      </c>
      <c r="L126" s="5">
        <v>0</v>
      </c>
      <c r="M126" s="12">
        <v>0</v>
      </c>
      <c r="N126" s="11">
        <v>3.8</v>
      </c>
      <c r="O126" s="3">
        <v>13619</v>
      </c>
      <c r="P126" s="5">
        <v>741</v>
      </c>
      <c r="Q126" s="22">
        <v>4917187</v>
      </c>
      <c r="R126">
        <v>6</v>
      </c>
      <c r="S126" s="32">
        <v>49397</v>
      </c>
    </row>
    <row r="127" spans="1:19" ht="16">
      <c r="A127" s="9" t="s">
        <v>31</v>
      </c>
      <c r="B127" s="9" t="s">
        <v>32</v>
      </c>
      <c r="C127" s="9">
        <v>2000</v>
      </c>
      <c r="D127" s="10">
        <v>0.08</v>
      </c>
      <c r="E127" s="5">
        <v>0</v>
      </c>
      <c r="F127" s="2">
        <v>35</v>
      </c>
      <c r="G127" s="2">
        <v>28</v>
      </c>
      <c r="H127" s="11">
        <v>0.13</v>
      </c>
      <c r="I127" s="5">
        <v>13535</v>
      </c>
      <c r="J127" s="6">
        <v>4326921</v>
      </c>
      <c r="K127" s="2">
        <v>103642</v>
      </c>
      <c r="L127" s="5">
        <v>0</v>
      </c>
      <c r="M127" s="12">
        <v>0</v>
      </c>
      <c r="N127" s="11">
        <v>2.8</v>
      </c>
      <c r="O127" s="3">
        <v>13296</v>
      </c>
      <c r="P127" s="2">
        <v>681</v>
      </c>
      <c r="Q127" s="25">
        <v>10283</v>
      </c>
      <c r="R127">
        <v>6</v>
      </c>
      <c r="S127" s="32">
        <v>48240</v>
      </c>
    </row>
    <row r="128" spans="1:19" ht="16">
      <c r="A128" s="9" t="s">
        <v>33</v>
      </c>
      <c r="B128" s="9" t="s">
        <v>34</v>
      </c>
      <c r="C128" s="9">
        <v>2020</v>
      </c>
      <c r="D128" s="15">
        <v>0.24</v>
      </c>
      <c r="E128" s="5">
        <v>1</v>
      </c>
      <c r="F128" s="2">
        <v>46</v>
      </c>
      <c r="G128" s="2">
        <v>40</v>
      </c>
      <c r="H128" s="11">
        <v>0.12</v>
      </c>
      <c r="I128" s="5"/>
      <c r="J128" s="30">
        <v>3557006</v>
      </c>
      <c r="K128" s="2">
        <v>4842</v>
      </c>
      <c r="L128" s="5">
        <v>1</v>
      </c>
      <c r="M128" s="12">
        <v>0</v>
      </c>
      <c r="N128" s="5">
        <v>7.9</v>
      </c>
      <c r="O128" s="5"/>
      <c r="P128" s="2">
        <v>295</v>
      </c>
      <c r="Q128" s="21">
        <v>41363053</v>
      </c>
      <c r="R128">
        <v>7</v>
      </c>
      <c r="S128" s="32">
        <v>79432</v>
      </c>
    </row>
    <row r="129" spans="1:19" ht="16">
      <c r="A129" s="9" t="s">
        <v>33</v>
      </c>
      <c r="B129" s="9" t="s">
        <v>34</v>
      </c>
      <c r="C129" s="9">
        <v>2019</v>
      </c>
      <c r="D129" s="10">
        <v>0.24</v>
      </c>
      <c r="E129" s="5">
        <v>1</v>
      </c>
      <c r="F129" s="2">
        <v>45</v>
      </c>
      <c r="G129" s="2">
        <v>39</v>
      </c>
      <c r="H129" s="11">
        <v>0.12</v>
      </c>
      <c r="I129" s="6">
        <v>8717</v>
      </c>
      <c r="J129" s="30">
        <v>3566022</v>
      </c>
      <c r="K129" s="2">
        <v>4842</v>
      </c>
      <c r="L129" s="5">
        <v>1</v>
      </c>
      <c r="M129" s="12">
        <v>0</v>
      </c>
      <c r="N129" s="5">
        <v>3.6</v>
      </c>
      <c r="O129" s="3">
        <v>14978</v>
      </c>
      <c r="P129" s="2">
        <v>249</v>
      </c>
      <c r="Q129" s="21">
        <v>40887801</v>
      </c>
      <c r="R129">
        <v>7</v>
      </c>
      <c r="S129" s="32">
        <v>87291</v>
      </c>
    </row>
    <row r="130" spans="1:19" ht="16">
      <c r="A130" s="9" t="s">
        <v>33</v>
      </c>
      <c r="B130" s="9" t="s">
        <v>34</v>
      </c>
      <c r="C130" s="9">
        <v>2018</v>
      </c>
      <c r="D130" s="10">
        <v>0.24</v>
      </c>
      <c r="E130" s="5">
        <v>1</v>
      </c>
      <c r="F130" s="2">
        <v>47</v>
      </c>
      <c r="G130" s="2">
        <v>41</v>
      </c>
      <c r="H130" s="11">
        <v>0.12</v>
      </c>
      <c r="I130" s="6">
        <v>9283</v>
      </c>
      <c r="J130" s="30">
        <v>3574561</v>
      </c>
      <c r="K130" s="2">
        <v>4842</v>
      </c>
      <c r="L130" s="5">
        <v>1</v>
      </c>
      <c r="M130" s="12">
        <v>0</v>
      </c>
      <c r="N130" s="11">
        <v>4.0999999999999996</v>
      </c>
      <c r="O130" s="7">
        <v>14904</v>
      </c>
      <c r="P130" s="2">
        <v>293</v>
      </c>
      <c r="Q130" s="21">
        <v>40298329</v>
      </c>
      <c r="R130">
        <v>7</v>
      </c>
      <c r="S130" s="32">
        <v>72812</v>
      </c>
    </row>
    <row r="131" spans="1:19" ht="16">
      <c r="A131" s="9" t="s">
        <v>33</v>
      </c>
      <c r="B131" s="9" t="s">
        <v>34</v>
      </c>
      <c r="C131" s="9">
        <v>2017</v>
      </c>
      <c r="D131" s="10">
        <v>0.24</v>
      </c>
      <c r="E131" s="5">
        <v>1</v>
      </c>
      <c r="F131" s="2">
        <v>48</v>
      </c>
      <c r="G131" s="2">
        <v>43</v>
      </c>
      <c r="H131" s="11">
        <v>0.12</v>
      </c>
      <c r="I131" s="6">
        <v>9380</v>
      </c>
      <c r="J131" s="30">
        <v>3575324</v>
      </c>
      <c r="K131" s="2">
        <v>4842</v>
      </c>
      <c r="L131" s="5">
        <v>1</v>
      </c>
      <c r="M131" s="12">
        <v>0</v>
      </c>
      <c r="N131" s="11">
        <v>4.7</v>
      </c>
      <c r="O131" s="7">
        <v>14784</v>
      </c>
      <c r="P131" s="2">
        <v>281</v>
      </c>
      <c r="Q131" s="21">
        <v>38756156</v>
      </c>
      <c r="R131">
        <v>7</v>
      </c>
      <c r="S131" s="32">
        <v>72780</v>
      </c>
    </row>
    <row r="132" spans="1:19" ht="16">
      <c r="A132" s="9" t="s">
        <v>33</v>
      </c>
      <c r="B132" s="9" t="s">
        <v>34</v>
      </c>
      <c r="C132" s="9">
        <v>2016</v>
      </c>
      <c r="D132" s="10">
        <v>0.24</v>
      </c>
      <c r="E132" s="5">
        <v>1</v>
      </c>
      <c r="F132" s="2">
        <v>43</v>
      </c>
      <c r="G132" s="2">
        <v>37</v>
      </c>
      <c r="H132" s="11">
        <v>0.12</v>
      </c>
      <c r="I132" s="5"/>
      <c r="J132" s="30">
        <v>3579830</v>
      </c>
      <c r="K132" s="2">
        <v>4842</v>
      </c>
      <c r="L132" s="5">
        <v>1</v>
      </c>
      <c r="M132" s="12">
        <v>0</v>
      </c>
      <c r="N132" s="11">
        <v>5.0999999999999996</v>
      </c>
      <c r="O132" s="7">
        <v>14830</v>
      </c>
      <c r="P132" s="2">
        <v>304</v>
      </c>
      <c r="Q132" s="21">
        <v>36751661</v>
      </c>
      <c r="R132">
        <v>7</v>
      </c>
      <c r="S132" s="32">
        <v>75923</v>
      </c>
    </row>
    <row r="133" spans="1:19" ht="16">
      <c r="A133" s="9" t="s">
        <v>33</v>
      </c>
      <c r="B133" s="9" t="s">
        <v>34</v>
      </c>
      <c r="C133" s="9">
        <v>2015</v>
      </c>
      <c r="D133" s="10">
        <v>0.24</v>
      </c>
      <c r="E133" s="5">
        <v>1</v>
      </c>
      <c r="F133" s="2">
        <v>43</v>
      </c>
      <c r="G133" s="2">
        <v>37</v>
      </c>
      <c r="H133" s="11">
        <v>0.12</v>
      </c>
      <c r="I133" s="6">
        <v>9696</v>
      </c>
      <c r="J133" s="30">
        <v>3588561</v>
      </c>
      <c r="K133" s="2">
        <v>4842</v>
      </c>
      <c r="L133" s="5">
        <v>1</v>
      </c>
      <c r="M133" s="12">
        <v>0</v>
      </c>
      <c r="N133" s="11">
        <v>5.7</v>
      </c>
      <c r="O133" s="3">
        <v>14838</v>
      </c>
      <c r="P133" s="2">
        <v>270</v>
      </c>
      <c r="Q133" s="21">
        <v>35195398</v>
      </c>
      <c r="R133">
        <v>7</v>
      </c>
      <c r="S133" s="32">
        <v>72889</v>
      </c>
    </row>
    <row r="134" spans="1:19" ht="16">
      <c r="A134" s="9" t="s">
        <v>33</v>
      </c>
      <c r="B134" s="9" t="s">
        <v>34</v>
      </c>
      <c r="C134" s="9">
        <v>2014</v>
      </c>
      <c r="D134" s="10">
        <v>0.24</v>
      </c>
      <c r="E134" s="5">
        <v>1</v>
      </c>
      <c r="F134" s="2">
        <v>46</v>
      </c>
      <c r="G134" s="2">
        <v>39</v>
      </c>
      <c r="H134" s="11">
        <v>0.12</v>
      </c>
      <c r="I134" s="6">
        <v>10461</v>
      </c>
      <c r="J134" s="30">
        <v>3595697</v>
      </c>
      <c r="K134" s="2">
        <v>4842</v>
      </c>
      <c r="L134" s="5">
        <v>1</v>
      </c>
      <c r="M134" s="12">
        <v>0</v>
      </c>
      <c r="N134" s="11">
        <v>6.6</v>
      </c>
      <c r="O134" s="3">
        <v>14244</v>
      </c>
      <c r="P134" s="2">
        <v>248</v>
      </c>
      <c r="Q134" s="21">
        <v>33229567</v>
      </c>
      <c r="R134">
        <v>7</v>
      </c>
      <c r="S134" s="32">
        <v>70161</v>
      </c>
    </row>
    <row r="135" spans="1:19" ht="16">
      <c r="A135" s="9" t="s">
        <v>33</v>
      </c>
      <c r="B135" s="9" t="s">
        <v>34</v>
      </c>
      <c r="C135" s="9">
        <v>2013</v>
      </c>
      <c r="D135" s="10">
        <v>0.24</v>
      </c>
      <c r="E135" s="5">
        <v>1</v>
      </c>
      <c r="F135" s="2">
        <v>50</v>
      </c>
      <c r="G135" s="2">
        <v>44</v>
      </c>
      <c r="H135" s="11">
        <v>0.12</v>
      </c>
      <c r="I135" s="6">
        <v>10349</v>
      </c>
      <c r="J135" s="30">
        <v>3595792</v>
      </c>
      <c r="K135" s="2">
        <v>4842</v>
      </c>
      <c r="L135" s="5">
        <v>1</v>
      </c>
      <c r="M135" s="12">
        <v>0</v>
      </c>
      <c r="N135" s="11">
        <v>7.8</v>
      </c>
      <c r="O135" s="3">
        <v>14565</v>
      </c>
      <c r="P135" s="2">
        <v>286</v>
      </c>
      <c r="Q135" s="21">
        <v>32356807</v>
      </c>
      <c r="R135">
        <v>7</v>
      </c>
      <c r="S135" s="32">
        <v>67781</v>
      </c>
    </row>
    <row r="136" spans="1:19" ht="16">
      <c r="A136" s="9" t="s">
        <v>33</v>
      </c>
      <c r="B136" s="9" t="s">
        <v>34</v>
      </c>
      <c r="C136" s="9">
        <v>2012</v>
      </c>
      <c r="D136" s="10">
        <v>0.24</v>
      </c>
      <c r="E136" s="5">
        <v>1</v>
      </c>
      <c r="F136" s="2">
        <v>43</v>
      </c>
      <c r="G136" s="2">
        <v>38</v>
      </c>
      <c r="H136" s="11">
        <v>0.12</v>
      </c>
      <c r="I136" s="6">
        <v>10271</v>
      </c>
      <c r="J136" s="30">
        <v>3595211</v>
      </c>
      <c r="K136" s="2">
        <v>4842</v>
      </c>
      <c r="L136" s="5">
        <v>1</v>
      </c>
      <c r="M136" s="12">
        <v>0</v>
      </c>
      <c r="N136" s="11">
        <v>8.3000000000000007</v>
      </c>
      <c r="O136" s="3">
        <v>14626</v>
      </c>
      <c r="P136" s="2">
        <v>264</v>
      </c>
      <c r="Q136" s="21">
        <v>31965511</v>
      </c>
      <c r="R136">
        <v>7</v>
      </c>
      <c r="S136" s="32">
        <v>64247</v>
      </c>
    </row>
    <row r="137" spans="1:19" ht="16">
      <c r="A137" s="9" t="s">
        <v>33</v>
      </c>
      <c r="B137" s="9" t="s">
        <v>34</v>
      </c>
      <c r="C137" s="9">
        <v>2011</v>
      </c>
      <c r="D137" s="13">
        <v>0.19</v>
      </c>
      <c r="E137" s="5">
        <v>1</v>
      </c>
      <c r="F137" s="2">
        <v>45</v>
      </c>
      <c r="G137" s="2">
        <v>42</v>
      </c>
      <c r="H137" s="11">
        <v>0.12</v>
      </c>
      <c r="I137" s="6">
        <v>10254</v>
      </c>
      <c r="J137" s="30">
        <v>3588632</v>
      </c>
      <c r="K137" s="2">
        <v>4842</v>
      </c>
      <c r="L137" s="5">
        <v>1</v>
      </c>
      <c r="M137" s="12">
        <v>0</v>
      </c>
      <c r="N137" s="11">
        <v>8.8000000000000007</v>
      </c>
      <c r="O137" s="3">
        <v>14399</v>
      </c>
      <c r="P137" s="2">
        <v>221</v>
      </c>
      <c r="Q137" s="28">
        <v>30523708</v>
      </c>
      <c r="R137">
        <v>7</v>
      </c>
      <c r="S137" s="32">
        <v>65415</v>
      </c>
    </row>
    <row r="138" spans="1:19" ht="16">
      <c r="A138" s="9" t="s">
        <v>33</v>
      </c>
      <c r="B138" s="9" t="s">
        <v>34</v>
      </c>
      <c r="C138" s="9">
        <v>2010</v>
      </c>
      <c r="D138" s="13">
        <v>0.19</v>
      </c>
      <c r="E138" s="5">
        <v>0</v>
      </c>
      <c r="F138" s="2">
        <v>43</v>
      </c>
      <c r="G138" s="2">
        <v>37</v>
      </c>
      <c r="H138" s="11">
        <v>0.12</v>
      </c>
      <c r="I138" s="6">
        <v>10476</v>
      </c>
      <c r="J138" s="6">
        <v>3577073</v>
      </c>
      <c r="K138" s="2">
        <v>4842</v>
      </c>
      <c r="L138" s="5">
        <v>1</v>
      </c>
      <c r="M138" s="12">
        <v>0</v>
      </c>
      <c r="N138" s="11">
        <v>9.1</v>
      </c>
      <c r="O138" s="3">
        <v>14565</v>
      </c>
      <c r="P138" s="2">
        <v>320</v>
      </c>
      <c r="Q138" s="27">
        <v>30364883</v>
      </c>
      <c r="R138">
        <v>7</v>
      </c>
      <c r="S138" s="32">
        <v>65998</v>
      </c>
    </row>
    <row r="139" spans="1:19" ht="16">
      <c r="A139" s="9" t="s">
        <v>33</v>
      </c>
      <c r="B139" s="9" t="s">
        <v>34</v>
      </c>
      <c r="C139" s="9">
        <v>2009</v>
      </c>
      <c r="D139" s="13">
        <v>0.19</v>
      </c>
      <c r="E139" s="5">
        <v>0</v>
      </c>
      <c r="F139" s="2">
        <v>51</v>
      </c>
      <c r="G139" s="2">
        <v>43</v>
      </c>
      <c r="H139" s="11">
        <v>0.12</v>
      </c>
      <c r="I139" s="6">
        <v>10556</v>
      </c>
      <c r="J139" s="6">
        <v>3561807</v>
      </c>
      <c r="K139" s="2">
        <v>4842</v>
      </c>
      <c r="L139" s="5">
        <v>1</v>
      </c>
      <c r="M139" s="12">
        <v>0</v>
      </c>
      <c r="N139" s="11">
        <v>7.9</v>
      </c>
      <c r="O139" s="3">
        <v>14161</v>
      </c>
      <c r="P139" s="2">
        <v>224</v>
      </c>
      <c r="Q139" s="27">
        <v>28394151</v>
      </c>
      <c r="R139">
        <v>7</v>
      </c>
      <c r="S139" s="32">
        <v>64851</v>
      </c>
    </row>
    <row r="140" spans="1:19" ht="16">
      <c r="A140" s="9" t="s">
        <v>33</v>
      </c>
      <c r="B140" s="9" t="s">
        <v>34</v>
      </c>
      <c r="C140" s="9">
        <v>2008</v>
      </c>
      <c r="D140" s="13">
        <v>0.19</v>
      </c>
      <c r="E140" s="5">
        <v>0</v>
      </c>
      <c r="F140" s="2">
        <v>39</v>
      </c>
      <c r="G140" s="2">
        <v>31</v>
      </c>
      <c r="H140" s="11">
        <v>0.12</v>
      </c>
      <c r="I140" s="6">
        <v>10657</v>
      </c>
      <c r="J140" s="6">
        <v>3545579</v>
      </c>
      <c r="K140" s="2">
        <v>4842</v>
      </c>
      <c r="L140" s="5">
        <v>1</v>
      </c>
      <c r="M140" s="12">
        <v>0</v>
      </c>
      <c r="N140" s="11">
        <v>5.7</v>
      </c>
      <c r="O140" s="3">
        <v>14200</v>
      </c>
      <c r="P140" s="2">
        <v>302</v>
      </c>
      <c r="Q140" s="27">
        <v>27554245</v>
      </c>
      <c r="R140">
        <v>7</v>
      </c>
      <c r="S140" s="32">
        <v>64682</v>
      </c>
    </row>
    <row r="141" spans="1:19" ht="16">
      <c r="A141" s="9" t="s">
        <v>33</v>
      </c>
      <c r="B141" s="9" t="s">
        <v>34</v>
      </c>
      <c r="C141" s="9">
        <v>2007</v>
      </c>
      <c r="D141" s="13">
        <v>0.19</v>
      </c>
      <c r="E141" s="5">
        <v>0</v>
      </c>
      <c r="F141" s="2">
        <v>44</v>
      </c>
      <c r="G141" s="2">
        <v>37</v>
      </c>
      <c r="H141" s="11">
        <v>0.12</v>
      </c>
      <c r="I141" s="6">
        <v>9873</v>
      </c>
      <c r="J141" s="6">
        <v>3527270</v>
      </c>
      <c r="K141" s="2">
        <v>4842</v>
      </c>
      <c r="L141" s="5">
        <v>1</v>
      </c>
      <c r="M141" s="12">
        <v>0</v>
      </c>
      <c r="N141" s="11">
        <v>4.5</v>
      </c>
      <c r="O141" s="3">
        <v>14337</v>
      </c>
      <c r="P141" s="2">
        <v>296</v>
      </c>
      <c r="Q141" s="27">
        <v>23836187</v>
      </c>
      <c r="R141">
        <v>7</v>
      </c>
      <c r="S141" s="32">
        <v>64141</v>
      </c>
    </row>
    <row r="142" spans="1:19" ht="16">
      <c r="A142" s="9" t="s">
        <v>33</v>
      </c>
      <c r="B142" s="9" t="s">
        <v>34</v>
      </c>
      <c r="C142" s="9">
        <v>2006</v>
      </c>
      <c r="D142" s="13">
        <v>0.19</v>
      </c>
      <c r="E142" s="5">
        <v>0</v>
      </c>
      <c r="F142" s="2">
        <v>41</v>
      </c>
      <c r="G142" s="2">
        <v>36</v>
      </c>
      <c r="H142" s="11">
        <v>0.12</v>
      </c>
      <c r="I142" s="6">
        <v>9703</v>
      </c>
      <c r="J142" s="6">
        <v>3517460</v>
      </c>
      <c r="K142" s="2">
        <v>4842</v>
      </c>
      <c r="L142" s="5">
        <v>1</v>
      </c>
      <c r="M142" s="12">
        <v>0</v>
      </c>
      <c r="N142" s="11">
        <v>4.3</v>
      </c>
      <c r="O142" s="3">
        <v>14173</v>
      </c>
      <c r="P142" s="2">
        <v>311</v>
      </c>
      <c r="Q142" s="21">
        <v>24035678</v>
      </c>
      <c r="R142">
        <v>7</v>
      </c>
      <c r="S142" s="32">
        <v>62404</v>
      </c>
    </row>
    <row r="143" spans="1:19" ht="16">
      <c r="A143" s="9" t="s">
        <v>33</v>
      </c>
      <c r="B143" s="9" t="s">
        <v>34</v>
      </c>
      <c r="C143" s="9">
        <v>2005</v>
      </c>
      <c r="D143" s="13">
        <v>0.19</v>
      </c>
      <c r="E143" s="5">
        <v>0</v>
      </c>
      <c r="F143" s="2">
        <v>43</v>
      </c>
      <c r="G143" s="2">
        <v>35</v>
      </c>
      <c r="H143" s="11">
        <v>0.11</v>
      </c>
      <c r="I143" s="6">
        <v>9628</v>
      </c>
      <c r="J143" s="6">
        <v>3506956</v>
      </c>
      <c r="K143" s="2">
        <v>4842</v>
      </c>
      <c r="L143" s="5">
        <v>1</v>
      </c>
      <c r="M143" s="12">
        <v>0</v>
      </c>
      <c r="N143" s="11">
        <v>4.9000000000000004</v>
      </c>
      <c r="O143" s="3">
        <v>14097</v>
      </c>
      <c r="P143" s="2">
        <v>278</v>
      </c>
      <c r="Q143" s="26">
        <v>23206030</v>
      </c>
      <c r="R143">
        <v>7</v>
      </c>
      <c r="S143" s="32">
        <v>56835</v>
      </c>
    </row>
    <row r="144" spans="1:19" ht="16">
      <c r="A144" s="9" t="s">
        <v>33</v>
      </c>
      <c r="B144" s="9" t="s">
        <v>34</v>
      </c>
      <c r="C144" s="9">
        <v>2004</v>
      </c>
      <c r="D144" s="13">
        <v>0.19</v>
      </c>
      <c r="E144" s="5">
        <v>0</v>
      </c>
      <c r="F144" s="2">
        <v>43</v>
      </c>
      <c r="G144" s="2">
        <v>38</v>
      </c>
      <c r="H144" s="11">
        <v>0.11</v>
      </c>
      <c r="I144" s="11">
        <v>9701</v>
      </c>
      <c r="J144" s="6">
        <v>3496094</v>
      </c>
      <c r="K144" s="2">
        <v>4842</v>
      </c>
      <c r="L144" s="5">
        <v>1</v>
      </c>
      <c r="M144" s="12">
        <v>0</v>
      </c>
      <c r="N144" s="11">
        <v>5</v>
      </c>
      <c r="O144" s="3">
        <v>13968</v>
      </c>
      <c r="P144" s="2">
        <v>294</v>
      </c>
      <c r="Q144" s="22">
        <v>22932932</v>
      </c>
      <c r="R144">
        <v>7</v>
      </c>
      <c r="S144" s="32">
        <v>55100</v>
      </c>
    </row>
    <row r="145" spans="1:19" ht="16">
      <c r="A145" s="9" t="s">
        <v>33</v>
      </c>
      <c r="B145" s="9" t="s">
        <v>34</v>
      </c>
      <c r="C145" s="9">
        <v>2003</v>
      </c>
      <c r="D145" s="10">
        <v>0.19</v>
      </c>
      <c r="E145" s="5">
        <v>0</v>
      </c>
      <c r="F145" s="2">
        <v>44</v>
      </c>
      <c r="G145" s="2">
        <v>39</v>
      </c>
      <c r="H145" s="11">
        <v>0.11</v>
      </c>
      <c r="I145" s="5">
        <v>9609</v>
      </c>
      <c r="J145" s="6">
        <v>3484336</v>
      </c>
      <c r="K145" s="2">
        <v>4842</v>
      </c>
      <c r="L145" s="5">
        <v>1</v>
      </c>
      <c r="M145" s="12">
        <v>0</v>
      </c>
      <c r="N145" s="11">
        <v>5.4</v>
      </c>
      <c r="O145" s="3">
        <v>13833</v>
      </c>
      <c r="P145" s="2">
        <v>298</v>
      </c>
      <c r="Q145" s="22">
        <v>22490115</v>
      </c>
      <c r="R145">
        <v>7</v>
      </c>
      <c r="S145" s="32">
        <v>54965</v>
      </c>
    </row>
    <row r="146" spans="1:19" ht="16">
      <c r="A146" s="9" t="s">
        <v>33</v>
      </c>
      <c r="B146" s="9" t="s">
        <v>34</v>
      </c>
      <c r="C146" s="9">
        <v>2002</v>
      </c>
      <c r="D146" s="10">
        <v>0.19</v>
      </c>
      <c r="E146" s="5">
        <v>0</v>
      </c>
      <c r="F146" s="2">
        <v>40</v>
      </c>
      <c r="G146" s="2">
        <v>34</v>
      </c>
      <c r="H146" s="11">
        <v>0.11</v>
      </c>
      <c r="I146" s="5">
        <v>9741</v>
      </c>
      <c r="J146" s="6">
        <v>3458749</v>
      </c>
      <c r="K146" s="2">
        <v>4842</v>
      </c>
      <c r="L146" s="5">
        <v>1</v>
      </c>
      <c r="M146" s="12">
        <v>0</v>
      </c>
      <c r="N146" s="11">
        <v>4.3</v>
      </c>
      <c r="O146" s="3">
        <v>13869</v>
      </c>
      <c r="P146" s="2">
        <v>325</v>
      </c>
      <c r="Q146" s="22">
        <v>20783595</v>
      </c>
      <c r="R146">
        <v>7</v>
      </c>
      <c r="S146" s="32">
        <v>53387</v>
      </c>
    </row>
    <row r="147" spans="1:19" ht="16">
      <c r="A147" s="9" t="s">
        <v>33</v>
      </c>
      <c r="B147" s="9" t="s">
        <v>34</v>
      </c>
      <c r="C147" s="9">
        <v>2001</v>
      </c>
      <c r="D147" s="10">
        <v>0.19</v>
      </c>
      <c r="E147" s="5">
        <v>0</v>
      </c>
      <c r="F147" s="2">
        <v>48</v>
      </c>
      <c r="G147" s="2">
        <v>42</v>
      </c>
      <c r="H147" s="11">
        <v>0.11</v>
      </c>
      <c r="I147" s="5">
        <v>9825</v>
      </c>
      <c r="J147" s="6">
        <v>3432835</v>
      </c>
      <c r="K147" s="2">
        <v>4842</v>
      </c>
      <c r="L147" s="5">
        <v>1</v>
      </c>
      <c r="M147" s="12">
        <v>0</v>
      </c>
      <c r="N147" s="11">
        <v>3.1</v>
      </c>
      <c r="O147" s="3">
        <v>13195</v>
      </c>
      <c r="P147" s="5">
        <v>318</v>
      </c>
      <c r="Q147" s="22">
        <v>19030115</v>
      </c>
      <c r="R147">
        <v>7</v>
      </c>
      <c r="S147" s="32">
        <v>53347</v>
      </c>
    </row>
    <row r="148" spans="1:19" ht="16">
      <c r="A148" s="9" t="s">
        <v>33</v>
      </c>
      <c r="B148" s="9" t="s">
        <v>34</v>
      </c>
      <c r="C148" s="9">
        <v>2000</v>
      </c>
      <c r="D148" s="10">
        <v>0.19</v>
      </c>
      <c r="E148" s="5">
        <v>0</v>
      </c>
      <c r="F148" s="2">
        <v>43</v>
      </c>
      <c r="G148" s="2">
        <v>37</v>
      </c>
      <c r="H148" s="11">
        <v>0.11</v>
      </c>
      <c r="I148" s="5">
        <v>9737</v>
      </c>
      <c r="J148" s="6">
        <v>3411777</v>
      </c>
      <c r="K148" s="2">
        <v>4842</v>
      </c>
      <c r="L148" s="5">
        <v>0</v>
      </c>
      <c r="M148" s="12">
        <v>0</v>
      </c>
      <c r="N148" s="11">
        <v>2.4</v>
      </c>
      <c r="O148" s="3">
        <v>13092</v>
      </c>
      <c r="P148" s="2">
        <v>341</v>
      </c>
      <c r="Q148" s="25">
        <v>205263</v>
      </c>
      <c r="R148">
        <v>7</v>
      </c>
      <c r="S148" s="32">
        <v>50172</v>
      </c>
    </row>
    <row r="149" spans="1:19" ht="16">
      <c r="A149" s="9" t="s">
        <v>35</v>
      </c>
      <c r="B149" s="9" t="s">
        <v>36</v>
      </c>
      <c r="C149" s="9">
        <v>2020</v>
      </c>
      <c r="D149" s="15">
        <v>0.26</v>
      </c>
      <c r="E149" s="5">
        <v>1</v>
      </c>
      <c r="F149" s="2">
        <v>26</v>
      </c>
      <c r="G149" s="2">
        <v>23</v>
      </c>
      <c r="H149" s="11">
        <v>0.11</v>
      </c>
      <c r="I149" s="5"/>
      <c r="J149" s="30">
        <v>986809</v>
      </c>
      <c r="K149" s="2">
        <v>1949</v>
      </c>
      <c r="L149" s="5">
        <v>0</v>
      </c>
      <c r="M149" s="12">
        <v>0</v>
      </c>
      <c r="N149" s="5">
        <v>7.5</v>
      </c>
      <c r="O149" s="5"/>
      <c r="P149" s="2">
        <v>116</v>
      </c>
      <c r="Q149" s="21">
        <v>5068699</v>
      </c>
      <c r="R149">
        <v>8</v>
      </c>
      <c r="S149" s="32">
        <v>70022</v>
      </c>
    </row>
    <row r="150" spans="1:19" ht="16">
      <c r="A150" s="9" t="s">
        <v>35</v>
      </c>
      <c r="B150" s="9" t="s">
        <v>36</v>
      </c>
      <c r="C150" s="9">
        <v>2019</v>
      </c>
      <c r="D150" s="10">
        <v>0.26</v>
      </c>
      <c r="E150" s="5">
        <v>1</v>
      </c>
      <c r="F150" s="2">
        <v>27</v>
      </c>
      <c r="G150" s="2">
        <v>24</v>
      </c>
      <c r="H150" s="11">
        <v>0.11</v>
      </c>
      <c r="I150" s="6">
        <v>3407</v>
      </c>
      <c r="J150" s="30">
        <v>976668</v>
      </c>
      <c r="K150" s="2">
        <v>1949</v>
      </c>
      <c r="L150" s="5">
        <v>0</v>
      </c>
      <c r="M150" s="12">
        <v>0</v>
      </c>
      <c r="N150" s="5">
        <v>3.6</v>
      </c>
      <c r="O150" s="3">
        <v>2633</v>
      </c>
      <c r="P150" s="2">
        <v>132</v>
      </c>
      <c r="Q150" s="21">
        <v>4963995</v>
      </c>
      <c r="R150">
        <v>8</v>
      </c>
      <c r="S150" s="32">
        <v>74194</v>
      </c>
    </row>
    <row r="151" spans="1:19" ht="16">
      <c r="A151" s="9" t="s">
        <v>35</v>
      </c>
      <c r="B151" s="9" t="s">
        <v>36</v>
      </c>
      <c r="C151" s="9">
        <v>2018</v>
      </c>
      <c r="D151" s="15">
        <v>0.16</v>
      </c>
      <c r="E151" s="5">
        <v>1</v>
      </c>
      <c r="F151" s="2">
        <v>32</v>
      </c>
      <c r="G151" s="2">
        <v>25</v>
      </c>
      <c r="H151" s="11">
        <v>0.11</v>
      </c>
      <c r="I151" s="6">
        <v>3305</v>
      </c>
      <c r="J151" s="30">
        <v>966985</v>
      </c>
      <c r="K151" s="2">
        <v>1949</v>
      </c>
      <c r="L151" s="5">
        <v>0</v>
      </c>
      <c r="M151" s="12">
        <v>0</v>
      </c>
      <c r="N151" s="11">
        <v>3.8</v>
      </c>
      <c r="O151" s="7">
        <v>2533</v>
      </c>
      <c r="P151" s="2">
        <v>111</v>
      </c>
      <c r="Q151" s="21">
        <v>5088780</v>
      </c>
      <c r="R151">
        <v>8</v>
      </c>
      <c r="S151" s="32">
        <v>65012</v>
      </c>
    </row>
    <row r="152" spans="1:19" ht="16">
      <c r="A152" s="9" t="s">
        <v>35</v>
      </c>
      <c r="B152" s="9" t="s">
        <v>36</v>
      </c>
      <c r="C152" s="9">
        <v>2017</v>
      </c>
      <c r="D152" s="10">
        <v>0.16</v>
      </c>
      <c r="E152" s="5">
        <v>1</v>
      </c>
      <c r="F152" s="2">
        <v>30</v>
      </c>
      <c r="G152" s="2">
        <v>26</v>
      </c>
      <c r="H152" s="11">
        <v>0.11</v>
      </c>
      <c r="I152" s="6">
        <v>3443</v>
      </c>
      <c r="J152" s="30">
        <v>957942</v>
      </c>
      <c r="K152" s="2">
        <v>1949</v>
      </c>
      <c r="L152" s="5">
        <v>0</v>
      </c>
      <c r="M152" s="12">
        <v>0</v>
      </c>
      <c r="N152" s="11">
        <v>4.5</v>
      </c>
      <c r="O152" s="7">
        <v>2808</v>
      </c>
      <c r="P152" s="2">
        <v>119</v>
      </c>
      <c r="Q152" s="21">
        <v>5053856</v>
      </c>
      <c r="R152">
        <v>8</v>
      </c>
      <c r="S152" s="32">
        <v>62318</v>
      </c>
    </row>
    <row r="153" spans="1:19" ht="16">
      <c r="A153" s="9" t="s">
        <v>35</v>
      </c>
      <c r="B153" s="9" t="s">
        <v>36</v>
      </c>
      <c r="C153" s="9">
        <v>2016</v>
      </c>
      <c r="D153" s="10">
        <v>0.16</v>
      </c>
      <c r="E153" s="5">
        <v>1</v>
      </c>
      <c r="F153" s="2">
        <v>37</v>
      </c>
      <c r="G153" s="2">
        <v>31</v>
      </c>
      <c r="H153" s="11">
        <v>0.11</v>
      </c>
      <c r="I153" s="5"/>
      <c r="J153" s="30">
        <v>949989</v>
      </c>
      <c r="K153" s="2">
        <v>1949</v>
      </c>
      <c r="L153" s="5">
        <v>0</v>
      </c>
      <c r="M153" s="12">
        <v>0</v>
      </c>
      <c r="N153" s="11">
        <v>4.5</v>
      </c>
      <c r="O153" s="7">
        <v>2679</v>
      </c>
      <c r="P153" s="2">
        <v>119</v>
      </c>
      <c r="Q153" s="21">
        <v>5045161</v>
      </c>
      <c r="R153">
        <v>8</v>
      </c>
      <c r="S153" s="32">
        <v>58046</v>
      </c>
    </row>
    <row r="154" spans="1:19" ht="16">
      <c r="A154" s="9" t="s">
        <v>35</v>
      </c>
      <c r="B154" s="9" t="s">
        <v>36</v>
      </c>
      <c r="C154" s="9">
        <v>2015</v>
      </c>
      <c r="D154" s="10">
        <v>0.16</v>
      </c>
      <c r="E154" s="5">
        <v>1</v>
      </c>
      <c r="F154" s="2">
        <v>35</v>
      </c>
      <c r="G154" s="2">
        <v>30</v>
      </c>
      <c r="H154" s="11">
        <v>0.12</v>
      </c>
      <c r="I154" s="6">
        <v>3303</v>
      </c>
      <c r="J154" s="30">
        <v>942065</v>
      </c>
      <c r="K154" s="2">
        <v>1949</v>
      </c>
      <c r="L154" s="5">
        <v>0</v>
      </c>
      <c r="M154" s="12">
        <v>0</v>
      </c>
      <c r="N154" s="11">
        <v>4.9000000000000004</v>
      </c>
      <c r="O154" s="3">
        <v>2565</v>
      </c>
      <c r="P154" s="2">
        <v>131</v>
      </c>
      <c r="Q154" s="21">
        <v>4964915</v>
      </c>
      <c r="R154">
        <v>8</v>
      </c>
      <c r="S154" s="32">
        <v>57756</v>
      </c>
    </row>
    <row r="155" spans="1:19" ht="16">
      <c r="A155" s="9" t="s">
        <v>35</v>
      </c>
      <c r="B155" s="9" t="s">
        <v>36</v>
      </c>
      <c r="C155" s="9">
        <v>2014</v>
      </c>
      <c r="D155" s="10">
        <v>0.16</v>
      </c>
      <c r="E155" s="5">
        <v>0</v>
      </c>
      <c r="F155" s="2">
        <v>43</v>
      </c>
      <c r="G155" s="2">
        <v>42</v>
      </c>
      <c r="H155" s="11">
        <v>0.12</v>
      </c>
      <c r="I155" s="6">
        <v>3243</v>
      </c>
      <c r="J155" s="30">
        <v>933131</v>
      </c>
      <c r="K155" s="2">
        <v>1949</v>
      </c>
      <c r="L155" s="5">
        <v>0</v>
      </c>
      <c r="M155" s="12">
        <v>0</v>
      </c>
      <c r="N155" s="11">
        <v>5.7</v>
      </c>
      <c r="O155" s="3">
        <v>1838</v>
      </c>
      <c r="P155" s="2">
        <v>124</v>
      </c>
      <c r="Q155" s="21">
        <v>5086383</v>
      </c>
      <c r="R155">
        <v>8</v>
      </c>
      <c r="S155" s="31">
        <v>57522</v>
      </c>
    </row>
    <row r="156" spans="1:19" ht="16">
      <c r="A156" s="9" t="s">
        <v>35</v>
      </c>
      <c r="B156" s="9" t="s">
        <v>36</v>
      </c>
      <c r="C156" s="9">
        <v>2013</v>
      </c>
      <c r="D156" s="10">
        <v>0.16</v>
      </c>
      <c r="E156" s="5">
        <v>0</v>
      </c>
      <c r="F156" s="2">
        <v>42</v>
      </c>
      <c r="G156" s="2">
        <v>38</v>
      </c>
      <c r="H156" s="11">
        <v>0.13</v>
      </c>
      <c r="I156" s="6">
        <v>3168</v>
      </c>
      <c r="J156" s="30">
        <v>924062</v>
      </c>
      <c r="K156" s="2">
        <v>1949</v>
      </c>
      <c r="L156" s="5">
        <v>0</v>
      </c>
      <c r="M156" s="12">
        <v>0</v>
      </c>
      <c r="N156" s="11">
        <v>6.7</v>
      </c>
      <c r="O156" s="3">
        <v>1796</v>
      </c>
      <c r="P156" s="2">
        <v>99</v>
      </c>
      <c r="Q156" s="21">
        <v>5754587</v>
      </c>
      <c r="R156">
        <v>8</v>
      </c>
      <c r="S156" s="32">
        <v>52219</v>
      </c>
    </row>
    <row r="157" spans="1:19" ht="16">
      <c r="A157" s="9" t="s">
        <v>35</v>
      </c>
      <c r="B157" s="9" t="s">
        <v>36</v>
      </c>
      <c r="C157" s="9">
        <v>2012</v>
      </c>
      <c r="D157" s="10">
        <v>0.16</v>
      </c>
      <c r="E157" s="5">
        <v>0</v>
      </c>
      <c r="F157" s="2">
        <v>41</v>
      </c>
      <c r="G157" s="2">
        <v>31</v>
      </c>
      <c r="H157" s="11">
        <v>0.13</v>
      </c>
      <c r="I157" s="6">
        <v>3151</v>
      </c>
      <c r="J157" s="30">
        <v>915518</v>
      </c>
      <c r="K157" s="2">
        <v>1949</v>
      </c>
      <c r="L157" s="5">
        <v>0</v>
      </c>
      <c r="M157" s="12">
        <v>0</v>
      </c>
      <c r="N157" s="11">
        <v>7.2</v>
      </c>
      <c r="O157" s="3">
        <v>1808</v>
      </c>
      <c r="P157" s="2">
        <v>114</v>
      </c>
      <c r="Q157" s="21">
        <v>5796853</v>
      </c>
      <c r="R157">
        <v>8</v>
      </c>
      <c r="S157" s="32">
        <v>48972</v>
      </c>
    </row>
    <row r="158" spans="1:19" ht="16">
      <c r="A158" s="9" t="s">
        <v>35</v>
      </c>
      <c r="B158" s="9" t="s">
        <v>36</v>
      </c>
      <c r="C158" s="9">
        <v>2011</v>
      </c>
      <c r="D158" s="10">
        <v>0.16</v>
      </c>
      <c r="E158" s="5">
        <v>0</v>
      </c>
      <c r="F158" s="2">
        <v>45</v>
      </c>
      <c r="G158" s="2">
        <v>41</v>
      </c>
      <c r="H158" s="11">
        <v>0.13</v>
      </c>
      <c r="I158" s="6">
        <v>3139</v>
      </c>
      <c r="J158" s="30">
        <v>907590</v>
      </c>
      <c r="K158" s="2">
        <v>1949</v>
      </c>
      <c r="L158" s="5">
        <v>0</v>
      </c>
      <c r="M158" s="12">
        <v>0</v>
      </c>
      <c r="N158" s="11">
        <v>7.5</v>
      </c>
      <c r="O158" s="3">
        <v>1753</v>
      </c>
      <c r="P158" s="2">
        <v>99</v>
      </c>
      <c r="Q158" s="28">
        <v>5807957</v>
      </c>
      <c r="R158">
        <v>8</v>
      </c>
      <c r="S158" s="32">
        <v>54660</v>
      </c>
    </row>
    <row r="159" spans="1:19" ht="16">
      <c r="A159" s="9" t="s">
        <v>35</v>
      </c>
      <c r="B159" s="9" t="s">
        <v>36</v>
      </c>
      <c r="C159" s="9">
        <v>2010</v>
      </c>
      <c r="D159" s="10">
        <v>0.16</v>
      </c>
      <c r="E159" s="5">
        <v>0</v>
      </c>
      <c r="F159" s="2">
        <v>43</v>
      </c>
      <c r="G159" s="2">
        <v>37</v>
      </c>
      <c r="H159" s="11">
        <v>0.13</v>
      </c>
      <c r="I159" s="6">
        <v>3170</v>
      </c>
      <c r="J159" s="6">
        <v>899769</v>
      </c>
      <c r="K159" s="2">
        <v>1949</v>
      </c>
      <c r="L159" s="5">
        <v>0</v>
      </c>
      <c r="M159" s="12">
        <v>0</v>
      </c>
      <c r="N159" s="11">
        <v>8.4</v>
      </c>
      <c r="O159" s="3">
        <v>1631</v>
      </c>
      <c r="P159" s="2">
        <v>101</v>
      </c>
      <c r="Q159" s="27">
        <v>5515150</v>
      </c>
      <c r="R159">
        <v>8</v>
      </c>
      <c r="S159" s="32">
        <v>55214</v>
      </c>
    </row>
    <row r="160" spans="1:19" ht="16">
      <c r="A160" s="9" t="s">
        <v>35</v>
      </c>
      <c r="B160" s="9" t="s">
        <v>36</v>
      </c>
      <c r="C160" s="9">
        <v>2009</v>
      </c>
      <c r="D160" s="13">
        <v>0.16</v>
      </c>
      <c r="E160" s="5">
        <v>0</v>
      </c>
      <c r="F160" s="2">
        <v>41</v>
      </c>
      <c r="G160" s="2">
        <v>39</v>
      </c>
      <c r="H160" s="11">
        <v>0.13</v>
      </c>
      <c r="I160" s="6">
        <v>3127</v>
      </c>
      <c r="J160" s="6">
        <v>891730</v>
      </c>
      <c r="K160" s="2">
        <v>1949</v>
      </c>
      <c r="L160" s="5">
        <v>0</v>
      </c>
      <c r="M160" s="12">
        <v>0</v>
      </c>
      <c r="N160" s="11">
        <v>8.3000000000000007</v>
      </c>
      <c r="O160" s="3">
        <v>1673</v>
      </c>
      <c r="P160" s="2">
        <v>116</v>
      </c>
      <c r="Q160" s="27">
        <v>5984645</v>
      </c>
      <c r="R160">
        <v>8</v>
      </c>
      <c r="S160" s="32">
        <v>52114</v>
      </c>
    </row>
    <row r="161" spans="1:19" ht="16">
      <c r="A161" s="9" t="s">
        <v>35</v>
      </c>
      <c r="B161" s="9" t="s">
        <v>36</v>
      </c>
      <c r="C161" s="9">
        <v>2008</v>
      </c>
      <c r="D161" s="13">
        <v>0.16</v>
      </c>
      <c r="E161" s="5">
        <v>0</v>
      </c>
      <c r="F161" s="2">
        <v>40</v>
      </c>
      <c r="G161" s="2">
        <v>36</v>
      </c>
      <c r="H161" s="11">
        <v>0.13</v>
      </c>
      <c r="I161" s="6">
        <v>3159</v>
      </c>
      <c r="J161" s="6">
        <v>883874</v>
      </c>
      <c r="K161" s="2">
        <v>1949</v>
      </c>
      <c r="L161" s="5">
        <v>0</v>
      </c>
      <c r="M161" s="12">
        <v>0</v>
      </c>
      <c r="N161" s="11">
        <v>4.9000000000000004</v>
      </c>
      <c r="O161" s="3">
        <v>1694</v>
      </c>
      <c r="P161" s="2">
        <v>121</v>
      </c>
      <c r="Q161" s="27">
        <v>5722757</v>
      </c>
      <c r="R161">
        <v>8</v>
      </c>
      <c r="S161" s="32">
        <v>50702</v>
      </c>
    </row>
    <row r="162" spans="1:19" ht="16">
      <c r="A162" s="9" t="s">
        <v>35</v>
      </c>
      <c r="B162" s="9" t="s">
        <v>36</v>
      </c>
      <c r="C162" s="9">
        <v>2007</v>
      </c>
      <c r="D162" s="13">
        <v>0.16</v>
      </c>
      <c r="E162" s="5">
        <v>0</v>
      </c>
      <c r="F162" s="2">
        <v>49</v>
      </c>
      <c r="G162" s="2">
        <v>41</v>
      </c>
      <c r="H162" s="11">
        <v>0.13</v>
      </c>
      <c r="I162" s="6">
        <v>3125</v>
      </c>
      <c r="J162" s="6">
        <v>871749</v>
      </c>
      <c r="K162" s="2">
        <v>1949</v>
      </c>
      <c r="L162" s="5">
        <v>0</v>
      </c>
      <c r="M162" s="12">
        <v>0</v>
      </c>
      <c r="N162" s="11">
        <v>3.4</v>
      </c>
      <c r="O162" s="3">
        <v>1752</v>
      </c>
      <c r="P162" s="2">
        <v>117</v>
      </c>
      <c r="Q162" s="27">
        <v>5390504</v>
      </c>
      <c r="R162">
        <v>8</v>
      </c>
      <c r="S162" s="32">
        <v>54589</v>
      </c>
    </row>
    <row r="163" spans="1:19" ht="16">
      <c r="A163" s="9" t="s">
        <v>35</v>
      </c>
      <c r="B163" s="9" t="s">
        <v>36</v>
      </c>
      <c r="C163" s="9">
        <v>2006</v>
      </c>
      <c r="D163" s="13">
        <v>0.16</v>
      </c>
      <c r="E163" s="5">
        <v>0</v>
      </c>
      <c r="F163" s="2">
        <v>33</v>
      </c>
      <c r="G163" s="2">
        <v>29</v>
      </c>
      <c r="H163" s="11">
        <v>0.13</v>
      </c>
      <c r="I163" s="6">
        <v>3085</v>
      </c>
      <c r="J163" s="6">
        <v>859268</v>
      </c>
      <c r="K163" s="2">
        <v>1949</v>
      </c>
      <c r="L163" s="5">
        <v>0</v>
      </c>
      <c r="M163" s="12">
        <v>0</v>
      </c>
      <c r="N163" s="11">
        <v>3.6</v>
      </c>
      <c r="O163" s="3">
        <v>1653</v>
      </c>
      <c r="P163" s="2">
        <v>148</v>
      </c>
      <c r="Q163" s="21">
        <v>4181000</v>
      </c>
      <c r="R163">
        <v>8</v>
      </c>
      <c r="S163" s="32">
        <v>52438</v>
      </c>
    </row>
    <row r="164" spans="1:19" ht="16">
      <c r="A164" s="9" t="s">
        <v>35</v>
      </c>
      <c r="B164" s="9" t="s">
        <v>36</v>
      </c>
      <c r="C164" s="9">
        <v>2005</v>
      </c>
      <c r="D164" s="13">
        <v>0.16</v>
      </c>
      <c r="E164" s="5">
        <v>0</v>
      </c>
      <c r="F164" s="2">
        <v>43</v>
      </c>
      <c r="G164" s="2">
        <v>39</v>
      </c>
      <c r="H164" s="11">
        <v>0.13</v>
      </c>
      <c r="I164" s="6">
        <v>3183</v>
      </c>
      <c r="J164" s="6">
        <v>845150</v>
      </c>
      <c r="K164" s="2">
        <v>1949</v>
      </c>
      <c r="L164" s="5">
        <v>0</v>
      </c>
      <c r="M164" s="12">
        <v>0</v>
      </c>
      <c r="N164" s="11">
        <v>4.0999999999999996</v>
      </c>
      <c r="O164" s="3">
        <v>1588</v>
      </c>
      <c r="P164" s="2">
        <v>133</v>
      </c>
      <c r="Q164" s="26">
        <v>4361056</v>
      </c>
      <c r="R164">
        <v>8</v>
      </c>
      <c r="S164" s="32">
        <v>51235</v>
      </c>
    </row>
    <row r="165" spans="1:19" ht="16">
      <c r="A165" s="9" t="s">
        <v>35</v>
      </c>
      <c r="B165" s="9" t="s">
        <v>36</v>
      </c>
      <c r="C165" s="9">
        <v>2004</v>
      </c>
      <c r="D165" s="13">
        <v>0.16</v>
      </c>
      <c r="E165" s="5">
        <v>0</v>
      </c>
      <c r="F165" s="2">
        <v>32</v>
      </c>
      <c r="G165" s="2">
        <v>29</v>
      </c>
      <c r="H165" s="11">
        <v>0.13</v>
      </c>
      <c r="I165" s="11">
        <v>3195</v>
      </c>
      <c r="J165" s="6">
        <v>830803</v>
      </c>
      <c r="K165" s="2">
        <v>1949</v>
      </c>
      <c r="L165" s="5">
        <v>0</v>
      </c>
      <c r="M165" s="12">
        <v>0</v>
      </c>
      <c r="N165" s="11">
        <v>4</v>
      </c>
      <c r="O165" s="3">
        <v>1590</v>
      </c>
      <c r="P165" s="2">
        <v>134</v>
      </c>
      <c r="Q165" s="22">
        <v>4205042</v>
      </c>
      <c r="R165">
        <v>8</v>
      </c>
      <c r="S165" s="32">
        <v>48049</v>
      </c>
    </row>
    <row r="166" spans="1:19" ht="16">
      <c r="A166" s="9" t="s">
        <v>35</v>
      </c>
      <c r="B166" s="9" t="s">
        <v>36</v>
      </c>
      <c r="C166" s="9">
        <v>2003</v>
      </c>
      <c r="D166" s="13">
        <v>0.16</v>
      </c>
      <c r="E166" s="5">
        <v>0</v>
      </c>
      <c r="F166" s="2">
        <v>38</v>
      </c>
      <c r="G166" s="2">
        <v>32</v>
      </c>
      <c r="H166" s="11">
        <v>0.13</v>
      </c>
      <c r="I166" s="5">
        <v>3081</v>
      </c>
      <c r="J166" s="6">
        <v>818003</v>
      </c>
      <c r="K166" s="2">
        <v>1949</v>
      </c>
      <c r="L166" s="5">
        <v>0</v>
      </c>
      <c r="M166" s="12">
        <v>0</v>
      </c>
      <c r="N166" s="11">
        <v>4.3</v>
      </c>
      <c r="O166" s="3">
        <v>1561</v>
      </c>
      <c r="P166" s="2">
        <v>142</v>
      </c>
      <c r="Q166" s="22">
        <v>4358281</v>
      </c>
      <c r="R166">
        <v>8</v>
      </c>
      <c r="S166" s="32">
        <v>49019</v>
      </c>
    </row>
    <row r="167" spans="1:19" ht="16">
      <c r="A167" s="9" t="s">
        <v>35</v>
      </c>
      <c r="B167" s="9" t="s">
        <v>36</v>
      </c>
      <c r="C167" s="9">
        <v>2002</v>
      </c>
      <c r="D167" s="13">
        <v>0.16</v>
      </c>
      <c r="E167" s="5">
        <v>0</v>
      </c>
      <c r="F167" s="2">
        <v>33</v>
      </c>
      <c r="G167" s="2">
        <v>27</v>
      </c>
      <c r="H167" s="11">
        <v>0.13</v>
      </c>
      <c r="I167" s="5">
        <v>3101</v>
      </c>
      <c r="J167" s="6">
        <v>806169</v>
      </c>
      <c r="K167" s="2">
        <v>1949</v>
      </c>
      <c r="L167" s="5">
        <v>0</v>
      </c>
      <c r="M167" s="12">
        <v>0</v>
      </c>
      <c r="N167" s="11">
        <v>4</v>
      </c>
      <c r="O167" s="3">
        <v>1540</v>
      </c>
      <c r="P167" s="2">
        <v>124</v>
      </c>
      <c r="Q167" s="22">
        <v>4038455</v>
      </c>
      <c r="R167">
        <v>8</v>
      </c>
      <c r="S167" s="32">
        <v>49650</v>
      </c>
    </row>
    <row r="168" spans="1:19" ht="16">
      <c r="A168" s="9" t="s">
        <v>35</v>
      </c>
      <c r="B168" s="9" t="s">
        <v>36</v>
      </c>
      <c r="C168" s="9">
        <v>2001</v>
      </c>
      <c r="D168" s="10">
        <v>0.16</v>
      </c>
      <c r="E168" s="5">
        <v>0</v>
      </c>
      <c r="F168" s="2">
        <v>44</v>
      </c>
      <c r="G168" s="2">
        <v>38</v>
      </c>
      <c r="H168" s="11">
        <v>0.13</v>
      </c>
      <c r="I168" s="5">
        <v>2964</v>
      </c>
      <c r="J168" s="6">
        <v>795699</v>
      </c>
      <c r="K168" s="2">
        <v>1949</v>
      </c>
      <c r="L168" s="5">
        <v>0</v>
      </c>
      <c r="M168" s="12">
        <v>0</v>
      </c>
      <c r="N168" s="11">
        <v>3.5</v>
      </c>
      <c r="O168" s="3">
        <v>1547</v>
      </c>
      <c r="P168" s="5">
        <v>136</v>
      </c>
      <c r="Q168" s="22">
        <v>3888567</v>
      </c>
      <c r="R168">
        <v>8</v>
      </c>
      <c r="S168" s="32">
        <v>49602</v>
      </c>
    </row>
    <row r="169" spans="1:19" ht="16">
      <c r="A169" s="9" t="s">
        <v>35</v>
      </c>
      <c r="B169" s="9" t="s">
        <v>36</v>
      </c>
      <c r="C169" s="9">
        <v>2000</v>
      </c>
      <c r="D169" s="10">
        <v>0.16</v>
      </c>
      <c r="E169" s="5">
        <v>0</v>
      </c>
      <c r="F169" s="2">
        <v>44</v>
      </c>
      <c r="G169" s="2">
        <v>36</v>
      </c>
      <c r="H169" s="11">
        <v>0.13</v>
      </c>
      <c r="I169" s="5">
        <v>2974</v>
      </c>
      <c r="J169" s="6">
        <v>786373</v>
      </c>
      <c r="K169" s="2">
        <v>1949</v>
      </c>
      <c r="L169" s="5">
        <v>0</v>
      </c>
      <c r="M169" s="12">
        <v>0</v>
      </c>
      <c r="N169" s="11">
        <v>3.7</v>
      </c>
      <c r="O169" s="3">
        <v>1537</v>
      </c>
      <c r="P169" s="2">
        <v>123</v>
      </c>
      <c r="Q169" s="24">
        <v>50834</v>
      </c>
      <c r="R169">
        <v>8</v>
      </c>
      <c r="S169" s="32">
        <v>50365</v>
      </c>
    </row>
    <row r="170" spans="1:19" ht="16">
      <c r="A170" s="9" t="s">
        <v>37</v>
      </c>
      <c r="B170" s="9" t="s">
        <v>38</v>
      </c>
      <c r="C170" s="9">
        <v>2020</v>
      </c>
      <c r="D170" s="10">
        <v>0.09</v>
      </c>
      <c r="E170" s="5">
        <v>0</v>
      </c>
      <c r="F170" s="2">
        <v>31</v>
      </c>
      <c r="G170" s="2">
        <v>21</v>
      </c>
      <c r="H170" s="11">
        <v>0.12</v>
      </c>
      <c r="I170" s="5"/>
      <c r="J170" s="30">
        <v>712816</v>
      </c>
      <c r="K170" s="2">
        <v>61</v>
      </c>
      <c r="L170" s="5">
        <v>0</v>
      </c>
      <c r="M170" s="12"/>
      <c r="N170" s="5">
        <v>7.9</v>
      </c>
      <c r="O170" s="5"/>
      <c r="P170" s="2">
        <v>36</v>
      </c>
      <c r="R170">
        <v>9</v>
      </c>
      <c r="S170" s="32">
        <v>88218</v>
      </c>
    </row>
    <row r="171" spans="1:19" ht="16">
      <c r="A171" s="9" t="s">
        <v>37</v>
      </c>
      <c r="B171" s="9" t="s">
        <v>38</v>
      </c>
      <c r="C171" s="9">
        <v>2019</v>
      </c>
      <c r="D171" s="10">
        <v>0.09</v>
      </c>
      <c r="E171" s="5">
        <v>0</v>
      </c>
      <c r="F171" s="2">
        <v>36</v>
      </c>
      <c r="G171" s="2">
        <v>30</v>
      </c>
      <c r="H171" s="11">
        <v>0.13</v>
      </c>
      <c r="I171" s="6">
        <v>5019</v>
      </c>
      <c r="J171" s="30">
        <v>708253</v>
      </c>
      <c r="K171" s="2">
        <v>61</v>
      </c>
      <c r="L171" s="5">
        <v>0</v>
      </c>
      <c r="M171" s="12"/>
      <c r="N171" s="5">
        <v>5.5</v>
      </c>
      <c r="O171" s="4">
        <v>898</v>
      </c>
      <c r="P171" s="2">
        <v>23</v>
      </c>
      <c r="R171">
        <v>9</v>
      </c>
      <c r="S171" s="32">
        <v>93111</v>
      </c>
    </row>
    <row r="172" spans="1:19" ht="16">
      <c r="A172" s="9" t="s">
        <v>37</v>
      </c>
      <c r="B172" s="9" t="s">
        <v>38</v>
      </c>
      <c r="C172" s="9">
        <v>2018</v>
      </c>
      <c r="D172" s="10">
        <v>0.09</v>
      </c>
      <c r="E172" s="5">
        <v>0</v>
      </c>
      <c r="F172" s="2">
        <v>32</v>
      </c>
      <c r="G172" s="2">
        <v>26</v>
      </c>
      <c r="H172" s="11">
        <v>0.13</v>
      </c>
      <c r="I172" s="6">
        <v>5145</v>
      </c>
      <c r="J172" s="30">
        <v>704147</v>
      </c>
      <c r="K172" s="2">
        <v>61</v>
      </c>
      <c r="L172" s="5">
        <v>0</v>
      </c>
      <c r="M172" s="12"/>
      <c r="N172" s="11">
        <v>5.6</v>
      </c>
      <c r="O172" s="8">
        <v>878</v>
      </c>
      <c r="P172" s="2">
        <v>31</v>
      </c>
      <c r="R172">
        <v>9</v>
      </c>
      <c r="S172" s="32">
        <v>85750</v>
      </c>
    </row>
    <row r="173" spans="1:19" ht="16">
      <c r="A173" s="9" t="s">
        <v>37</v>
      </c>
      <c r="B173" s="9" t="s">
        <v>38</v>
      </c>
      <c r="C173" s="9">
        <v>2017</v>
      </c>
      <c r="D173" s="10">
        <v>0.09</v>
      </c>
      <c r="E173" s="5">
        <v>0</v>
      </c>
      <c r="F173" s="2">
        <v>52</v>
      </c>
      <c r="G173" s="2">
        <v>51</v>
      </c>
      <c r="H173" s="11">
        <v>0.13</v>
      </c>
      <c r="I173" s="6">
        <v>4925</v>
      </c>
      <c r="J173" s="30">
        <v>697079</v>
      </c>
      <c r="K173" s="2">
        <v>61</v>
      </c>
      <c r="L173" s="5">
        <v>0</v>
      </c>
      <c r="M173" s="12"/>
      <c r="N173" s="11">
        <v>6.1</v>
      </c>
      <c r="O173" s="8">
        <v>888</v>
      </c>
      <c r="P173" s="2">
        <v>31</v>
      </c>
      <c r="R173">
        <v>9</v>
      </c>
      <c r="S173" s="32">
        <v>83382</v>
      </c>
    </row>
    <row r="174" spans="1:19" ht="16">
      <c r="A174" s="9" t="s">
        <v>37</v>
      </c>
      <c r="B174" s="9" t="s">
        <v>38</v>
      </c>
      <c r="C174" s="9">
        <v>2016</v>
      </c>
      <c r="D174" s="10">
        <v>0.09</v>
      </c>
      <c r="E174" s="5">
        <v>0</v>
      </c>
      <c r="F174" s="2">
        <v>50</v>
      </c>
      <c r="G174" s="2">
        <v>39</v>
      </c>
      <c r="H174" s="11">
        <v>0.13</v>
      </c>
      <c r="I174" s="5"/>
      <c r="J174" s="30">
        <v>687576</v>
      </c>
      <c r="K174" s="2">
        <v>61</v>
      </c>
      <c r="L174" s="5">
        <v>0</v>
      </c>
      <c r="M174" s="12"/>
      <c r="N174" s="11">
        <v>6.1</v>
      </c>
      <c r="O174" s="8">
        <v>857</v>
      </c>
      <c r="P174" s="2">
        <v>27</v>
      </c>
      <c r="R174">
        <v>9</v>
      </c>
      <c r="S174" s="32">
        <v>70982</v>
      </c>
    </row>
    <row r="175" spans="1:19" ht="16">
      <c r="A175" s="9" t="s">
        <v>37</v>
      </c>
      <c r="B175" s="9" t="s">
        <v>38</v>
      </c>
      <c r="C175" s="9">
        <v>2015</v>
      </c>
      <c r="D175" s="10">
        <v>0.09</v>
      </c>
      <c r="E175" s="5">
        <v>0</v>
      </c>
      <c r="F175" s="2">
        <v>39</v>
      </c>
      <c r="G175" s="2">
        <v>29</v>
      </c>
      <c r="H175" s="11">
        <v>0.14000000000000001</v>
      </c>
      <c r="I175" s="6">
        <v>5010</v>
      </c>
      <c r="J175" s="30">
        <v>677014</v>
      </c>
      <c r="K175" s="2">
        <v>61</v>
      </c>
      <c r="L175" s="5">
        <v>0</v>
      </c>
      <c r="M175" s="12"/>
      <c r="N175" s="11">
        <v>6.9</v>
      </c>
      <c r="O175" s="4">
        <v>831</v>
      </c>
      <c r="P175" s="2">
        <v>23</v>
      </c>
      <c r="R175">
        <v>9</v>
      </c>
      <c r="S175" s="32">
        <v>70071</v>
      </c>
    </row>
    <row r="176" spans="1:19" ht="16">
      <c r="A176" s="9" t="s">
        <v>37</v>
      </c>
      <c r="B176" s="9" t="s">
        <v>38</v>
      </c>
      <c r="C176" s="9">
        <v>2014</v>
      </c>
      <c r="D176" s="10">
        <v>0.09</v>
      </c>
      <c r="E176" s="5">
        <v>0</v>
      </c>
      <c r="F176" s="2">
        <v>28</v>
      </c>
      <c r="G176" s="2">
        <v>23</v>
      </c>
      <c r="H176" s="11">
        <v>0.14000000000000001</v>
      </c>
      <c r="I176" s="6">
        <v>5050</v>
      </c>
      <c r="J176" s="30">
        <v>663603</v>
      </c>
      <c r="K176" s="2">
        <v>61</v>
      </c>
      <c r="L176" s="5">
        <v>0</v>
      </c>
      <c r="M176" s="12"/>
      <c r="N176" s="11">
        <v>7.8</v>
      </c>
      <c r="O176" s="4">
        <v>791</v>
      </c>
      <c r="P176" s="2">
        <v>23</v>
      </c>
      <c r="R176">
        <v>9</v>
      </c>
      <c r="S176" s="32">
        <v>68277</v>
      </c>
    </row>
    <row r="177" spans="1:19" ht="16">
      <c r="A177" s="9" t="s">
        <v>37</v>
      </c>
      <c r="B177" s="9" t="s">
        <v>38</v>
      </c>
      <c r="C177" s="9">
        <v>2013</v>
      </c>
      <c r="D177" s="10">
        <v>0.09</v>
      </c>
      <c r="E177" s="5">
        <v>0</v>
      </c>
      <c r="F177" s="2">
        <v>37</v>
      </c>
      <c r="G177" s="2">
        <v>36</v>
      </c>
      <c r="H177" s="11">
        <v>0.15</v>
      </c>
      <c r="I177" s="6">
        <v>5065</v>
      </c>
      <c r="J177" s="30">
        <v>651559</v>
      </c>
      <c r="K177" s="2">
        <v>61</v>
      </c>
      <c r="L177" s="5">
        <v>0</v>
      </c>
      <c r="M177" s="12"/>
      <c r="N177" s="11">
        <v>8.5</v>
      </c>
      <c r="O177" s="4">
        <v>764</v>
      </c>
      <c r="P177" s="2">
        <v>20</v>
      </c>
      <c r="R177">
        <v>9</v>
      </c>
      <c r="S177" s="32">
        <v>60675</v>
      </c>
    </row>
    <row r="178" spans="1:19" ht="16">
      <c r="A178" s="9" t="s">
        <v>37</v>
      </c>
      <c r="B178" s="9" t="s">
        <v>38</v>
      </c>
      <c r="C178" s="9">
        <v>2012</v>
      </c>
      <c r="D178" s="10">
        <v>0.09</v>
      </c>
      <c r="E178" s="5">
        <v>0</v>
      </c>
      <c r="F178" s="2">
        <v>24</v>
      </c>
      <c r="G178" s="2">
        <v>21</v>
      </c>
      <c r="H178" s="11">
        <v>0.15</v>
      </c>
      <c r="I178" s="6">
        <v>4976</v>
      </c>
      <c r="J178" s="30">
        <v>635737</v>
      </c>
      <c r="K178" s="2">
        <v>61</v>
      </c>
      <c r="L178" s="5">
        <v>0</v>
      </c>
      <c r="M178" s="12"/>
      <c r="N178" s="11">
        <v>9</v>
      </c>
      <c r="O178" s="4">
        <v>750</v>
      </c>
      <c r="P178" s="2">
        <v>15</v>
      </c>
      <c r="R178">
        <v>9</v>
      </c>
      <c r="S178" s="32">
        <v>65246</v>
      </c>
    </row>
    <row r="179" spans="1:19" ht="16">
      <c r="A179" s="9" t="s">
        <v>37</v>
      </c>
      <c r="B179" s="9" t="s">
        <v>38</v>
      </c>
      <c r="C179" s="9">
        <v>2011</v>
      </c>
      <c r="D179" s="10">
        <v>0.09</v>
      </c>
      <c r="E179" s="5">
        <v>0</v>
      </c>
      <c r="F179" s="2">
        <v>50</v>
      </c>
      <c r="G179" s="2">
        <v>29</v>
      </c>
      <c r="H179" s="11">
        <v>0.16</v>
      </c>
      <c r="I179" s="6">
        <v>4919</v>
      </c>
      <c r="J179" s="30">
        <v>620290</v>
      </c>
      <c r="K179" s="2">
        <v>61</v>
      </c>
      <c r="L179" s="5">
        <v>0</v>
      </c>
      <c r="M179" s="12"/>
      <c r="N179" s="11">
        <v>10.199999999999999</v>
      </c>
      <c r="O179" s="4">
        <v>784</v>
      </c>
      <c r="P179" s="2">
        <v>27</v>
      </c>
      <c r="R179">
        <v>9</v>
      </c>
      <c r="S179" s="32">
        <v>55251</v>
      </c>
    </row>
    <row r="180" spans="1:19" ht="16">
      <c r="A180" s="9" t="s">
        <v>37</v>
      </c>
      <c r="B180" s="9" t="s">
        <v>38</v>
      </c>
      <c r="C180" s="9">
        <v>2010</v>
      </c>
      <c r="D180" s="10">
        <v>0.09</v>
      </c>
      <c r="E180" s="5">
        <v>0</v>
      </c>
      <c r="F180" s="2">
        <v>40</v>
      </c>
      <c r="G180" s="2">
        <v>27</v>
      </c>
      <c r="H180" s="11">
        <v>0.17</v>
      </c>
      <c r="I180" s="6">
        <v>4477</v>
      </c>
      <c r="J180" s="6">
        <v>604453</v>
      </c>
      <c r="K180" s="2">
        <v>61</v>
      </c>
      <c r="L180" s="5">
        <v>0</v>
      </c>
      <c r="M180" s="12"/>
      <c r="N180" s="11">
        <v>9.4</v>
      </c>
      <c r="O180" s="4">
        <v>828</v>
      </c>
      <c r="P180" s="2">
        <v>24</v>
      </c>
      <c r="R180">
        <v>9</v>
      </c>
      <c r="S180" s="32">
        <v>56928</v>
      </c>
    </row>
    <row r="181" spans="1:19" ht="16">
      <c r="A181" s="9" t="s">
        <v>37</v>
      </c>
      <c r="B181" s="9" t="s">
        <v>38</v>
      </c>
      <c r="C181" s="9">
        <v>2009</v>
      </c>
      <c r="D181" s="10">
        <v>0.09</v>
      </c>
      <c r="E181" s="5">
        <v>0</v>
      </c>
      <c r="F181" s="2">
        <v>41</v>
      </c>
      <c r="G181" s="2">
        <v>36</v>
      </c>
      <c r="H181" s="11">
        <v>0.17</v>
      </c>
      <c r="I181" s="6">
        <v>5189</v>
      </c>
      <c r="J181" s="6">
        <v>592228</v>
      </c>
      <c r="K181" s="2">
        <v>61</v>
      </c>
      <c r="L181" s="5">
        <v>0</v>
      </c>
      <c r="M181" s="12"/>
      <c r="N181" s="11">
        <v>9.3000000000000007</v>
      </c>
      <c r="O181" s="4">
        <v>784</v>
      </c>
      <c r="P181" s="2">
        <v>29</v>
      </c>
      <c r="R181">
        <v>9</v>
      </c>
      <c r="S181" s="32">
        <v>53141</v>
      </c>
    </row>
    <row r="182" spans="1:19" ht="16">
      <c r="A182" s="9" t="s">
        <v>37</v>
      </c>
      <c r="B182" s="9" t="s">
        <v>38</v>
      </c>
      <c r="C182" s="9">
        <v>2008</v>
      </c>
      <c r="D182" s="10">
        <v>0.09</v>
      </c>
      <c r="E182" s="5">
        <v>0</v>
      </c>
      <c r="F182" s="2">
        <v>38</v>
      </c>
      <c r="G182" s="2">
        <v>25</v>
      </c>
      <c r="H182" s="11">
        <v>0.17</v>
      </c>
      <c r="I182" s="6">
        <v>5190</v>
      </c>
      <c r="J182" s="6">
        <v>580236</v>
      </c>
      <c r="K182" s="2">
        <v>61</v>
      </c>
      <c r="L182" s="5">
        <v>0</v>
      </c>
      <c r="M182" s="12"/>
      <c r="N182" s="11">
        <v>6.5</v>
      </c>
      <c r="O182" s="4">
        <v>813</v>
      </c>
      <c r="P182" s="2">
        <v>34</v>
      </c>
      <c r="R182">
        <v>9</v>
      </c>
      <c r="S182" s="32">
        <v>55590</v>
      </c>
    </row>
    <row r="183" spans="1:19" ht="16">
      <c r="A183" s="9" t="s">
        <v>37</v>
      </c>
      <c r="B183" s="9" t="s">
        <v>38</v>
      </c>
      <c r="C183" s="9">
        <v>2007</v>
      </c>
      <c r="D183" s="13">
        <v>0.09</v>
      </c>
      <c r="E183" s="5">
        <v>0</v>
      </c>
      <c r="F183" s="2">
        <v>42</v>
      </c>
      <c r="G183" s="2">
        <v>37</v>
      </c>
      <c r="H183" s="11">
        <v>0.17</v>
      </c>
      <c r="I183" s="6">
        <v>5021</v>
      </c>
      <c r="J183" s="6">
        <v>574404</v>
      </c>
      <c r="K183" s="2">
        <v>61</v>
      </c>
      <c r="L183" s="5">
        <v>0</v>
      </c>
      <c r="M183" s="14"/>
      <c r="N183" s="11">
        <v>5.5</v>
      </c>
      <c r="O183" s="4">
        <v>795</v>
      </c>
      <c r="P183" s="2">
        <v>44</v>
      </c>
      <c r="R183">
        <v>9</v>
      </c>
      <c r="S183" s="32">
        <v>50783</v>
      </c>
    </row>
    <row r="184" spans="1:19" ht="16">
      <c r="A184" s="9" t="s">
        <v>37</v>
      </c>
      <c r="B184" s="9" t="s">
        <v>38</v>
      </c>
      <c r="C184" s="9">
        <v>2006</v>
      </c>
      <c r="D184" s="13">
        <v>0.09</v>
      </c>
      <c r="E184" s="5">
        <v>0</v>
      </c>
      <c r="F184" s="2">
        <v>39</v>
      </c>
      <c r="G184" s="2">
        <v>34</v>
      </c>
      <c r="H184" s="11">
        <v>0.17</v>
      </c>
      <c r="I184" s="6">
        <v>4880</v>
      </c>
      <c r="J184" s="6">
        <v>570681</v>
      </c>
      <c r="K184" s="2">
        <v>61</v>
      </c>
      <c r="L184" s="5">
        <v>0</v>
      </c>
      <c r="M184" s="14"/>
      <c r="N184" s="11">
        <v>5.8</v>
      </c>
      <c r="O184" s="4">
        <v>807</v>
      </c>
      <c r="P184" s="2">
        <v>37</v>
      </c>
      <c r="R184">
        <v>9</v>
      </c>
      <c r="S184" s="32">
        <v>48477</v>
      </c>
    </row>
    <row r="185" spans="1:19" ht="16">
      <c r="A185" s="9" t="s">
        <v>37</v>
      </c>
      <c r="B185" s="9" t="s">
        <v>38</v>
      </c>
      <c r="C185" s="9">
        <v>2005</v>
      </c>
      <c r="D185" s="13">
        <v>0.09</v>
      </c>
      <c r="E185" s="5">
        <v>0</v>
      </c>
      <c r="F185" s="2">
        <v>50</v>
      </c>
      <c r="G185" s="2">
        <v>39</v>
      </c>
      <c r="H185" s="11">
        <v>0.16</v>
      </c>
      <c r="I185" s="6">
        <v>4811</v>
      </c>
      <c r="J185" s="6">
        <v>567136</v>
      </c>
      <c r="K185" s="2">
        <v>61</v>
      </c>
      <c r="L185" s="5">
        <v>0</v>
      </c>
      <c r="M185" s="14"/>
      <c r="N185" s="11">
        <v>6.4</v>
      </c>
      <c r="O185" s="4">
        <v>884</v>
      </c>
      <c r="P185" s="2">
        <v>48</v>
      </c>
      <c r="R185">
        <v>9</v>
      </c>
      <c r="S185" s="32">
        <v>44993</v>
      </c>
    </row>
    <row r="186" spans="1:19" ht="16">
      <c r="A186" s="9" t="s">
        <v>37</v>
      </c>
      <c r="B186" s="9" t="s">
        <v>38</v>
      </c>
      <c r="C186" s="9">
        <v>2004</v>
      </c>
      <c r="D186" s="13">
        <v>0.09</v>
      </c>
      <c r="E186" s="5">
        <v>0</v>
      </c>
      <c r="F186" s="2">
        <v>41</v>
      </c>
      <c r="G186" s="2">
        <v>30</v>
      </c>
      <c r="H186" s="11">
        <v>0.16</v>
      </c>
      <c r="I186" s="11">
        <v>4876</v>
      </c>
      <c r="J186" s="6">
        <v>567754</v>
      </c>
      <c r="K186" s="2">
        <v>61</v>
      </c>
      <c r="L186" s="5">
        <v>0</v>
      </c>
      <c r="M186" s="14"/>
      <c r="N186" s="11">
        <v>7.8</v>
      </c>
      <c r="O186" s="4">
        <v>885</v>
      </c>
      <c r="P186" s="2">
        <v>43</v>
      </c>
      <c r="R186">
        <v>9</v>
      </c>
      <c r="S186" s="32">
        <v>43451</v>
      </c>
    </row>
    <row r="187" spans="1:19" ht="16">
      <c r="A187" s="9" t="s">
        <v>37</v>
      </c>
      <c r="B187" s="9" t="s">
        <v>38</v>
      </c>
      <c r="C187" s="9">
        <v>2003</v>
      </c>
      <c r="D187" s="13">
        <v>0.09</v>
      </c>
      <c r="E187" s="5">
        <v>0</v>
      </c>
      <c r="F187" s="2">
        <v>44</v>
      </c>
      <c r="G187" s="2">
        <v>38</v>
      </c>
      <c r="H187" s="11">
        <v>0.16</v>
      </c>
      <c r="I187" s="5">
        <v>4703</v>
      </c>
      <c r="J187" s="6">
        <v>568502</v>
      </c>
      <c r="K187" s="2">
        <v>61</v>
      </c>
      <c r="L187" s="5">
        <v>0</v>
      </c>
      <c r="M187" s="14"/>
      <c r="N187" s="11">
        <v>6.8</v>
      </c>
      <c r="O187" s="4">
        <v>881</v>
      </c>
      <c r="P187" s="2">
        <v>67</v>
      </c>
      <c r="R187">
        <v>9</v>
      </c>
      <c r="S187" s="32">
        <v>45044</v>
      </c>
    </row>
    <row r="188" spans="1:19" ht="16">
      <c r="A188" s="9" t="s">
        <v>37</v>
      </c>
      <c r="B188" s="9" t="s">
        <v>38</v>
      </c>
      <c r="C188" s="9">
        <v>2002</v>
      </c>
      <c r="D188" s="13">
        <v>0.09</v>
      </c>
      <c r="E188" s="5">
        <v>0</v>
      </c>
      <c r="F188" s="2">
        <v>46</v>
      </c>
      <c r="G188" s="2">
        <v>43</v>
      </c>
      <c r="H188" s="11">
        <v>0.16</v>
      </c>
      <c r="I188" s="5">
        <v>4923</v>
      </c>
      <c r="J188" s="6">
        <v>573158</v>
      </c>
      <c r="K188" s="2">
        <v>61</v>
      </c>
      <c r="L188" s="5">
        <v>0</v>
      </c>
      <c r="M188" s="14"/>
      <c r="N188" s="11">
        <v>6.4</v>
      </c>
      <c r="O188" s="4">
        <v>858</v>
      </c>
      <c r="P188" s="2">
        <v>47</v>
      </c>
      <c r="R188">
        <v>9</v>
      </c>
      <c r="S188" s="32">
        <v>39070</v>
      </c>
    </row>
    <row r="189" spans="1:19" ht="16">
      <c r="A189" s="9" t="s">
        <v>37</v>
      </c>
      <c r="B189" s="9" t="s">
        <v>38</v>
      </c>
      <c r="C189" s="9">
        <v>2001</v>
      </c>
      <c r="D189" s="13">
        <v>0.09</v>
      </c>
      <c r="E189" s="5">
        <v>0</v>
      </c>
      <c r="F189" s="2">
        <v>45</v>
      </c>
      <c r="G189" s="2">
        <v>35</v>
      </c>
      <c r="H189" s="11">
        <v>0.16</v>
      </c>
      <c r="I189" s="5">
        <v>4743</v>
      </c>
      <c r="J189" s="6">
        <v>574504</v>
      </c>
      <c r="K189" s="2">
        <v>61</v>
      </c>
      <c r="L189" s="5">
        <v>0</v>
      </c>
      <c r="M189" s="14"/>
      <c r="N189" s="11">
        <v>6.3</v>
      </c>
      <c r="O189" s="3">
        <v>1047</v>
      </c>
      <c r="P189" s="5">
        <v>68</v>
      </c>
      <c r="R189">
        <v>9</v>
      </c>
      <c r="S189" s="32">
        <v>41169</v>
      </c>
    </row>
    <row r="190" spans="1:19" ht="16">
      <c r="A190" s="9" t="s">
        <v>37</v>
      </c>
      <c r="B190" s="9" t="s">
        <v>38</v>
      </c>
      <c r="C190" s="9">
        <v>2000</v>
      </c>
      <c r="D190" s="13">
        <v>0.09</v>
      </c>
      <c r="E190" s="5">
        <v>0</v>
      </c>
      <c r="F190" s="2">
        <v>35</v>
      </c>
      <c r="G190" s="2">
        <v>30</v>
      </c>
      <c r="H190" s="11">
        <v>0.16</v>
      </c>
      <c r="I190" s="5">
        <v>4577</v>
      </c>
      <c r="J190" s="6">
        <v>572046</v>
      </c>
      <c r="K190" s="2">
        <v>61</v>
      </c>
      <c r="L190" s="5">
        <v>0</v>
      </c>
      <c r="M190" s="14"/>
      <c r="N190" s="11">
        <v>5.6</v>
      </c>
      <c r="O190" s="4">
        <v>845</v>
      </c>
      <c r="P190" s="2">
        <v>48</v>
      </c>
      <c r="R190">
        <v>9</v>
      </c>
      <c r="S190" s="32">
        <v>41222</v>
      </c>
    </row>
    <row r="191" spans="1:19" ht="16">
      <c r="A191" s="9" t="s">
        <v>39</v>
      </c>
      <c r="B191" s="9" t="s">
        <v>40</v>
      </c>
      <c r="C191" s="9">
        <v>2020</v>
      </c>
      <c r="D191" s="10">
        <v>0.48</v>
      </c>
      <c r="E191" s="5">
        <v>1</v>
      </c>
      <c r="F191" s="2">
        <v>31</v>
      </c>
      <c r="G191" s="2">
        <v>26</v>
      </c>
      <c r="H191" s="11">
        <v>0.1</v>
      </c>
      <c r="I191" s="5"/>
      <c r="J191" s="30">
        <v>21733312</v>
      </c>
      <c r="K191" s="2">
        <v>53625</v>
      </c>
      <c r="L191" s="5">
        <v>0</v>
      </c>
      <c r="M191" s="14">
        <v>1</v>
      </c>
      <c r="N191" s="5">
        <v>8.1</v>
      </c>
      <c r="O191" s="5"/>
      <c r="P191" s="2">
        <v>3331</v>
      </c>
      <c r="Q191" s="21">
        <v>25001348</v>
      </c>
      <c r="R191">
        <v>10</v>
      </c>
      <c r="S191" s="32">
        <v>57763</v>
      </c>
    </row>
    <row r="192" spans="1:19" ht="16">
      <c r="A192" s="9" t="s">
        <v>39</v>
      </c>
      <c r="B192" s="9" t="s">
        <v>40</v>
      </c>
      <c r="C192" s="9">
        <v>2019</v>
      </c>
      <c r="D192" s="10">
        <v>0.48</v>
      </c>
      <c r="E192" s="5">
        <v>1</v>
      </c>
      <c r="F192" s="2">
        <v>28</v>
      </c>
      <c r="G192" s="2">
        <v>24</v>
      </c>
      <c r="H192" s="11">
        <v>0.1</v>
      </c>
      <c r="I192" s="6">
        <v>74949</v>
      </c>
      <c r="J192" s="30">
        <v>21492056</v>
      </c>
      <c r="K192" s="2">
        <v>53625</v>
      </c>
      <c r="L192" s="5">
        <v>0</v>
      </c>
      <c r="M192" s="14">
        <v>1</v>
      </c>
      <c r="N192" s="5">
        <v>3.2</v>
      </c>
      <c r="O192" s="3">
        <v>61540</v>
      </c>
      <c r="P192" s="2">
        <v>3185</v>
      </c>
      <c r="Q192" s="21">
        <v>26243144</v>
      </c>
      <c r="R192">
        <v>10</v>
      </c>
      <c r="S192" s="32">
        <v>58368</v>
      </c>
    </row>
    <row r="193" spans="1:19" ht="16">
      <c r="A193" s="9" t="s">
        <v>39</v>
      </c>
      <c r="B193" s="9" t="s">
        <v>40</v>
      </c>
      <c r="C193" s="9">
        <v>2018</v>
      </c>
      <c r="D193" s="10">
        <v>0.48</v>
      </c>
      <c r="E193" s="5">
        <v>1</v>
      </c>
      <c r="F193" s="2">
        <v>31</v>
      </c>
      <c r="G193" s="2">
        <v>26</v>
      </c>
      <c r="H193" s="11">
        <v>0.1</v>
      </c>
      <c r="I193" s="6">
        <v>68605</v>
      </c>
      <c r="J193" s="30">
        <v>21254926</v>
      </c>
      <c r="K193" s="2">
        <v>53625</v>
      </c>
      <c r="L193" s="5">
        <v>0</v>
      </c>
      <c r="M193" s="14">
        <v>1</v>
      </c>
      <c r="N193" s="11">
        <v>3.6</v>
      </c>
      <c r="O193" s="7">
        <v>59351</v>
      </c>
      <c r="P193" s="2">
        <v>3135</v>
      </c>
      <c r="Q193" s="21">
        <v>27602050</v>
      </c>
      <c r="R193">
        <v>10</v>
      </c>
      <c r="S193" s="32">
        <v>54644</v>
      </c>
    </row>
    <row r="194" spans="1:19" ht="16">
      <c r="A194" s="9" t="s">
        <v>39</v>
      </c>
      <c r="B194" s="9" t="s">
        <v>40</v>
      </c>
      <c r="C194" s="9">
        <v>2017</v>
      </c>
      <c r="D194" s="10">
        <v>0.48</v>
      </c>
      <c r="E194" s="5">
        <v>1</v>
      </c>
      <c r="F194" s="2">
        <v>31</v>
      </c>
      <c r="G194" s="2">
        <v>27</v>
      </c>
      <c r="H194" s="11">
        <v>0.1</v>
      </c>
      <c r="I194" s="6">
        <v>72088</v>
      </c>
      <c r="J194" s="30">
        <v>20977089</v>
      </c>
      <c r="K194" s="2">
        <v>53625</v>
      </c>
      <c r="L194" s="5">
        <v>0</v>
      </c>
      <c r="M194" s="14">
        <v>1</v>
      </c>
      <c r="N194" s="11">
        <v>4.2</v>
      </c>
      <c r="O194" s="7">
        <v>57892</v>
      </c>
      <c r="P194" s="2">
        <v>3116</v>
      </c>
      <c r="Q194" s="21">
        <v>28809784</v>
      </c>
      <c r="R194">
        <v>10</v>
      </c>
      <c r="S194" s="32">
        <v>53681</v>
      </c>
    </row>
    <row r="195" spans="1:19" ht="16">
      <c r="A195" s="9" t="s">
        <v>39</v>
      </c>
      <c r="B195" s="9" t="s">
        <v>40</v>
      </c>
      <c r="C195" s="9">
        <v>2016</v>
      </c>
      <c r="D195" s="10">
        <v>0.48</v>
      </c>
      <c r="E195" s="5">
        <v>1</v>
      </c>
      <c r="F195" s="2">
        <v>32</v>
      </c>
      <c r="G195" s="2">
        <v>28</v>
      </c>
      <c r="H195" s="11">
        <v>0.11</v>
      </c>
      <c r="I195" s="5"/>
      <c r="J195" s="30">
        <v>20627237</v>
      </c>
      <c r="K195" s="2">
        <v>53625</v>
      </c>
      <c r="L195" s="5">
        <v>0</v>
      </c>
      <c r="M195" s="14">
        <v>1</v>
      </c>
      <c r="N195" s="11">
        <v>4.8</v>
      </c>
      <c r="O195" s="7">
        <v>56910</v>
      </c>
      <c r="P195" s="2">
        <v>3176</v>
      </c>
      <c r="Q195" s="21">
        <v>33468245</v>
      </c>
      <c r="R195">
        <v>10</v>
      </c>
      <c r="S195" s="32">
        <v>51176</v>
      </c>
    </row>
    <row r="196" spans="1:19" ht="16">
      <c r="A196" s="9" t="s">
        <v>39</v>
      </c>
      <c r="B196" s="9" t="s">
        <v>40</v>
      </c>
      <c r="C196" s="9">
        <v>2015</v>
      </c>
      <c r="D196" s="10">
        <v>0.48</v>
      </c>
      <c r="E196" s="5">
        <v>1</v>
      </c>
      <c r="F196" s="2">
        <v>32</v>
      </c>
      <c r="G196" s="2">
        <v>27</v>
      </c>
      <c r="H196" s="11">
        <v>0.11</v>
      </c>
      <c r="I196" s="6">
        <v>58280</v>
      </c>
      <c r="J196" s="30">
        <v>20219111</v>
      </c>
      <c r="K196" s="2">
        <v>53625</v>
      </c>
      <c r="L196" s="5">
        <v>0</v>
      </c>
      <c r="M196" s="14">
        <v>1</v>
      </c>
      <c r="N196" s="11">
        <v>5.5</v>
      </c>
      <c r="O196" s="3">
        <v>53227</v>
      </c>
      <c r="P196" s="2">
        <v>2938</v>
      </c>
      <c r="Q196" s="21">
        <v>33368651</v>
      </c>
      <c r="R196">
        <v>10</v>
      </c>
      <c r="S196" s="32">
        <v>48825</v>
      </c>
    </row>
    <row r="197" spans="1:19" ht="16">
      <c r="A197" s="9" t="s">
        <v>39</v>
      </c>
      <c r="B197" s="9" t="s">
        <v>40</v>
      </c>
      <c r="C197" s="9">
        <v>2014</v>
      </c>
      <c r="D197" s="10">
        <v>0.48</v>
      </c>
      <c r="E197" s="5">
        <v>1</v>
      </c>
      <c r="F197" s="2">
        <v>33</v>
      </c>
      <c r="G197" s="2">
        <v>28</v>
      </c>
      <c r="H197" s="11">
        <v>0.11</v>
      </c>
      <c r="I197" s="6">
        <v>60714</v>
      </c>
      <c r="J197" s="30">
        <v>19853880</v>
      </c>
      <c r="K197" s="2">
        <v>53625</v>
      </c>
      <c r="L197" s="5">
        <v>0</v>
      </c>
      <c r="M197" s="14">
        <v>1</v>
      </c>
      <c r="N197" s="11">
        <v>6.3</v>
      </c>
      <c r="O197" s="3">
        <v>49356</v>
      </c>
      <c r="P197" s="2">
        <v>2494</v>
      </c>
      <c r="Q197" s="21">
        <v>36353065</v>
      </c>
      <c r="R197">
        <v>10</v>
      </c>
      <c r="S197" s="32">
        <v>46140</v>
      </c>
    </row>
    <row r="198" spans="1:19" ht="16">
      <c r="A198" s="9" t="s">
        <v>39</v>
      </c>
      <c r="B198" s="9" t="s">
        <v>40</v>
      </c>
      <c r="C198" s="9">
        <v>2013</v>
      </c>
      <c r="D198" s="10">
        <v>0.48</v>
      </c>
      <c r="E198" s="5">
        <v>1</v>
      </c>
      <c r="F198" s="2">
        <v>33</v>
      </c>
      <c r="G198" s="2">
        <v>28</v>
      </c>
      <c r="H198" s="11">
        <v>0.12</v>
      </c>
      <c r="I198" s="6">
        <v>67816</v>
      </c>
      <c r="J198" s="30">
        <v>19551678</v>
      </c>
      <c r="K198" s="2">
        <v>53625</v>
      </c>
      <c r="L198" s="5">
        <v>0</v>
      </c>
      <c r="M198" s="14">
        <v>1</v>
      </c>
      <c r="N198" s="11">
        <v>7.2</v>
      </c>
      <c r="O198" s="3">
        <v>49048</v>
      </c>
      <c r="P198" s="2">
        <v>2403</v>
      </c>
      <c r="Q198" s="21">
        <v>37896730</v>
      </c>
      <c r="R198">
        <v>10</v>
      </c>
      <c r="S198" s="32">
        <v>47886</v>
      </c>
    </row>
    <row r="199" spans="1:19" ht="16">
      <c r="A199" s="9" t="s">
        <v>39</v>
      </c>
      <c r="B199" s="9" t="s">
        <v>40</v>
      </c>
      <c r="C199" s="9">
        <v>2012</v>
      </c>
      <c r="D199" s="10">
        <v>0.48</v>
      </c>
      <c r="E199" s="5">
        <v>1</v>
      </c>
      <c r="F199" s="2">
        <v>34</v>
      </c>
      <c r="G199" s="2">
        <v>29</v>
      </c>
      <c r="H199" s="11">
        <v>0.12</v>
      </c>
      <c r="I199" s="6">
        <v>65683</v>
      </c>
      <c r="J199" s="30">
        <v>19302016</v>
      </c>
      <c r="K199" s="2">
        <v>53625</v>
      </c>
      <c r="L199" s="5">
        <v>0</v>
      </c>
      <c r="M199" s="14">
        <v>1</v>
      </c>
      <c r="N199" s="11">
        <v>8.5</v>
      </c>
      <c r="O199" s="3">
        <v>48158</v>
      </c>
      <c r="P199" s="2">
        <v>2431</v>
      </c>
      <c r="Q199" s="21">
        <v>38174909</v>
      </c>
      <c r="R199">
        <v>10</v>
      </c>
      <c r="S199" s="32">
        <v>46071</v>
      </c>
    </row>
    <row r="200" spans="1:19" ht="16">
      <c r="A200" s="9" t="s">
        <v>39</v>
      </c>
      <c r="B200" s="9" t="s">
        <v>40</v>
      </c>
      <c r="C200" s="9">
        <v>2011</v>
      </c>
      <c r="D200" s="10">
        <v>0.48</v>
      </c>
      <c r="E200" s="5">
        <v>1</v>
      </c>
      <c r="F200" s="2">
        <v>35</v>
      </c>
      <c r="G200" s="2">
        <v>29</v>
      </c>
      <c r="H200" s="11">
        <v>0.12</v>
      </c>
      <c r="I200" s="6">
        <v>71906</v>
      </c>
      <c r="J200" s="30">
        <v>19055607</v>
      </c>
      <c r="K200" s="2">
        <v>53625</v>
      </c>
      <c r="L200" s="5">
        <v>0</v>
      </c>
      <c r="M200" s="14">
        <v>1</v>
      </c>
      <c r="N200" s="11">
        <v>10</v>
      </c>
      <c r="O200" s="3">
        <v>48309</v>
      </c>
      <c r="P200" s="2">
        <v>2400</v>
      </c>
      <c r="Q200" s="28">
        <v>43471755</v>
      </c>
      <c r="R200">
        <v>10</v>
      </c>
      <c r="S200" s="32">
        <v>45105</v>
      </c>
    </row>
    <row r="201" spans="1:19" ht="16">
      <c r="A201" s="9" t="s">
        <v>39</v>
      </c>
      <c r="B201" s="9" t="s">
        <v>40</v>
      </c>
      <c r="C201" s="9">
        <v>2010</v>
      </c>
      <c r="D201" s="10">
        <v>0.48</v>
      </c>
      <c r="E201" s="5">
        <v>1</v>
      </c>
      <c r="F201" s="2">
        <v>32</v>
      </c>
      <c r="G201" s="2">
        <v>28</v>
      </c>
      <c r="H201" s="11">
        <v>0.12</v>
      </c>
      <c r="I201" s="6">
        <v>72390</v>
      </c>
      <c r="J201" s="6">
        <v>18843326</v>
      </c>
      <c r="K201" s="2">
        <v>53625</v>
      </c>
      <c r="L201" s="5">
        <v>0</v>
      </c>
      <c r="M201" s="14">
        <v>1</v>
      </c>
      <c r="N201" s="11">
        <v>11.1</v>
      </c>
      <c r="O201" s="3">
        <v>48439</v>
      </c>
      <c r="P201" s="2">
        <v>2444</v>
      </c>
      <c r="Q201" s="27">
        <v>41324398</v>
      </c>
      <c r="R201">
        <v>10</v>
      </c>
      <c r="S201" s="32">
        <v>44066</v>
      </c>
    </row>
    <row r="202" spans="1:19" ht="16">
      <c r="A202" s="9" t="s">
        <v>39</v>
      </c>
      <c r="B202" s="9" t="s">
        <v>40</v>
      </c>
      <c r="C202" s="9">
        <v>2009</v>
      </c>
      <c r="D202" s="10">
        <v>0.48</v>
      </c>
      <c r="E202" s="5">
        <v>1</v>
      </c>
      <c r="F202" s="2">
        <v>36</v>
      </c>
      <c r="G202" s="2">
        <v>30</v>
      </c>
      <c r="H202" s="11">
        <v>0.12</v>
      </c>
      <c r="I202" s="6">
        <v>72235</v>
      </c>
      <c r="J202" s="6">
        <v>18652644</v>
      </c>
      <c r="K202" s="2">
        <v>53625</v>
      </c>
      <c r="L202" s="5">
        <v>0</v>
      </c>
      <c r="M202" s="14">
        <v>1</v>
      </c>
      <c r="N202" s="11">
        <v>10.4</v>
      </c>
      <c r="O202" s="3">
        <v>47956</v>
      </c>
      <c r="P202" s="2">
        <v>2560</v>
      </c>
      <c r="Q202" s="27">
        <v>39813877</v>
      </c>
      <c r="R202">
        <v>10</v>
      </c>
      <c r="S202" s="32">
        <v>45631</v>
      </c>
    </row>
    <row r="203" spans="1:19" ht="16">
      <c r="A203" s="9" t="s">
        <v>39</v>
      </c>
      <c r="B203" s="9" t="s">
        <v>40</v>
      </c>
      <c r="C203" s="9">
        <v>2008</v>
      </c>
      <c r="D203" s="10">
        <v>0.48</v>
      </c>
      <c r="E203" s="5">
        <v>1</v>
      </c>
      <c r="F203" s="2">
        <v>35</v>
      </c>
      <c r="G203" s="2">
        <v>30</v>
      </c>
      <c r="H203" s="11">
        <v>0.12</v>
      </c>
      <c r="I203" s="6">
        <v>73872</v>
      </c>
      <c r="J203" s="6">
        <v>18527305</v>
      </c>
      <c r="K203" s="2">
        <v>53625</v>
      </c>
      <c r="L203" s="5">
        <v>0</v>
      </c>
      <c r="M203" s="14">
        <v>1</v>
      </c>
      <c r="N203" s="11">
        <v>6.3</v>
      </c>
      <c r="O203" s="3">
        <v>46776</v>
      </c>
      <c r="P203" s="2">
        <v>2980</v>
      </c>
      <c r="Q203" s="27">
        <v>44076196</v>
      </c>
      <c r="R203">
        <v>10</v>
      </c>
      <c r="S203" s="32">
        <v>44857</v>
      </c>
    </row>
    <row r="204" spans="1:19" ht="16">
      <c r="A204" s="9" t="s">
        <v>39</v>
      </c>
      <c r="B204" s="9" t="s">
        <v>40</v>
      </c>
      <c r="C204" s="9">
        <v>2007</v>
      </c>
      <c r="D204" s="10">
        <v>0.48</v>
      </c>
      <c r="E204" s="5">
        <v>1</v>
      </c>
      <c r="F204" s="2">
        <v>35</v>
      </c>
      <c r="G204" s="2">
        <v>29</v>
      </c>
      <c r="H204" s="11">
        <v>0.12</v>
      </c>
      <c r="I204" s="6">
        <v>74562</v>
      </c>
      <c r="J204" s="6">
        <v>18367842</v>
      </c>
      <c r="K204" s="2">
        <v>53625</v>
      </c>
      <c r="L204" s="5">
        <v>0</v>
      </c>
      <c r="M204" s="14">
        <v>1</v>
      </c>
      <c r="N204" s="11">
        <v>4</v>
      </c>
      <c r="O204" s="3">
        <v>48876</v>
      </c>
      <c r="P204" s="2">
        <v>3213</v>
      </c>
      <c r="Q204" s="27">
        <v>37426489</v>
      </c>
      <c r="R204">
        <v>10</v>
      </c>
      <c r="S204" s="32">
        <v>45794</v>
      </c>
    </row>
    <row r="205" spans="1:19" ht="16">
      <c r="A205" s="9" t="s">
        <v>39</v>
      </c>
      <c r="B205" s="9" t="s">
        <v>40</v>
      </c>
      <c r="C205" s="9">
        <v>2006</v>
      </c>
      <c r="D205" s="10">
        <v>0.48</v>
      </c>
      <c r="E205" s="5">
        <v>1</v>
      </c>
      <c r="F205" s="2">
        <v>33</v>
      </c>
      <c r="G205" s="2">
        <v>28</v>
      </c>
      <c r="H205" s="11">
        <v>0.12</v>
      </c>
      <c r="I205" s="6">
        <v>74051</v>
      </c>
      <c r="J205" s="6">
        <v>18166990</v>
      </c>
      <c r="K205" s="2">
        <v>53625</v>
      </c>
      <c r="L205" s="5">
        <v>0</v>
      </c>
      <c r="M205" s="14">
        <v>1</v>
      </c>
      <c r="N205" s="11">
        <v>3.2</v>
      </c>
      <c r="O205" s="3">
        <v>48029</v>
      </c>
      <c r="P205" s="2">
        <v>3357</v>
      </c>
      <c r="Q205" s="21">
        <v>29311808</v>
      </c>
      <c r="R205">
        <v>10</v>
      </c>
      <c r="S205" s="32">
        <v>45676</v>
      </c>
    </row>
    <row r="206" spans="1:19" ht="16">
      <c r="A206" s="9" t="s">
        <v>39</v>
      </c>
      <c r="B206" s="9" t="s">
        <v>40</v>
      </c>
      <c r="C206" s="9">
        <v>2005</v>
      </c>
      <c r="D206" s="13">
        <v>0.48</v>
      </c>
      <c r="E206" s="5">
        <v>1</v>
      </c>
      <c r="F206" s="2">
        <v>37</v>
      </c>
      <c r="G206" s="2">
        <v>31</v>
      </c>
      <c r="H206" s="11">
        <v>0.12</v>
      </c>
      <c r="I206" s="6">
        <v>71146</v>
      </c>
      <c r="J206" s="6">
        <v>17842038</v>
      </c>
      <c r="K206" s="2">
        <v>53625</v>
      </c>
      <c r="L206" s="5">
        <v>0</v>
      </c>
      <c r="M206" s="14">
        <v>1</v>
      </c>
      <c r="N206" s="11">
        <v>3.7</v>
      </c>
      <c r="O206" s="3">
        <v>46291</v>
      </c>
      <c r="P206" s="2">
        <v>3518</v>
      </c>
      <c r="Q206" s="26">
        <v>28255074</v>
      </c>
      <c r="R206">
        <v>10</v>
      </c>
      <c r="S206" s="31">
        <v>42990</v>
      </c>
    </row>
    <row r="207" spans="1:19" ht="16">
      <c r="A207" s="9" t="s">
        <v>39</v>
      </c>
      <c r="B207" s="9" t="s">
        <v>40</v>
      </c>
      <c r="C207" s="9">
        <v>2004</v>
      </c>
      <c r="D207" s="13">
        <v>0.48</v>
      </c>
      <c r="E207" s="5">
        <v>1</v>
      </c>
      <c r="F207" s="2">
        <v>32</v>
      </c>
      <c r="G207" s="2">
        <v>27</v>
      </c>
      <c r="H207" s="11">
        <v>0.12</v>
      </c>
      <c r="I207" s="11">
        <v>72106</v>
      </c>
      <c r="J207" s="6">
        <v>17415318</v>
      </c>
      <c r="K207" s="2">
        <v>53625</v>
      </c>
      <c r="L207" s="5">
        <v>0</v>
      </c>
      <c r="M207" s="14">
        <v>1</v>
      </c>
      <c r="N207" s="11">
        <v>4.5999999999999996</v>
      </c>
      <c r="O207" s="3">
        <v>44692</v>
      </c>
      <c r="P207" s="2">
        <v>3244</v>
      </c>
      <c r="Q207" s="22">
        <v>26787366</v>
      </c>
      <c r="R207">
        <v>10</v>
      </c>
      <c r="S207" s="32">
        <v>40535</v>
      </c>
    </row>
    <row r="208" spans="1:19" ht="16">
      <c r="A208" s="9" t="s">
        <v>39</v>
      </c>
      <c r="B208" s="9" t="s">
        <v>40</v>
      </c>
      <c r="C208" s="9">
        <v>2003</v>
      </c>
      <c r="D208" s="13">
        <v>0.48</v>
      </c>
      <c r="E208" s="5">
        <v>1</v>
      </c>
      <c r="F208" s="2">
        <v>34</v>
      </c>
      <c r="G208" s="2">
        <v>29</v>
      </c>
      <c r="H208" s="11">
        <v>0.11</v>
      </c>
      <c r="I208" s="5">
        <v>68748</v>
      </c>
      <c r="J208" s="6">
        <v>17004085</v>
      </c>
      <c r="K208" s="2">
        <v>53625</v>
      </c>
      <c r="L208" s="5">
        <v>0</v>
      </c>
      <c r="M208" s="14">
        <v>1</v>
      </c>
      <c r="N208" s="11">
        <v>5.2</v>
      </c>
      <c r="O208" s="3">
        <v>41982</v>
      </c>
      <c r="P208" s="2">
        <v>3169</v>
      </c>
      <c r="Q208" s="22">
        <v>21993221</v>
      </c>
      <c r="R208">
        <v>10</v>
      </c>
      <c r="S208" s="32">
        <v>38972</v>
      </c>
    </row>
    <row r="209" spans="1:19" ht="16">
      <c r="A209" s="9" t="s">
        <v>39</v>
      </c>
      <c r="B209" s="9" t="s">
        <v>40</v>
      </c>
      <c r="C209" s="9">
        <v>2002</v>
      </c>
      <c r="D209" s="13">
        <v>0.48</v>
      </c>
      <c r="E209" s="5">
        <v>1</v>
      </c>
      <c r="F209" s="2">
        <v>34</v>
      </c>
      <c r="G209" s="2">
        <v>29</v>
      </c>
      <c r="H209" s="11">
        <v>0.11</v>
      </c>
      <c r="I209" s="5">
        <v>69762</v>
      </c>
      <c r="J209" s="6">
        <v>16689370</v>
      </c>
      <c r="K209" s="2">
        <v>53625</v>
      </c>
      <c r="L209" s="5">
        <v>0</v>
      </c>
      <c r="M209" s="14">
        <v>1</v>
      </c>
      <c r="N209" s="11">
        <v>5.6</v>
      </c>
      <c r="O209" s="3">
        <v>40418</v>
      </c>
      <c r="P209" s="2">
        <v>3136</v>
      </c>
      <c r="Q209" s="22">
        <v>20265599</v>
      </c>
      <c r="R209">
        <v>10</v>
      </c>
      <c r="S209" s="32">
        <v>38024</v>
      </c>
    </row>
    <row r="210" spans="1:19" ht="16">
      <c r="A210" s="9" t="s">
        <v>39</v>
      </c>
      <c r="B210" s="9" t="s">
        <v>40</v>
      </c>
      <c r="C210" s="9">
        <v>2001</v>
      </c>
      <c r="D210" s="13">
        <v>0.48</v>
      </c>
      <c r="E210" s="5">
        <v>0</v>
      </c>
      <c r="F210" s="2">
        <v>35</v>
      </c>
      <c r="G210" s="2">
        <v>29</v>
      </c>
      <c r="H210" s="11">
        <v>0.11</v>
      </c>
      <c r="I210" s="5">
        <v>62977</v>
      </c>
      <c r="J210" s="6">
        <v>16356966</v>
      </c>
      <c r="K210" s="2">
        <v>53625</v>
      </c>
      <c r="L210" s="5">
        <v>0</v>
      </c>
      <c r="M210" s="14">
        <v>1</v>
      </c>
      <c r="N210" s="11">
        <v>4.7</v>
      </c>
      <c r="O210" s="3">
        <v>39256</v>
      </c>
      <c r="P210" s="5">
        <v>3012</v>
      </c>
      <c r="Q210" s="22">
        <v>18613380</v>
      </c>
      <c r="R210">
        <v>10</v>
      </c>
      <c r="S210" s="32">
        <v>36421</v>
      </c>
    </row>
    <row r="211" spans="1:19" ht="16">
      <c r="A211" s="9" t="s">
        <v>39</v>
      </c>
      <c r="B211" s="9" t="s">
        <v>40</v>
      </c>
      <c r="C211" s="9">
        <v>2000</v>
      </c>
      <c r="D211" s="13">
        <v>0.48</v>
      </c>
      <c r="E211" s="5">
        <v>0</v>
      </c>
      <c r="F211" s="2">
        <v>36</v>
      </c>
      <c r="G211" s="2">
        <v>30</v>
      </c>
      <c r="H211" s="11">
        <v>0.11</v>
      </c>
      <c r="I211" s="5">
        <v>64478</v>
      </c>
      <c r="J211" s="6">
        <v>16047515</v>
      </c>
      <c r="K211" s="2">
        <v>53625</v>
      </c>
      <c r="L211" s="5">
        <v>0</v>
      </c>
      <c r="M211" s="14">
        <v>1</v>
      </c>
      <c r="N211" s="11">
        <v>3.7</v>
      </c>
      <c r="O211" s="3">
        <v>38366</v>
      </c>
      <c r="P211" s="2">
        <v>2999</v>
      </c>
      <c r="Q211" s="25">
        <v>55383</v>
      </c>
      <c r="R211">
        <v>10</v>
      </c>
      <c r="S211" s="32">
        <v>38856</v>
      </c>
    </row>
    <row r="212" spans="1:19" ht="16">
      <c r="A212" s="9" t="s">
        <v>41</v>
      </c>
      <c r="B212" s="9" t="s">
        <v>42</v>
      </c>
      <c r="C212" s="9">
        <v>2020</v>
      </c>
      <c r="D212" s="10">
        <v>1.01</v>
      </c>
      <c r="E212" s="5">
        <v>1</v>
      </c>
      <c r="F212" s="2">
        <v>29</v>
      </c>
      <c r="G212" s="2">
        <v>24</v>
      </c>
      <c r="H212" s="11">
        <v>0.12</v>
      </c>
      <c r="I212" s="5"/>
      <c r="J212" s="30">
        <v>10710017</v>
      </c>
      <c r="K212" s="2">
        <v>57513</v>
      </c>
      <c r="L212" s="5">
        <v>0</v>
      </c>
      <c r="M212" s="14">
        <v>1</v>
      </c>
      <c r="N212" s="5">
        <v>6.5</v>
      </c>
      <c r="O212" s="5"/>
      <c r="P212" s="2">
        <v>1664</v>
      </c>
      <c r="Q212" s="21">
        <v>14115682</v>
      </c>
      <c r="R212">
        <v>11</v>
      </c>
      <c r="S212" s="32">
        <v>59265</v>
      </c>
    </row>
    <row r="213" spans="1:19" ht="16">
      <c r="A213" s="9" t="s">
        <v>41</v>
      </c>
      <c r="B213" s="9" t="s">
        <v>42</v>
      </c>
      <c r="C213" s="9">
        <v>2019</v>
      </c>
      <c r="D213" s="10">
        <v>1.01</v>
      </c>
      <c r="E213" s="5">
        <v>1</v>
      </c>
      <c r="F213" s="2">
        <v>29</v>
      </c>
      <c r="G213" s="2">
        <v>24</v>
      </c>
      <c r="H213" s="11">
        <v>0.13</v>
      </c>
      <c r="I213" s="6">
        <v>29313</v>
      </c>
      <c r="J213" s="30">
        <v>10628020</v>
      </c>
      <c r="K213" s="2">
        <v>57513</v>
      </c>
      <c r="L213" s="5">
        <v>0</v>
      </c>
      <c r="M213" s="14">
        <v>1</v>
      </c>
      <c r="N213" s="5">
        <v>3.6</v>
      </c>
      <c r="O213" s="3">
        <v>37509</v>
      </c>
      <c r="P213" s="2">
        <v>1492</v>
      </c>
      <c r="Q213" s="21">
        <v>13624252</v>
      </c>
      <c r="R213">
        <v>11</v>
      </c>
      <c r="S213" s="32">
        <v>56628</v>
      </c>
    </row>
    <row r="214" spans="1:19" ht="16">
      <c r="A214" s="9" t="s">
        <v>41</v>
      </c>
      <c r="B214" s="9" t="s">
        <v>42</v>
      </c>
      <c r="C214" s="9">
        <v>2018</v>
      </c>
      <c r="D214" s="10">
        <v>1.01</v>
      </c>
      <c r="E214" s="5">
        <v>1</v>
      </c>
      <c r="F214" s="2">
        <v>30</v>
      </c>
      <c r="G214" s="2">
        <v>25</v>
      </c>
      <c r="H214" s="11">
        <v>0.13</v>
      </c>
      <c r="I214" s="6">
        <v>36833</v>
      </c>
      <c r="J214" s="30">
        <v>10519389</v>
      </c>
      <c r="K214" s="2">
        <v>57513</v>
      </c>
      <c r="L214" s="5">
        <v>0</v>
      </c>
      <c r="M214" s="14">
        <v>1</v>
      </c>
      <c r="N214" s="11">
        <v>3.9</v>
      </c>
      <c r="O214" s="7">
        <v>35490</v>
      </c>
      <c r="P214" s="2">
        <v>1505</v>
      </c>
      <c r="Q214" s="21">
        <v>13305788</v>
      </c>
      <c r="R214">
        <v>11</v>
      </c>
      <c r="S214" s="32">
        <v>55821</v>
      </c>
    </row>
    <row r="215" spans="1:19" ht="16">
      <c r="A215" s="9" t="s">
        <v>41</v>
      </c>
      <c r="B215" s="9" t="s">
        <v>42</v>
      </c>
      <c r="C215" s="9">
        <v>2017</v>
      </c>
      <c r="D215" s="10">
        <v>1.01</v>
      </c>
      <c r="E215" s="5">
        <v>1</v>
      </c>
      <c r="F215" s="2">
        <v>28</v>
      </c>
      <c r="G215" s="2">
        <v>23</v>
      </c>
      <c r="H215" s="11">
        <v>0.13</v>
      </c>
      <c r="I215" s="6">
        <v>32001</v>
      </c>
      <c r="J215" s="30">
        <v>10417031</v>
      </c>
      <c r="K215" s="2">
        <v>57513</v>
      </c>
      <c r="L215" s="5">
        <v>0</v>
      </c>
      <c r="M215" s="14">
        <v>1</v>
      </c>
      <c r="N215" s="11">
        <v>4.7</v>
      </c>
      <c r="O215" s="7">
        <v>36962</v>
      </c>
      <c r="P215" s="2">
        <v>1540</v>
      </c>
      <c r="Q215" s="21">
        <v>13050409</v>
      </c>
      <c r="R215">
        <v>11</v>
      </c>
      <c r="S215" s="32">
        <v>57016</v>
      </c>
    </row>
    <row r="216" spans="1:19" ht="16">
      <c r="A216" s="9" t="s">
        <v>41</v>
      </c>
      <c r="B216" s="9" t="s">
        <v>42</v>
      </c>
      <c r="C216" s="9">
        <v>2016</v>
      </c>
      <c r="D216" s="10">
        <v>1.01</v>
      </c>
      <c r="E216" s="5">
        <v>0</v>
      </c>
      <c r="F216" s="2">
        <v>28</v>
      </c>
      <c r="G216" s="2">
        <v>24</v>
      </c>
      <c r="H216" s="11">
        <v>0.13</v>
      </c>
      <c r="I216" s="5"/>
      <c r="J216" s="30">
        <v>10308442</v>
      </c>
      <c r="K216" s="2">
        <v>57513</v>
      </c>
      <c r="L216" s="5">
        <v>0</v>
      </c>
      <c r="M216" s="14">
        <v>1</v>
      </c>
      <c r="N216" s="11">
        <v>5.4</v>
      </c>
      <c r="O216" s="7">
        <v>35642</v>
      </c>
      <c r="P216" s="2">
        <v>1556</v>
      </c>
      <c r="Q216" s="21">
        <v>13128771</v>
      </c>
      <c r="R216">
        <v>11</v>
      </c>
      <c r="S216" s="32">
        <v>53527</v>
      </c>
    </row>
    <row r="217" spans="1:19" ht="16">
      <c r="A217" s="9" t="s">
        <v>41</v>
      </c>
      <c r="B217" s="9" t="s">
        <v>42</v>
      </c>
      <c r="C217" s="9">
        <v>2015</v>
      </c>
      <c r="D217" s="10">
        <v>1.01</v>
      </c>
      <c r="E217" s="5">
        <v>0</v>
      </c>
      <c r="F217" s="2">
        <v>29</v>
      </c>
      <c r="G217" s="2">
        <v>25</v>
      </c>
      <c r="H217" s="11">
        <v>0.13</v>
      </c>
      <c r="I217" s="6">
        <v>26435</v>
      </c>
      <c r="J217" s="30">
        <v>10183353</v>
      </c>
      <c r="K217" s="2">
        <v>57513</v>
      </c>
      <c r="L217" s="5">
        <v>0</v>
      </c>
      <c r="M217" s="14">
        <v>1</v>
      </c>
      <c r="N217" s="11">
        <v>6</v>
      </c>
      <c r="O217" s="3">
        <v>34115</v>
      </c>
      <c r="P217" s="2">
        <v>1432</v>
      </c>
      <c r="Q217" s="21">
        <v>13247675</v>
      </c>
      <c r="R217">
        <v>11</v>
      </c>
      <c r="S217" s="32">
        <v>50768</v>
      </c>
    </row>
    <row r="218" spans="1:19" ht="16">
      <c r="A218" s="9" t="s">
        <v>41</v>
      </c>
      <c r="B218" s="9" t="s">
        <v>42</v>
      </c>
      <c r="C218" s="9">
        <v>2014</v>
      </c>
      <c r="D218" s="10">
        <v>1.01</v>
      </c>
      <c r="E218" s="5">
        <v>0</v>
      </c>
      <c r="F218" s="2">
        <v>28</v>
      </c>
      <c r="G218" s="2">
        <v>24</v>
      </c>
      <c r="H218" s="11">
        <v>0.13</v>
      </c>
      <c r="I218" s="6">
        <v>26853</v>
      </c>
      <c r="J218" s="30">
        <v>10071204</v>
      </c>
      <c r="K218" s="2">
        <v>57513</v>
      </c>
      <c r="L218" s="5">
        <v>0</v>
      </c>
      <c r="M218" s="14">
        <v>1</v>
      </c>
      <c r="N218" s="11">
        <v>7.1</v>
      </c>
      <c r="O218" s="3">
        <v>33255</v>
      </c>
      <c r="P218" s="2">
        <v>1164</v>
      </c>
      <c r="Q218" s="21">
        <v>13380184</v>
      </c>
      <c r="R218">
        <v>11</v>
      </c>
      <c r="S218" s="32">
        <v>49555</v>
      </c>
    </row>
    <row r="219" spans="1:19" ht="16">
      <c r="A219" s="9" t="s">
        <v>41</v>
      </c>
      <c r="B219" s="9" t="s">
        <v>42</v>
      </c>
      <c r="C219" s="9">
        <v>2013</v>
      </c>
      <c r="D219" s="10">
        <v>1.01</v>
      </c>
      <c r="E219" s="5">
        <v>0</v>
      </c>
      <c r="F219" s="2">
        <v>30</v>
      </c>
      <c r="G219" s="2">
        <v>25</v>
      </c>
      <c r="H219" s="11">
        <v>0.13</v>
      </c>
      <c r="I219" s="6">
        <v>29070</v>
      </c>
      <c r="J219" s="30">
        <v>9975592</v>
      </c>
      <c r="K219" s="2">
        <v>57513</v>
      </c>
      <c r="L219" s="5">
        <v>0</v>
      </c>
      <c r="M219" s="14">
        <v>1</v>
      </c>
      <c r="N219" s="11">
        <v>8.1999999999999993</v>
      </c>
      <c r="O219" s="3">
        <v>31894</v>
      </c>
      <c r="P219" s="2">
        <v>1180</v>
      </c>
      <c r="Q219" s="21">
        <v>13292965</v>
      </c>
      <c r="R219">
        <v>11</v>
      </c>
      <c r="S219" s="32">
        <v>47439</v>
      </c>
    </row>
    <row r="220" spans="1:19" ht="16">
      <c r="A220" s="9" t="s">
        <v>41</v>
      </c>
      <c r="B220" s="9" t="s">
        <v>42</v>
      </c>
      <c r="C220" s="9">
        <v>2012</v>
      </c>
      <c r="D220" s="10">
        <v>1.01</v>
      </c>
      <c r="E220" s="5">
        <v>0</v>
      </c>
      <c r="F220" s="2">
        <v>30</v>
      </c>
      <c r="G220" s="2">
        <v>25</v>
      </c>
      <c r="H220" s="11">
        <v>0.14000000000000001</v>
      </c>
      <c r="I220" s="6">
        <v>34769</v>
      </c>
      <c r="J220" s="30">
        <v>9903580</v>
      </c>
      <c r="K220" s="2">
        <v>57513</v>
      </c>
      <c r="L220" s="5">
        <v>0</v>
      </c>
      <c r="M220" s="14">
        <v>1</v>
      </c>
      <c r="N220" s="11">
        <v>9.1999999999999993</v>
      </c>
      <c r="O220" s="3">
        <v>31625</v>
      </c>
      <c r="P220" s="2">
        <v>1192</v>
      </c>
      <c r="Q220" s="21">
        <v>13400514</v>
      </c>
      <c r="R220">
        <v>11</v>
      </c>
      <c r="S220" s="32">
        <v>48121</v>
      </c>
    </row>
    <row r="221" spans="1:19" ht="16">
      <c r="A221" s="9" t="s">
        <v>41</v>
      </c>
      <c r="B221" s="9" t="s">
        <v>42</v>
      </c>
      <c r="C221" s="9">
        <v>2011</v>
      </c>
      <c r="D221" s="10">
        <v>1.01</v>
      </c>
      <c r="E221" s="5">
        <v>0</v>
      </c>
      <c r="F221" s="2">
        <v>26</v>
      </c>
      <c r="G221" s="2">
        <v>22</v>
      </c>
      <c r="H221" s="11">
        <v>0.14000000000000001</v>
      </c>
      <c r="I221" s="6">
        <v>34432</v>
      </c>
      <c r="J221" s="30">
        <v>9803630</v>
      </c>
      <c r="K221" s="2">
        <v>57513</v>
      </c>
      <c r="L221" s="5">
        <v>0</v>
      </c>
      <c r="M221" s="14">
        <v>1</v>
      </c>
      <c r="N221" s="11">
        <v>10.199999999999999</v>
      </c>
      <c r="O221" s="3">
        <v>31452</v>
      </c>
      <c r="P221" s="2">
        <v>1226</v>
      </c>
      <c r="Q221" s="28">
        <v>13402568</v>
      </c>
      <c r="R221">
        <v>11</v>
      </c>
      <c r="S221" s="32">
        <v>45973</v>
      </c>
    </row>
    <row r="222" spans="1:19" ht="16">
      <c r="A222" s="9" t="s">
        <v>41</v>
      </c>
      <c r="B222" s="9" t="s">
        <v>42</v>
      </c>
      <c r="C222" s="9">
        <v>2010</v>
      </c>
      <c r="D222" s="10">
        <v>1.01</v>
      </c>
      <c r="E222" s="5">
        <v>0</v>
      </c>
      <c r="F222" s="2">
        <v>28</v>
      </c>
      <c r="G222" s="2">
        <v>24</v>
      </c>
      <c r="H222" s="11">
        <v>0.13</v>
      </c>
      <c r="I222" s="6">
        <v>32780</v>
      </c>
      <c r="J222" s="6">
        <v>9712587</v>
      </c>
      <c r="K222" s="2">
        <v>57513</v>
      </c>
      <c r="L222" s="5">
        <v>0</v>
      </c>
      <c r="M222" s="14">
        <v>1</v>
      </c>
      <c r="N222" s="11">
        <v>10.5</v>
      </c>
      <c r="O222" s="3">
        <v>32026</v>
      </c>
      <c r="P222" s="2">
        <v>1247</v>
      </c>
      <c r="Q222" s="27">
        <v>13788833</v>
      </c>
      <c r="R222">
        <v>11</v>
      </c>
      <c r="S222" s="32">
        <v>44117</v>
      </c>
    </row>
    <row r="223" spans="1:19" ht="16">
      <c r="A223" s="9" t="s">
        <v>41</v>
      </c>
      <c r="B223" s="9" t="s">
        <v>42</v>
      </c>
      <c r="C223" s="9">
        <v>2009</v>
      </c>
      <c r="D223" s="10">
        <v>1.01</v>
      </c>
      <c r="E223" s="5">
        <v>0</v>
      </c>
      <c r="F223" s="2">
        <v>31</v>
      </c>
      <c r="G223" s="2">
        <v>26</v>
      </c>
      <c r="H223" s="11">
        <v>0.14000000000000001</v>
      </c>
      <c r="I223" s="6">
        <v>34809</v>
      </c>
      <c r="J223" s="6">
        <v>9620846</v>
      </c>
      <c r="K223" s="2">
        <v>57513</v>
      </c>
      <c r="L223" s="5">
        <v>0</v>
      </c>
      <c r="M223" s="14">
        <v>1</v>
      </c>
      <c r="N223" s="11">
        <v>9.9</v>
      </c>
      <c r="O223" s="3">
        <v>31790</v>
      </c>
      <c r="P223" s="2">
        <v>1292</v>
      </c>
      <c r="Q223" s="27">
        <v>13455164</v>
      </c>
      <c r="R223">
        <v>11</v>
      </c>
      <c r="S223" s="32">
        <v>43340</v>
      </c>
    </row>
    <row r="224" spans="1:19" ht="16">
      <c r="A224" s="9" t="s">
        <v>41</v>
      </c>
      <c r="B224" s="9" t="s">
        <v>42</v>
      </c>
      <c r="C224" s="9">
        <v>2008</v>
      </c>
      <c r="D224" s="10">
        <v>1.01</v>
      </c>
      <c r="E224" s="5">
        <v>0</v>
      </c>
      <c r="F224" s="2">
        <v>32</v>
      </c>
      <c r="G224" s="2">
        <v>27</v>
      </c>
      <c r="H224" s="11">
        <v>0.14000000000000001</v>
      </c>
      <c r="I224" s="6">
        <v>33209</v>
      </c>
      <c r="J224" s="6">
        <v>9504843</v>
      </c>
      <c r="K224" s="2">
        <v>57513</v>
      </c>
      <c r="L224" s="5">
        <v>0</v>
      </c>
      <c r="M224" s="14">
        <v>1</v>
      </c>
      <c r="N224" s="11">
        <v>6.2</v>
      </c>
      <c r="O224" s="3">
        <v>30955</v>
      </c>
      <c r="P224" s="2">
        <v>1495</v>
      </c>
      <c r="Q224" s="27">
        <v>12024583</v>
      </c>
      <c r="R224">
        <v>11</v>
      </c>
      <c r="S224" s="32">
        <v>46227</v>
      </c>
    </row>
    <row r="225" spans="1:19" ht="16">
      <c r="A225" s="9" t="s">
        <v>41</v>
      </c>
      <c r="B225" s="9" t="s">
        <v>42</v>
      </c>
      <c r="C225" s="9">
        <v>2007</v>
      </c>
      <c r="D225" s="10">
        <v>1.01</v>
      </c>
      <c r="E225" s="5">
        <v>0</v>
      </c>
      <c r="F225" s="2">
        <v>32</v>
      </c>
      <c r="G225" s="2">
        <v>27</v>
      </c>
      <c r="H225" s="11">
        <v>0.13</v>
      </c>
      <c r="I225" s="6">
        <v>28979</v>
      </c>
      <c r="J225" s="6">
        <v>9349988</v>
      </c>
      <c r="K225" s="2">
        <v>57513</v>
      </c>
      <c r="L225" s="5">
        <v>0</v>
      </c>
      <c r="M225" s="14">
        <v>1</v>
      </c>
      <c r="N225" s="11">
        <v>4.5</v>
      </c>
      <c r="O225" s="3">
        <v>32817</v>
      </c>
      <c r="P225" s="2">
        <v>1641</v>
      </c>
      <c r="Q225" s="27">
        <v>10358360</v>
      </c>
      <c r="R225">
        <v>11</v>
      </c>
      <c r="S225" s="32">
        <v>48641</v>
      </c>
    </row>
    <row r="226" spans="1:19" ht="16">
      <c r="A226" s="9" t="s">
        <v>41</v>
      </c>
      <c r="B226" s="9" t="s">
        <v>42</v>
      </c>
      <c r="C226" s="9">
        <v>2006</v>
      </c>
      <c r="D226" s="10">
        <v>1.01</v>
      </c>
      <c r="E226" s="5">
        <v>0</v>
      </c>
      <c r="F226" s="2">
        <v>32</v>
      </c>
      <c r="G226" s="2">
        <v>27</v>
      </c>
      <c r="H226" s="11">
        <v>0.14000000000000001</v>
      </c>
      <c r="I226" s="6">
        <v>30854</v>
      </c>
      <c r="J226" s="6">
        <v>9155813</v>
      </c>
      <c r="K226" s="2">
        <v>57513</v>
      </c>
      <c r="L226" s="5">
        <v>0</v>
      </c>
      <c r="M226" s="14">
        <v>1</v>
      </c>
      <c r="N226" s="11">
        <v>4.7</v>
      </c>
      <c r="O226" s="3">
        <v>33072</v>
      </c>
      <c r="P226" s="2">
        <v>1693</v>
      </c>
      <c r="Q226" s="21">
        <v>10493212</v>
      </c>
      <c r="R226">
        <v>11</v>
      </c>
      <c r="S226" s="32">
        <v>49344</v>
      </c>
    </row>
    <row r="227" spans="1:19" ht="16">
      <c r="A227" s="9" t="s">
        <v>41</v>
      </c>
      <c r="B227" s="9" t="s">
        <v>42</v>
      </c>
      <c r="C227" s="9">
        <v>2005</v>
      </c>
      <c r="D227" s="10">
        <v>1.01</v>
      </c>
      <c r="E227" s="5">
        <v>0</v>
      </c>
      <c r="F227" s="2">
        <v>30</v>
      </c>
      <c r="G227" s="2">
        <v>25</v>
      </c>
      <c r="H227" s="11">
        <v>0.14000000000000001</v>
      </c>
      <c r="I227" s="6">
        <v>28811</v>
      </c>
      <c r="J227" s="6">
        <v>8925922</v>
      </c>
      <c r="K227" s="2">
        <v>57513</v>
      </c>
      <c r="L227" s="5">
        <v>0</v>
      </c>
      <c r="M227" s="14">
        <v>1</v>
      </c>
      <c r="N227" s="11">
        <v>5.3</v>
      </c>
      <c r="O227" s="3">
        <v>32940</v>
      </c>
      <c r="P227" s="2">
        <v>1729</v>
      </c>
      <c r="Q227" s="26">
        <v>9245395</v>
      </c>
      <c r="R227">
        <v>11</v>
      </c>
      <c r="S227" s="32">
        <v>45926</v>
      </c>
    </row>
    <row r="228" spans="1:19" ht="16">
      <c r="A228" s="9" t="s">
        <v>41</v>
      </c>
      <c r="B228" s="9" t="s">
        <v>42</v>
      </c>
      <c r="C228" s="9">
        <v>2004</v>
      </c>
      <c r="D228" s="10">
        <v>1.01</v>
      </c>
      <c r="E228" s="5">
        <v>0</v>
      </c>
      <c r="F228" s="2">
        <v>29</v>
      </c>
      <c r="G228" s="2">
        <v>25</v>
      </c>
      <c r="H228" s="11">
        <v>0.14000000000000001</v>
      </c>
      <c r="I228" s="11">
        <v>29302</v>
      </c>
      <c r="J228" s="6">
        <v>8769252</v>
      </c>
      <c r="K228" s="2">
        <v>57513</v>
      </c>
      <c r="L228" s="5">
        <v>0</v>
      </c>
      <c r="M228" s="14">
        <v>1</v>
      </c>
      <c r="N228" s="11">
        <v>4.8</v>
      </c>
      <c r="O228" s="3">
        <v>33222</v>
      </c>
      <c r="P228" s="2">
        <v>1634</v>
      </c>
      <c r="Q228" s="22">
        <v>8664363</v>
      </c>
      <c r="R228">
        <v>11</v>
      </c>
      <c r="S228" s="32">
        <v>40984</v>
      </c>
    </row>
    <row r="229" spans="1:19" ht="16">
      <c r="A229" s="9" t="s">
        <v>41</v>
      </c>
      <c r="B229" s="9" t="s">
        <v>42</v>
      </c>
      <c r="C229" s="9">
        <v>2003</v>
      </c>
      <c r="D229" s="13">
        <v>1.01</v>
      </c>
      <c r="E229" s="5">
        <v>0</v>
      </c>
      <c r="F229" s="2">
        <v>26</v>
      </c>
      <c r="G229" s="2">
        <v>22</v>
      </c>
      <c r="H229" s="11">
        <v>0.14000000000000001</v>
      </c>
      <c r="I229" s="5">
        <v>30944</v>
      </c>
      <c r="J229" s="6">
        <v>8622793</v>
      </c>
      <c r="K229" s="2">
        <v>57513</v>
      </c>
      <c r="L229" s="5">
        <v>0</v>
      </c>
      <c r="M229" s="14">
        <v>1</v>
      </c>
      <c r="N229" s="11">
        <v>4.8</v>
      </c>
      <c r="O229" s="3">
        <v>32548</v>
      </c>
      <c r="P229" s="2">
        <v>1603</v>
      </c>
      <c r="Q229" s="22">
        <v>8890184</v>
      </c>
      <c r="R229">
        <v>11</v>
      </c>
      <c r="S229" s="32">
        <v>42438</v>
      </c>
    </row>
    <row r="230" spans="1:19" ht="16">
      <c r="A230" s="9" t="s">
        <v>41</v>
      </c>
      <c r="B230" s="9" t="s">
        <v>42</v>
      </c>
      <c r="C230" s="9">
        <v>2002</v>
      </c>
      <c r="D230" s="13">
        <v>1.01</v>
      </c>
      <c r="E230" s="5">
        <v>0</v>
      </c>
      <c r="F230" s="2">
        <v>30</v>
      </c>
      <c r="G230" s="2">
        <v>25</v>
      </c>
      <c r="H230" s="11">
        <v>0.14000000000000001</v>
      </c>
      <c r="I230" s="5">
        <v>26651</v>
      </c>
      <c r="J230" s="6">
        <v>8508256</v>
      </c>
      <c r="K230" s="2">
        <v>57513</v>
      </c>
      <c r="L230" s="5">
        <v>0</v>
      </c>
      <c r="M230" s="14">
        <v>1</v>
      </c>
      <c r="N230" s="11">
        <v>5</v>
      </c>
      <c r="O230" s="3">
        <v>31050</v>
      </c>
      <c r="P230" s="2">
        <v>1524</v>
      </c>
      <c r="Q230" s="22">
        <v>8242834</v>
      </c>
      <c r="R230">
        <v>11</v>
      </c>
      <c r="S230" s="32">
        <v>42939</v>
      </c>
    </row>
    <row r="231" spans="1:19" ht="16">
      <c r="A231" s="9" t="s">
        <v>41</v>
      </c>
      <c r="B231" s="9" t="s">
        <v>42</v>
      </c>
      <c r="C231" s="9">
        <v>2001</v>
      </c>
      <c r="D231" s="13">
        <v>1.01</v>
      </c>
      <c r="E231" s="5">
        <v>0</v>
      </c>
      <c r="F231" s="2">
        <v>30</v>
      </c>
      <c r="G231" s="2">
        <v>25</v>
      </c>
      <c r="H231" s="11">
        <v>0.14000000000000001</v>
      </c>
      <c r="I231" s="5">
        <v>30029</v>
      </c>
      <c r="J231" s="6">
        <v>8377038</v>
      </c>
      <c r="K231" s="2">
        <v>57513</v>
      </c>
      <c r="L231" s="5">
        <v>0</v>
      </c>
      <c r="M231" s="14">
        <v>1</v>
      </c>
      <c r="N231" s="11">
        <v>4</v>
      </c>
      <c r="O231" s="3">
        <v>30832</v>
      </c>
      <c r="P231" s="5">
        <v>1647</v>
      </c>
      <c r="Q231" s="22">
        <v>7520051</v>
      </c>
      <c r="R231">
        <v>11</v>
      </c>
      <c r="S231" s="32">
        <v>42576</v>
      </c>
    </row>
    <row r="232" spans="1:19" ht="16">
      <c r="A232" s="9" t="s">
        <v>41</v>
      </c>
      <c r="B232" s="9" t="s">
        <v>42</v>
      </c>
      <c r="C232" s="9">
        <v>2000</v>
      </c>
      <c r="D232" s="13">
        <v>1.01</v>
      </c>
      <c r="E232" s="5">
        <v>0</v>
      </c>
      <c r="F232" s="2">
        <v>34</v>
      </c>
      <c r="G232" s="2">
        <v>28</v>
      </c>
      <c r="H232" s="11">
        <v>0.14000000000000001</v>
      </c>
      <c r="I232" s="5">
        <v>29403</v>
      </c>
      <c r="J232" s="6">
        <v>8227303</v>
      </c>
      <c r="K232" s="2">
        <v>57513</v>
      </c>
      <c r="L232" s="5">
        <v>0</v>
      </c>
      <c r="M232" s="14">
        <v>0</v>
      </c>
      <c r="N232" s="11">
        <v>3.6</v>
      </c>
      <c r="O232" s="3">
        <v>30502</v>
      </c>
      <c r="P232" s="2">
        <v>1541</v>
      </c>
      <c r="Q232" s="23" t="s">
        <v>27</v>
      </c>
      <c r="R232">
        <v>11</v>
      </c>
      <c r="S232" s="32">
        <v>41901</v>
      </c>
    </row>
    <row r="233" spans="1:19" ht="16">
      <c r="A233" s="9" t="s">
        <v>43</v>
      </c>
      <c r="B233" s="9" t="s">
        <v>44</v>
      </c>
      <c r="C233" s="9">
        <v>2020</v>
      </c>
      <c r="D233" s="10">
        <v>0.93</v>
      </c>
      <c r="E233" s="5">
        <v>1</v>
      </c>
      <c r="F233" s="2">
        <v>40</v>
      </c>
      <c r="G233" s="2">
        <v>31</v>
      </c>
      <c r="H233" s="11">
        <v>0.1</v>
      </c>
      <c r="I233" s="5"/>
      <c r="J233" s="30">
        <v>1407006</v>
      </c>
      <c r="K233" s="2">
        <v>6423</v>
      </c>
      <c r="L233" s="5">
        <v>0</v>
      </c>
      <c r="M233" s="14">
        <v>1</v>
      </c>
      <c r="N233" s="5">
        <v>11.7</v>
      </c>
      <c r="O233" s="5"/>
      <c r="P233" s="2">
        <v>85</v>
      </c>
      <c r="Q233" s="21">
        <v>9431929</v>
      </c>
      <c r="R233">
        <v>12</v>
      </c>
      <c r="S233" s="32">
        <v>80825</v>
      </c>
    </row>
    <row r="234" spans="1:19" ht="16">
      <c r="A234" s="9" t="s">
        <v>43</v>
      </c>
      <c r="B234" s="9" t="s">
        <v>44</v>
      </c>
      <c r="C234" s="9">
        <v>2019</v>
      </c>
      <c r="D234" s="10">
        <v>0.93</v>
      </c>
      <c r="E234" s="5">
        <v>1</v>
      </c>
      <c r="F234" s="2">
        <v>42</v>
      </c>
      <c r="G234" s="2">
        <v>33</v>
      </c>
      <c r="H234" s="11">
        <v>0.11</v>
      </c>
      <c r="I234" s="6">
        <v>3532</v>
      </c>
      <c r="J234" s="30">
        <v>1415615</v>
      </c>
      <c r="K234" s="2">
        <v>6423</v>
      </c>
      <c r="L234" s="5">
        <v>0</v>
      </c>
      <c r="M234" s="14">
        <v>1</v>
      </c>
      <c r="N234" s="5">
        <v>2.5</v>
      </c>
      <c r="O234" s="3">
        <v>2568</v>
      </c>
      <c r="P234" s="2">
        <v>108</v>
      </c>
      <c r="Q234" s="21">
        <v>10001827</v>
      </c>
      <c r="R234">
        <v>12</v>
      </c>
      <c r="S234" s="32">
        <v>88006</v>
      </c>
    </row>
    <row r="235" spans="1:19" ht="16">
      <c r="A235" s="9" t="s">
        <v>43</v>
      </c>
      <c r="B235" s="9" t="s">
        <v>44</v>
      </c>
      <c r="C235" s="9">
        <v>2018</v>
      </c>
      <c r="D235" s="10">
        <v>0.93</v>
      </c>
      <c r="E235" s="5">
        <v>1</v>
      </c>
      <c r="F235" s="2">
        <v>41</v>
      </c>
      <c r="G235" s="2">
        <v>32</v>
      </c>
      <c r="H235" s="11">
        <v>0.11</v>
      </c>
      <c r="I235" s="6">
        <v>3624</v>
      </c>
      <c r="J235" s="30">
        <v>1423102</v>
      </c>
      <c r="K235" s="2">
        <v>6423</v>
      </c>
      <c r="L235" s="5">
        <v>0</v>
      </c>
      <c r="M235" s="14">
        <v>1</v>
      </c>
      <c r="N235" s="11">
        <v>2.4</v>
      </c>
      <c r="O235" s="7">
        <v>2553</v>
      </c>
      <c r="P235" s="2">
        <v>117</v>
      </c>
      <c r="Q235" s="21">
        <v>9971130</v>
      </c>
      <c r="R235">
        <v>12</v>
      </c>
      <c r="S235" s="32">
        <v>80108</v>
      </c>
    </row>
    <row r="236" spans="1:19" ht="16">
      <c r="A236" s="9" t="s">
        <v>43</v>
      </c>
      <c r="B236" s="9" t="s">
        <v>44</v>
      </c>
      <c r="C236" s="9">
        <v>2017</v>
      </c>
      <c r="D236" s="10">
        <v>0.93</v>
      </c>
      <c r="E236" s="5">
        <v>1</v>
      </c>
      <c r="F236" s="2">
        <v>46</v>
      </c>
      <c r="G236" s="2">
        <v>39</v>
      </c>
      <c r="H236" s="11">
        <v>0.11</v>
      </c>
      <c r="I236" s="6">
        <v>3729</v>
      </c>
      <c r="J236" s="30">
        <v>1425763</v>
      </c>
      <c r="K236" s="2">
        <v>6423</v>
      </c>
      <c r="L236" s="5">
        <v>0</v>
      </c>
      <c r="M236" s="14">
        <v>1</v>
      </c>
      <c r="N236" s="11">
        <v>2.4</v>
      </c>
      <c r="O236" s="7">
        <v>2537</v>
      </c>
      <c r="P236" s="2">
        <v>107</v>
      </c>
      <c r="Q236" s="21">
        <v>9656278</v>
      </c>
      <c r="R236">
        <v>12</v>
      </c>
      <c r="S236" s="32">
        <v>73575</v>
      </c>
    </row>
    <row r="237" spans="1:19" ht="16">
      <c r="A237" s="9" t="s">
        <v>43</v>
      </c>
      <c r="B237" s="9" t="s">
        <v>44</v>
      </c>
      <c r="C237" s="9">
        <v>2016</v>
      </c>
      <c r="D237" s="10">
        <v>0.93</v>
      </c>
      <c r="E237" s="5">
        <v>1</v>
      </c>
      <c r="F237" s="2">
        <v>36</v>
      </c>
      <c r="G237" s="2">
        <v>30</v>
      </c>
      <c r="H237" s="11">
        <v>0.11</v>
      </c>
      <c r="I237" s="5"/>
      <c r="J237" s="30">
        <v>1428885</v>
      </c>
      <c r="K237" s="2">
        <v>6423</v>
      </c>
      <c r="L237" s="5">
        <v>0</v>
      </c>
      <c r="M237" s="14">
        <v>1</v>
      </c>
      <c r="N237" s="11">
        <v>3</v>
      </c>
      <c r="O237" s="7">
        <v>2547</v>
      </c>
      <c r="P237" s="2">
        <v>120</v>
      </c>
      <c r="Q237" s="21">
        <v>9216583</v>
      </c>
      <c r="R237">
        <v>12</v>
      </c>
      <c r="S237" s="32">
        <v>72133</v>
      </c>
    </row>
    <row r="238" spans="1:19" ht="16">
      <c r="A238" s="9" t="s">
        <v>43</v>
      </c>
      <c r="B238" s="9" t="s">
        <v>44</v>
      </c>
      <c r="C238" s="9">
        <v>2015</v>
      </c>
      <c r="D238" s="10">
        <v>0.93</v>
      </c>
      <c r="E238" s="5">
        <v>1</v>
      </c>
      <c r="F238" s="2">
        <v>47</v>
      </c>
      <c r="G238" s="2">
        <v>39</v>
      </c>
      <c r="H238" s="11">
        <v>0.12</v>
      </c>
      <c r="I238" s="6">
        <v>3765</v>
      </c>
      <c r="J238" s="30">
        <v>1422999</v>
      </c>
      <c r="K238" s="2">
        <v>6423</v>
      </c>
      <c r="L238" s="5">
        <v>0</v>
      </c>
      <c r="M238" s="14">
        <v>1</v>
      </c>
      <c r="N238" s="11">
        <v>3.6</v>
      </c>
      <c r="O238" s="3">
        <v>2382</v>
      </c>
      <c r="P238" s="2">
        <v>93</v>
      </c>
      <c r="Q238" s="21">
        <v>8757730</v>
      </c>
      <c r="R238">
        <v>12</v>
      </c>
      <c r="S238" s="32">
        <v>64514</v>
      </c>
    </row>
    <row r="239" spans="1:19" ht="16">
      <c r="A239" s="9" t="s">
        <v>43</v>
      </c>
      <c r="B239" s="9" t="s">
        <v>44</v>
      </c>
      <c r="C239" s="9">
        <v>2014</v>
      </c>
      <c r="D239" s="10">
        <v>0.93</v>
      </c>
      <c r="E239" s="5">
        <v>1</v>
      </c>
      <c r="F239" s="2">
        <v>35</v>
      </c>
      <c r="G239" s="2">
        <v>31</v>
      </c>
      <c r="H239" s="11">
        <v>0.12</v>
      </c>
      <c r="I239" s="6">
        <v>3776</v>
      </c>
      <c r="J239" s="30">
        <v>1415335</v>
      </c>
      <c r="K239" s="2">
        <v>6423</v>
      </c>
      <c r="L239" s="5">
        <v>0</v>
      </c>
      <c r="M239" s="14">
        <v>1</v>
      </c>
      <c r="N239" s="11">
        <v>4.4000000000000004</v>
      </c>
      <c r="O239" s="3">
        <v>2367</v>
      </c>
      <c r="P239" s="2">
        <v>95</v>
      </c>
      <c r="Q239" s="21">
        <v>8426573</v>
      </c>
      <c r="R239">
        <v>12</v>
      </c>
      <c r="S239" s="32">
        <v>71223</v>
      </c>
    </row>
    <row r="240" spans="1:19" ht="16">
      <c r="A240" s="9" t="s">
        <v>43</v>
      </c>
      <c r="B240" s="9" t="s">
        <v>44</v>
      </c>
      <c r="C240" s="9">
        <v>2013</v>
      </c>
      <c r="D240" s="10">
        <v>0.93</v>
      </c>
      <c r="E240" s="5">
        <v>1</v>
      </c>
      <c r="F240" s="2">
        <v>45</v>
      </c>
      <c r="G240" s="2">
        <v>34</v>
      </c>
      <c r="H240" s="11">
        <v>0.12</v>
      </c>
      <c r="I240" s="6">
        <v>3658</v>
      </c>
      <c r="J240" s="30">
        <v>1408822</v>
      </c>
      <c r="K240" s="2">
        <v>6423</v>
      </c>
      <c r="L240" s="5">
        <v>0</v>
      </c>
      <c r="M240" s="14">
        <v>1</v>
      </c>
      <c r="N240" s="11">
        <v>4.9000000000000004</v>
      </c>
      <c r="O240" s="3">
        <v>2336</v>
      </c>
      <c r="P240" s="2">
        <v>102</v>
      </c>
      <c r="Q240" s="21">
        <v>8318403</v>
      </c>
      <c r="R240">
        <v>12</v>
      </c>
      <c r="S240" s="32">
        <v>61408</v>
      </c>
    </row>
    <row r="241" spans="1:19" ht="16">
      <c r="A241" s="9" t="s">
        <v>43</v>
      </c>
      <c r="B241" s="9" t="s">
        <v>44</v>
      </c>
      <c r="C241" s="9">
        <v>2012</v>
      </c>
      <c r="D241" s="10">
        <v>0.93</v>
      </c>
      <c r="E241" s="5">
        <v>1</v>
      </c>
      <c r="F241" s="2">
        <v>46</v>
      </c>
      <c r="G241" s="2">
        <v>38</v>
      </c>
      <c r="H241" s="11">
        <v>0.12</v>
      </c>
      <c r="I241" s="6">
        <v>3720</v>
      </c>
      <c r="J241" s="30">
        <v>1395199</v>
      </c>
      <c r="K241" s="2">
        <v>6423</v>
      </c>
      <c r="L241" s="5">
        <v>0</v>
      </c>
      <c r="M241" s="14">
        <v>1</v>
      </c>
      <c r="N241" s="11">
        <v>6</v>
      </c>
      <c r="O241" s="3">
        <v>2357</v>
      </c>
      <c r="P241" s="2">
        <v>125</v>
      </c>
      <c r="Q241" s="21">
        <v>8398012</v>
      </c>
      <c r="R241">
        <v>12</v>
      </c>
      <c r="S241" s="32">
        <v>56263</v>
      </c>
    </row>
    <row r="242" spans="1:19" ht="16">
      <c r="A242" s="9" t="s">
        <v>43</v>
      </c>
      <c r="B242" s="9" t="s">
        <v>44</v>
      </c>
      <c r="C242" s="9">
        <v>2011</v>
      </c>
      <c r="D242" s="10">
        <v>0.93</v>
      </c>
      <c r="E242" s="5">
        <v>1</v>
      </c>
      <c r="F242" s="2">
        <v>50</v>
      </c>
      <c r="G242" s="2">
        <v>45</v>
      </c>
      <c r="H242" s="11">
        <v>0.12</v>
      </c>
      <c r="I242" s="6">
        <v>3733</v>
      </c>
      <c r="J242" s="30">
        <v>1379562</v>
      </c>
      <c r="K242" s="2">
        <v>6423</v>
      </c>
      <c r="L242" s="5">
        <v>0</v>
      </c>
      <c r="M242" s="14">
        <v>1</v>
      </c>
      <c r="N242" s="11">
        <v>6.8</v>
      </c>
      <c r="O242" s="3">
        <v>2394</v>
      </c>
      <c r="P242" s="2">
        <v>100</v>
      </c>
      <c r="Q242" s="28">
        <v>7912833</v>
      </c>
      <c r="R242">
        <v>12</v>
      </c>
      <c r="S242" s="32">
        <v>59047</v>
      </c>
    </row>
    <row r="243" spans="1:19" ht="16">
      <c r="A243" s="9" t="s">
        <v>43</v>
      </c>
      <c r="B243" s="9" t="s">
        <v>44</v>
      </c>
      <c r="C243" s="9">
        <v>2010</v>
      </c>
      <c r="D243" s="10">
        <v>0.93</v>
      </c>
      <c r="E243" s="5">
        <v>0</v>
      </c>
      <c r="F243" s="2">
        <v>43</v>
      </c>
      <c r="G243" s="2">
        <v>38</v>
      </c>
      <c r="H243" s="11">
        <v>0.12</v>
      </c>
      <c r="I243" s="6">
        <v>3725</v>
      </c>
      <c r="J243" s="6">
        <v>1363621</v>
      </c>
      <c r="K243" s="2">
        <v>6423</v>
      </c>
      <c r="L243" s="5">
        <v>0</v>
      </c>
      <c r="M243" s="14">
        <v>1</v>
      </c>
      <c r="N243" s="11">
        <v>6.9</v>
      </c>
      <c r="O243" s="3">
        <v>2377</v>
      </c>
      <c r="P243" s="2">
        <v>113</v>
      </c>
      <c r="Q243" s="27">
        <v>7700654</v>
      </c>
      <c r="R243">
        <v>12</v>
      </c>
      <c r="S243" s="32">
        <v>59539</v>
      </c>
    </row>
    <row r="244" spans="1:19" ht="16">
      <c r="A244" s="9" t="s">
        <v>43</v>
      </c>
      <c r="B244" s="9" t="s">
        <v>44</v>
      </c>
      <c r="C244" s="9">
        <v>2009</v>
      </c>
      <c r="D244" s="10">
        <v>0.93</v>
      </c>
      <c r="E244" s="5">
        <v>0</v>
      </c>
      <c r="F244" s="2">
        <v>53</v>
      </c>
      <c r="G244" s="2">
        <v>48</v>
      </c>
      <c r="H244" s="11">
        <v>0.12</v>
      </c>
      <c r="I244" s="6">
        <v>3802</v>
      </c>
      <c r="J244" s="6">
        <v>1346717</v>
      </c>
      <c r="K244" s="2">
        <v>6423</v>
      </c>
      <c r="L244" s="5">
        <v>0</v>
      </c>
      <c r="M244" s="14">
        <v>1</v>
      </c>
      <c r="N244" s="11">
        <v>7.2</v>
      </c>
      <c r="O244" s="3">
        <v>2412</v>
      </c>
      <c r="P244" s="2">
        <v>109</v>
      </c>
      <c r="Q244" s="27">
        <v>6880242</v>
      </c>
      <c r="R244">
        <v>12</v>
      </c>
      <c r="S244" s="32">
        <v>55649</v>
      </c>
    </row>
    <row r="245" spans="1:19" ht="16">
      <c r="A245" s="9" t="s">
        <v>43</v>
      </c>
      <c r="B245" s="9" t="s">
        <v>44</v>
      </c>
      <c r="C245" s="9">
        <v>2008</v>
      </c>
      <c r="D245" s="10">
        <v>0.93</v>
      </c>
      <c r="E245" s="5">
        <v>0</v>
      </c>
      <c r="F245" s="2">
        <v>46</v>
      </c>
      <c r="G245" s="2">
        <v>39</v>
      </c>
      <c r="H245" s="11">
        <v>0.12</v>
      </c>
      <c r="I245" s="6">
        <v>3795</v>
      </c>
      <c r="J245" s="6">
        <v>1332213</v>
      </c>
      <c r="K245" s="2">
        <v>6423</v>
      </c>
      <c r="L245" s="5">
        <v>0</v>
      </c>
      <c r="M245" s="14">
        <v>1</v>
      </c>
      <c r="N245" s="11">
        <v>4.3</v>
      </c>
      <c r="O245" s="3">
        <v>2513</v>
      </c>
      <c r="P245" s="2">
        <v>107</v>
      </c>
      <c r="Q245" s="27">
        <v>6296492</v>
      </c>
      <c r="R245">
        <v>12</v>
      </c>
      <c r="S245" s="32">
        <v>61521</v>
      </c>
    </row>
    <row r="246" spans="1:19" ht="16">
      <c r="A246" s="9" t="s">
        <v>43</v>
      </c>
      <c r="B246" s="9" t="s">
        <v>44</v>
      </c>
      <c r="C246" s="9">
        <v>2007</v>
      </c>
      <c r="D246" s="10">
        <v>0.93</v>
      </c>
      <c r="E246" s="5">
        <v>0</v>
      </c>
      <c r="F246" s="2">
        <v>47</v>
      </c>
      <c r="G246" s="2">
        <v>32</v>
      </c>
      <c r="H246" s="11">
        <v>0.13</v>
      </c>
      <c r="I246" s="6">
        <v>3678</v>
      </c>
      <c r="J246" s="6">
        <v>1315675</v>
      </c>
      <c r="K246" s="2">
        <v>6423</v>
      </c>
      <c r="L246" s="5">
        <v>0</v>
      </c>
      <c r="M246" s="14">
        <v>1</v>
      </c>
      <c r="N246" s="11">
        <v>2.8</v>
      </c>
      <c r="O246" s="3">
        <v>2555</v>
      </c>
      <c r="P246" s="2">
        <v>138</v>
      </c>
      <c r="Q246" s="27">
        <v>6242374</v>
      </c>
      <c r="R246">
        <v>12</v>
      </c>
      <c r="S246" s="32">
        <v>64022</v>
      </c>
    </row>
    <row r="247" spans="1:19" ht="16">
      <c r="A247" s="9" t="s">
        <v>43</v>
      </c>
      <c r="B247" s="9" t="s">
        <v>44</v>
      </c>
      <c r="C247" s="9">
        <v>2006</v>
      </c>
      <c r="D247" s="10">
        <v>0.93</v>
      </c>
      <c r="E247" s="5">
        <v>0</v>
      </c>
      <c r="F247" s="2">
        <v>47</v>
      </c>
      <c r="G247" s="2">
        <v>37</v>
      </c>
      <c r="H247" s="11">
        <v>0.13</v>
      </c>
      <c r="I247" s="6">
        <v>3654</v>
      </c>
      <c r="J247" s="6">
        <v>1309731</v>
      </c>
      <c r="K247" s="2">
        <v>6423</v>
      </c>
      <c r="L247" s="5">
        <v>0</v>
      </c>
      <c r="M247" s="14">
        <v>1</v>
      </c>
      <c r="N247" s="11">
        <v>2.6</v>
      </c>
      <c r="O247" s="3">
        <v>2482</v>
      </c>
      <c r="P247" s="2">
        <v>161</v>
      </c>
      <c r="Q247" s="21">
        <v>5791783</v>
      </c>
      <c r="R247">
        <v>12</v>
      </c>
      <c r="S247" s="32">
        <v>60470</v>
      </c>
    </row>
    <row r="248" spans="1:19" ht="16">
      <c r="A248" s="9" t="s">
        <v>43</v>
      </c>
      <c r="B248" s="9" t="s">
        <v>44</v>
      </c>
      <c r="C248" s="9">
        <v>2005</v>
      </c>
      <c r="D248" s="10">
        <v>0.93</v>
      </c>
      <c r="E248" s="5">
        <v>0</v>
      </c>
      <c r="F248" s="2">
        <v>48</v>
      </c>
      <c r="G248" s="2">
        <v>39</v>
      </c>
      <c r="H248" s="11">
        <v>0.13</v>
      </c>
      <c r="I248" s="6">
        <v>3568</v>
      </c>
      <c r="J248" s="6">
        <v>1292729</v>
      </c>
      <c r="K248" s="2">
        <v>6423</v>
      </c>
      <c r="L248" s="5">
        <v>0</v>
      </c>
      <c r="M248" s="14">
        <v>1</v>
      </c>
      <c r="N248" s="11">
        <v>2.9</v>
      </c>
      <c r="O248" s="3">
        <v>2430</v>
      </c>
      <c r="P248" s="2">
        <v>140</v>
      </c>
      <c r="Q248" s="26">
        <v>5844308</v>
      </c>
      <c r="R248">
        <v>12</v>
      </c>
      <c r="S248" s="32">
        <v>59586</v>
      </c>
    </row>
    <row r="249" spans="1:19" ht="16">
      <c r="A249" s="9" t="s">
        <v>43</v>
      </c>
      <c r="B249" s="9" t="s">
        <v>44</v>
      </c>
      <c r="C249" s="9">
        <v>2004</v>
      </c>
      <c r="D249" s="10">
        <v>0.93</v>
      </c>
      <c r="E249" s="5">
        <v>0</v>
      </c>
      <c r="F249" s="2">
        <v>38</v>
      </c>
      <c r="G249" s="2">
        <v>31</v>
      </c>
      <c r="H249" s="11">
        <v>0.13</v>
      </c>
      <c r="I249" s="11">
        <v>3427</v>
      </c>
      <c r="J249" s="6">
        <v>1273569</v>
      </c>
      <c r="K249" s="2">
        <v>6423</v>
      </c>
      <c r="L249" s="5">
        <v>0</v>
      </c>
      <c r="M249" s="14">
        <v>1</v>
      </c>
      <c r="N249" s="11">
        <v>3.4</v>
      </c>
      <c r="O249" s="3">
        <v>2455</v>
      </c>
      <c r="P249" s="2">
        <v>142</v>
      </c>
      <c r="Q249" s="22">
        <v>5746194</v>
      </c>
      <c r="R249">
        <v>12</v>
      </c>
      <c r="S249" s="32">
        <v>56242</v>
      </c>
    </row>
    <row r="250" spans="1:19" ht="16">
      <c r="A250" s="9" t="s">
        <v>43</v>
      </c>
      <c r="B250" s="9" t="s">
        <v>44</v>
      </c>
      <c r="C250" s="9">
        <v>2003</v>
      </c>
      <c r="D250" s="10">
        <v>0.93</v>
      </c>
      <c r="E250" s="5">
        <v>0</v>
      </c>
      <c r="F250" s="2">
        <v>50</v>
      </c>
      <c r="G250" s="2">
        <v>36</v>
      </c>
      <c r="H250" s="11">
        <v>0.13</v>
      </c>
      <c r="I250" s="5">
        <v>3573</v>
      </c>
      <c r="J250" s="6">
        <v>1251154</v>
      </c>
      <c r="K250" s="2">
        <v>6423</v>
      </c>
      <c r="L250" s="5">
        <v>0</v>
      </c>
      <c r="M250" s="14">
        <v>1</v>
      </c>
      <c r="N250" s="11">
        <v>4.0999999999999996</v>
      </c>
      <c r="O250" s="3">
        <v>2419</v>
      </c>
      <c r="P250" s="2">
        <v>133</v>
      </c>
      <c r="Q250" s="22">
        <v>5652531</v>
      </c>
      <c r="R250">
        <v>12</v>
      </c>
      <c r="S250" s="32">
        <v>51834</v>
      </c>
    </row>
    <row r="251" spans="1:19" ht="16">
      <c r="A251" s="9" t="s">
        <v>43</v>
      </c>
      <c r="B251" s="9" t="s">
        <v>44</v>
      </c>
      <c r="C251" s="9">
        <v>2002</v>
      </c>
      <c r="D251" s="10">
        <v>0.93</v>
      </c>
      <c r="E251" s="5">
        <v>0</v>
      </c>
      <c r="F251" s="2">
        <v>36</v>
      </c>
      <c r="G251" s="2">
        <v>30</v>
      </c>
      <c r="H251" s="11">
        <v>0.13</v>
      </c>
      <c r="I251" s="5">
        <v>3553</v>
      </c>
      <c r="J251" s="6">
        <v>1239613</v>
      </c>
      <c r="K251" s="2">
        <v>6423</v>
      </c>
      <c r="L251" s="5">
        <v>0</v>
      </c>
      <c r="M251" s="14">
        <v>1</v>
      </c>
      <c r="N251" s="11">
        <v>4.2</v>
      </c>
      <c r="O251" s="3">
        <v>2357</v>
      </c>
      <c r="P251" s="2">
        <v>119</v>
      </c>
      <c r="Q251" s="22">
        <v>5656333</v>
      </c>
      <c r="R251">
        <v>12</v>
      </c>
      <c r="S251" s="32">
        <v>47303</v>
      </c>
    </row>
    <row r="252" spans="1:19" ht="16">
      <c r="A252" s="9" t="s">
        <v>43</v>
      </c>
      <c r="B252" s="9" t="s">
        <v>44</v>
      </c>
      <c r="C252" s="9">
        <v>2001</v>
      </c>
      <c r="D252" s="13">
        <v>0.93</v>
      </c>
      <c r="E252" s="5">
        <v>0</v>
      </c>
      <c r="F252" s="2">
        <v>39</v>
      </c>
      <c r="G252" s="2">
        <v>32</v>
      </c>
      <c r="H252" s="11">
        <v>0.13</v>
      </c>
      <c r="I252" s="5">
        <v>3530</v>
      </c>
      <c r="J252" s="6">
        <v>1225948</v>
      </c>
      <c r="K252" s="2">
        <v>6423</v>
      </c>
      <c r="L252" s="5">
        <v>0</v>
      </c>
      <c r="M252" s="14">
        <v>1</v>
      </c>
      <c r="N252" s="11">
        <v>4.5</v>
      </c>
      <c r="O252" s="3">
        <v>2340</v>
      </c>
      <c r="P252" s="5">
        <v>140</v>
      </c>
      <c r="Q252" s="22">
        <v>5300649</v>
      </c>
      <c r="R252">
        <v>12</v>
      </c>
      <c r="S252" s="32">
        <v>47439</v>
      </c>
    </row>
    <row r="253" spans="1:19" ht="16">
      <c r="A253" s="9" t="s">
        <v>43</v>
      </c>
      <c r="B253" s="9" t="s">
        <v>44</v>
      </c>
      <c r="C253" s="9">
        <v>2000</v>
      </c>
      <c r="D253" s="13">
        <v>0.93</v>
      </c>
      <c r="E253" s="5">
        <v>0</v>
      </c>
      <c r="F253" s="2">
        <v>38</v>
      </c>
      <c r="G253" s="2">
        <v>32</v>
      </c>
      <c r="H253" s="11">
        <v>0.13</v>
      </c>
      <c r="I253" s="5">
        <v>3618</v>
      </c>
      <c r="J253" s="6">
        <v>1213519</v>
      </c>
      <c r="K253" s="2">
        <v>6423</v>
      </c>
      <c r="L253" s="5">
        <v>0</v>
      </c>
      <c r="M253" s="14">
        <v>1</v>
      </c>
      <c r="N253" s="11">
        <v>4.2</v>
      </c>
      <c r="O253" s="3">
        <v>2303</v>
      </c>
      <c r="P253" s="2">
        <v>132</v>
      </c>
      <c r="Q253" s="23" t="s">
        <v>27</v>
      </c>
      <c r="R253">
        <v>12</v>
      </c>
      <c r="S253" s="32">
        <v>51546</v>
      </c>
    </row>
    <row r="254" spans="1:19" ht="16">
      <c r="A254" s="9" t="s">
        <v>45</v>
      </c>
      <c r="B254" s="9" t="s">
        <v>46</v>
      </c>
      <c r="C254" s="9">
        <v>2020</v>
      </c>
      <c r="D254" s="10">
        <v>0.15</v>
      </c>
      <c r="E254" s="5">
        <v>1</v>
      </c>
      <c r="F254" s="2">
        <v>36</v>
      </c>
      <c r="G254" s="2">
        <v>29</v>
      </c>
      <c r="H254" s="11">
        <v>0.12</v>
      </c>
      <c r="I254" s="5"/>
      <c r="J254" s="30">
        <v>1826913</v>
      </c>
      <c r="K254" s="2">
        <v>82643</v>
      </c>
      <c r="L254" s="5">
        <v>0</v>
      </c>
      <c r="M254" s="12">
        <v>1</v>
      </c>
      <c r="N254" s="5">
        <v>5.5</v>
      </c>
      <c r="O254" s="5"/>
      <c r="P254" s="2">
        <v>214</v>
      </c>
      <c r="Q254" s="21">
        <v>3348042</v>
      </c>
      <c r="R254">
        <v>13</v>
      </c>
      <c r="S254" s="32">
        <v>66725</v>
      </c>
    </row>
    <row r="255" spans="1:19" ht="16">
      <c r="A255" s="9" t="s">
        <v>45</v>
      </c>
      <c r="B255" s="9" t="s">
        <v>46</v>
      </c>
      <c r="C255" s="9">
        <v>2019</v>
      </c>
      <c r="D255" s="10">
        <v>0.15</v>
      </c>
      <c r="E255" s="5">
        <v>1</v>
      </c>
      <c r="F255" s="2">
        <v>37</v>
      </c>
      <c r="G255" s="2">
        <v>31</v>
      </c>
      <c r="H255" s="11">
        <v>0.12</v>
      </c>
      <c r="I255" s="6">
        <v>5755</v>
      </c>
      <c r="J255" s="30">
        <v>1789060</v>
      </c>
      <c r="K255" s="2">
        <v>82643</v>
      </c>
      <c r="L255" s="5">
        <v>0</v>
      </c>
      <c r="M255" s="12">
        <v>1</v>
      </c>
      <c r="N255" s="5">
        <v>2.9</v>
      </c>
      <c r="O255" s="3">
        <v>5135</v>
      </c>
      <c r="P255" s="2">
        <v>224</v>
      </c>
      <c r="Q255" s="21">
        <v>3380611</v>
      </c>
      <c r="R255">
        <v>13</v>
      </c>
      <c r="S255" s="32">
        <v>65988</v>
      </c>
    </row>
    <row r="256" spans="1:19" ht="16">
      <c r="A256" s="9" t="s">
        <v>45</v>
      </c>
      <c r="B256" s="9" t="s">
        <v>46</v>
      </c>
      <c r="C256" s="9">
        <v>2018</v>
      </c>
      <c r="D256" s="10">
        <v>0.15</v>
      </c>
      <c r="E256" s="5">
        <v>0</v>
      </c>
      <c r="F256" s="2">
        <v>28</v>
      </c>
      <c r="G256" s="2">
        <v>24</v>
      </c>
      <c r="H256" s="11">
        <v>0.12</v>
      </c>
      <c r="I256" s="6">
        <v>5567</v>
      </c>
      <c r="J256" s="30">
        <v>1752074</v>
      </c>
      <c r="K256" s="2">
        <v>82643</v>
      </c>
      <c r="L256" s="5">
        <v>0</v>
      </c>
      <c r="M256" s="12">
        <v>1</v>
      </c>
      <c r="N256" s="11">
        <v>2.8</v>
      </c>
      <c r="O256" s="7">
        <v>5084</v>
      </c>
      <c r="P256" s="2">
        <v>234</v>
      </c>
      <c r="Q256" s="21">
        <v>3433664</v>
      </c>
      <c r="R256">
        <v>13</v>
      </c>
      <c r="S256" s="32">
        <v>58728</v>
      </c>
    </row>
    <row r="257" spans="1:19" ht="16">
      <c r="A257" s="9" t="s">
        <v>45</v>
      </c>
      <c r="B257" s="9" t="s">
        <v>46</v>
      </c>
      <c r="C257" s="9">
        <v>2017</v>
      </c>
      <c r="D257" s="10">
        <v>0.15</v>
      </c>
      <c r="E257" s="5">
        <v>0</v>
      </c>
      <c r="F257" s="2">
        <v>32</v>
      </c>
      <c r="G257" s="2">
        <v>26</v>
      </c>
      <c r="H257" s="11">
        <v>0.13</v>
      </c>
      <c r="I257" s="6">
        <v>4506</v>
      </c>
      <c r="J257" s="30">
        <v>1719745</v>
      </c>
      <c r="K257" s="2">
        <v>82643</v>
      </c>
      <c r="L257" s="5">
        <v>0</v>
      </c>
      <c r="M257" s="12">
        <v>1</v>
      </c>
      <c r="N257" s="11">
        <v>3.2</v>
      </c>
      <c r="O257" s="7">
        <v>4913</v>
      </c>
      <c r="P257" s="2">
        <v>245</v>
      </c>
      <c r="Q257" s="21">
        <v>3363457</v>
      </c>
      <c r="R257">
        <v>13</v>
      </c>
      <c r="S257" s="31">
        <v>60208</v>
      </c>
    </row>
    <row r="258" spans="1:19" ht="16">
      <c r="A258" s="9" t="s">
        <v>45</v>
      </c>
      <c r="B258" s="9" t="s">
        <v>46</v>
      </c>
      <c r="C258" s="9">
        <v>2016</v>
      </c>
      <c r="D258" s="10">
        <v>0.15</v>
      </c>
      <c r="E258" s="5">
        <v>0</v>
      </c>
      <c r="F258" s="2">
        <v>33</v>
      </c>
      <c r="G258" s="2">
        <v>30</v>
      </c>
      <c r="H258" s="11">
        <v>0.13</v>
      </c>
      <c r="I258" s="5"/>
      <c r="J258" s="30">
        <v>1684036</v>
      </c>
      <c r="K258" s="2">
        <v>82643</v>
      </c>
      <c r="L258" s="5">
        <v>0</v>
      </c>
      <c r="M258" s="12">
        <v>1</v>
      </c>
      <c r="N258" s="11">
        <v>3.8</v>
      </c>
      <c r="O258" s="7">
        <v>4788</v>
      </c>
      <c r="P258" s="2">
        <v>253</v>
      </c>
      <c r="Q258" s="21">
        <v>3563111</v>
      </c>
      <c r="R258">
        <v>13</v>
      </c>
      <c r="S258" s="32">
        <v>56564</v>
      </c>
    </row>
    <row r="259" spans="1:19" ht="16">
      <c r="A259" s="9" t="s">
        <v>45</v>
      </c>
      <c r="B259" s="9" t="s">
        <v>46</v>
      </c>
      <c r="C259" s="9">
        <v>2015</v>
      </c>
      <c r="D259" s="10">
        <v>0.15</v>
      </c>
      <c r="E259" s="5">
        <v>0</v>
      </c>
      <c r="F259" s="2">
        <v>38</v>
      </c>
      <c r="G259" s="2">
        <v>33</v>
      </c>
      <c r="H259" s="11">
        <v>0.13</v>
      </c>
      <c r="I259" s="6">
        <v>4384</v>
      </c>
      <c r="J259" s="30">
        <v>1652495</v>
      </c>
      <c r="K259" s="2">
        <v>82643</v>
      </c>
      <c r="L259" s="5">
        <v>0</v>
      </c>
      <c r="M259" s="12">
        <v>1</v>
      </c>
      <c r="N259" s="11">
        <v>4.2</v>
      </c>
      <c r="O259" s="3">
        <v>3972</v>
      </c>
      <c r="P259" s="2">
        <v>216</v>
      </c>
      <c r="Q259" s="21">
        <v>3685377</v>
      </c>
      <c r="R259">
        <v>13</v>
      </c>
      <c r="S259" s="32">
        <v>51624</v>
      </c>
    </row>
    <row r="260" spans="1:19" ht="16">
      <c r="A260" s="9" t="s">
        <v>45</v>
      </c>
      <c r="B260" s="9" t="s">
        <v>46</v>
      </c>
      <c r="C260" s="9">
        <v>2014</v>
      </c>
      <c r="D260" s="10">
        <v>0.15</v>
      </c>
      <c r="E260" s="5">
        <v>0</v>
      </c>
      <c r="F260" s="2">
        <v>32</v>
      </c>
      <c r="G260" s="2">
        <v>28</v>
      </c>
      <c r="H260" s="11">
        <v>0.13</v>
      </c>
      <c r="I260" s="6">
        <v>4265</v>
      </c>
      <c r="J260" s="30">
        <v>1632248</v>
      </c>
      <c r="K260" s="2">
        <v>82643</v>
      </c>
      <c r="L260" s="5">
        <v>0</v>
      </c>
      <c r="M260" s="12">
        <v>1</v>
      </c>
      <c r="N260" s="11">
        <v>4.8</v>
      </c>
      <c r="O260" s="3">
        <v>3744</v>
      </c>
      <c r="P260" s="2">
        <v>186</v>
      </c>
      <c r="Q260" s="21">
        <v>3606305</v>
      </c>
      <c r="R260">
        <v>13</v>
      </c>
      <c r="S260" s="32">
        <v>53438</v>
      </c>
    </row>
    <row r="261" spans="1:19" ht="16">
      <c r="A261" s="9" t="s">
        <v>45</v>
      </c>
      <c r="B261" s="9" t="s">
        <v>46</v>
      </c>
      <c r="C261" s="9">
        <v>2013</v>
      </c>
      <c r="D261" s="10">
        <v>0.15</v>
      </c>
      <c r="E261" s="5">
        <v>0</v>
      </c>
      <c r="F261" s="2">
        <v>34</v>
      </c>
      <c r="G261" s="2">
        <v>27</v>
      </c>
      <c r="H261" s="11">
        <v>0.13</v>
      </c>
      <c r="I261" s="6">
        <v>4272</v>
      </c>
      <c r="J261" s="30">
        <v>1612053</v>
      </c>
      <c r="K261" s="2">
        <v>82643</v>
      </c>
      <c r="L261" s="5">
        <v>0</v>
      </c>
      <c r="M261" s="12">
        <v>1</v>
      </c>
      <c r="N261" s="11">
        <v>6.1</v>
      </c>
      <c r="O261" s="3">
        <v>3645</v>
      </c>
      <c r="P261" s="2">
        <v>214</v>
      </c>
      <c r="Q261" s="21">
        <v>3647841</v>
      </c>
      <c r="R261">
        <v>13</v>
      </c>
      <c r="S261" s="32">
        <v>51767</v>
      </c>
    </row>
    <row r="262" spans="1:19" ht="16">
      <c r="A262" s="9" t="s">
        <v>45</v>
      </c>
      <c r="B262" s="9" t="s">
        <v>46</v>
      </c>
      <c r="C262" s="9">
        <v>2012</v>
      </c>
      <c r="D262" s="10">
        <v>0.15</v>
      </c>
      <c r="E262" s="5">
        <v>0</v>
      </c>
      <c r="F262" s="2">
        <v>32</v>
      </c>
      <c r="G262" s="2">
        <v>28</v>
      </c>
      <c r="H262" s="11">
        <v>0.13</v>
      </c>
      <c r="I262" s="6">
        <v>4265</v>
      </c>
      <c r="J262" s="30">
        <v>1595910</v>
      </c>
      <c r="K262" s="2">
        <v>82643</v>
      </c>
      <c r="L262" s="5">
        <v>0</v>
      </c>
      <c r="M262" s="12">
        <v>1</v>
      </c>
      <c r="N262" s="11">
        <v>7.2</v>
      </c>
      <c r="O262" s="3">
        <v>3606</v>
      </c>
      <c r="P262" s="2">
        <v>184</v>
      </c>
      <c r="Q262" s="21">
        <v>3945615</v>
      </c>
      <c r="R262">
        <v>13</v>
      </c>
      <c r="S262" s="32">
        <v>47922</v>
      </c>
    </row>
    <row r="263" spans="1:19" ht="16">
      <c r="A263" s="9" t="s">
        <v>45</v>
      </c>
      <c r="B263" s="9" t="s">
        <v>46</v>
      </c>
      <c r="C263" s="9">
        <v>2011</v>
      </c>
      <c r="D263" s="10">
        <v>0.15</v>
      </c>
      <c r="E263" s="5">
        <v>0</v>
      </c>
      <c r="F263" s="2">
        <v>33</v>
      </c>
      <c r="G263" s="2">
        <v>30</v>
      </c>
      <c r="H263" s="11">
        <v>0.13</v>
      </c>
      <c r="I263" s="6">
        <v>4251</v>
      </c>
      <c r="J263" s="30">
        <v>1584272</v>
      </c>
      <c r="K263" s="2">
        <v>82643</v>
      </c>
      <c r="L263" s="5">
        <v>0</v>
      </c>
      <c r="M263" s="12">
        <v>1</v>
      </c>
      <c r="N263" s="11">
        <v>8.3000000000000007</v>
      </c>
      <c r="O263" s="3">
        <v>3483</v>
      </c>
      <c r="P263" s="2">
        <v>167</v>
      </c>
      <c r="Q263" s="28">
        <v>3928080</v>
      </c>
      <c r="R263">
        <v>13</v>
      </c>
      <c r="S263" s="32">
        <v>47459</v>
      </c>
    </row>
    <row r="264" spans="1:19" ht="16">
      <c r="A264" s="9" t="s">
        <v>45</v>
      </c>
      <c r="B264" s="9" t="s">
        <v>46</v>
      </c>
      <c r="C264" s="9">
        <v>2010</v>
      </c>
      <c r="D264" s="10">
        <v>0.15</v>
      </c>
      <c r="E264" s="5">
        <v>0</v>
      </c>
      <c r="F264" s="2">
        <v>39</v>
      </c>
      <c r="G264" s="2">
        <v>34</v>
      </c>
      <c r="H264" s="11">
        <v>0.14000000000000001</v>
      </c>
      <c r="I264" s="6">
        <v>4341</v>
      </c>
      <c r="J264" s="6">
        <v>1571450</v>
      </c>
      <c r="K264" s="2">
        <v>82643</v>
      </c>
      <c r="L264" s="5">
        <v>0</v>
      </c>
      <c r="M264" s="12">
        <v>1</v>
      </c>
      <c r="N264" s="11">
        <v>9</v>
      </c>
      <c r="O264" s="3">
        <v>3475</v>
      </c>
      <c r="P264" s="2">
        <v>209</v>
      </c>
      <c r="Q264" s="27">
        <v>3872453</v>
      </c>
      <c r="R264">
        <v>13</v>
      </c>
      <c r="S264" s="32">
        <v>47050</v>
      </c>
    </row>
    <row r="265" spans="1:19" ht="16">
      <c r="A265" s="9" t="s">
        <v>45</v>
      </c>
      <c r="B265" s="9" t="s">
        <v>46</v>
      </c>
      <c r="C265" s="9">
        <v>2009</v>
      </c>
      <c r="D265" s="10">
        <v>0.15</v>
      </c>
      <c r="E265" s="5">
        <v>0</v>
      </c>
      <c r="F265" s="2">
        <v>29</v>
      </c>
      <c r="G265" s="2">
        <v>26</v>
      </c>
      <c r="H265" s="11">
        <v>0.14000000000000001</v>
      </c>
      <c r="I265" s="6">
        <v>4215</v>
      </c>
      <c r="J265" s="6">
        <v>1554439</v>
      </c>
      <c r="K265" s="2">
        <v>82643</v>
      </c>
      <c r="L265" s="5">
        <v>0</v>
      </c>
      <c r="M265" s="12">
        <v>1</v>
      </c>
      <c r="N265" s="11">
        <v>8.8000000000000007</v>
      </c>
      <c r="O265" s="3">
        <v>3484</v>
      </c>
      <c r="P265" s="2">
        <v>226</v>
      </c>
      <c r="Q265" s="27">
        <v>3501676</v>
      </c>
      <c r="R265">
        <v>13</v>
      </c>
      <c r="S265" s="32">
        <v>46778</v>
      </c>
    </row>
    <row r="266" spans="1:19" ht="16">
      <c r="A266" s="9" t="s">
        <v>45</v>
      </c>
      <c r="B266" s="9" t="s">
        <v>46</v>
      </c>
      <c r="C266" s="9">
        <v>2008</v>
      </c>
      <c r="D266" s="10">
        <v>0.15</v>
      </c>
      <c r="E266" s="5">
        <v>0</v>
      </c>
      <c r="F266" s="2">
        <v>40</v>
      </c>
      <c r="G266" s="2">
        <v>34</v>
      </c>
      <c r="H266" s="11">
        <v>0.14000000000000001</v>
      </c>
      <c r="I266" s="6">
        <v>4461</v>
      </c>
      <c r="J266" s="6">
        <v>1534320</v>
      </c>
      <c r="K266" s="2">
        <v>82643</v>
      </c>
      <c r="L266" s="5">
        <v>0</v>
      </c>
      <c r="M266" s="12">
        <v>1</v>
      </c>
      <c r="N266" s="11">
        <v>5.0999999999999996</v>
      </c>
      <c r="O266" s="3">
        <v>3351</v>
      </c>
      <c r="P266" s="2">
        <v>232</v>
      </c>
      <c r="Q266" s="27">
        <v>3379159</v>
      </c>
      <c r="R266">
        <v>13</v>
      </c>
      <c r="S266" s="32">
        <v>47420</v>
      </c>
    </row>
    <row r="267" spans="1:19" ht="16">
      <c r="A267" s="9" t="s">
        <v>45</v>
      </c>
      <c r="B267" s="9" t="s">
        <v>46</v>
      </c>
      <c r="C267" s="9">
        <v>2007</v>
      </c>
      <c r="D267" s="10">
        <v>0.15</v>
      </c>
      <c r="E267" s="5">
        <v>0</v>
      </c>
      <c r="F267" s="2">
        <v>35</v>
      </c>
      <c r="G267" s="2">
        <v>28</v>
      </c>
      <c r="H267" s="11">
        <v>0.14000000000000001</v>
      </c>
      <c r="I267" s="6">
        <v>4068</v>
      </c>
      <c r="J267" s="6">
        <v>1505105</v>
      </c>
      <c r="K267" s="2">
        <v>82643</v>
      </c>
      <c r="L267" s="5">
        <v>0</v>
      </c>
      <c r="M267" s="12">
        <v>1</v>
      </c>
      <c r="N267" s="11">
        <v>3.1</v>
      </c>
      <c r="O267" s="3">
        <v>3583</v>
      </c>
      <c r="P267" s="2">
        <v>252</v>
      </c>
      <c r="Q267" s="27">
        <v>2831331</v>
      </c>
      <c r="R267">
        <v>13</v>
      </c>
      <c r="S267" s="32">
        <v>49184</v>
      </c>
    </row>
    <row r="268" spans="1:19" ht="16">
      <c r="A268" s="9" t="s">
        <v>45</v>
      </c>
      <c r="B268" s="9" t="s">
        <v>46</v>
      </c>
      <c r="C268" s="9">
        <v>2006</v>
      </c>
      <c r="D268" s="10">
        <v>0.15</v>
      </c>
      <c r="E268" s="5">
        <v>0</v>
      </c>
      <c r="F268" s="2">
        <v>38</v>
      </c>
      <c r="G268" s="2">
        <v>32</v>
      </c>
      <c r="H268" s="11">
        <v>0.14000000000000001</v>
      </c>
      <c r="I268" s="6">
        <v>3896</v>
      </c>
      <c r="J268" s="6">
        <v>1468669</v>
      </c>
      <c r="K268" s="2">
        <v>82643</v>
      </c>
      <c r="L268" s="5">
        <v>0</v>
      </c>
      <c r="M268" s="12">
        <v>1</v>
      </c>
      <c r="N268" s="11">
        <v>3.5</v>
      </c>
      <c r="O268" s="3">
        <v>3487</v>
      </c>
      <c r="P268" s="2">
        <v>267</v>
      </c>
      <c r="Q268" s="21">
        <v>2455293</v>
      </c>
      <c r="R268">
        <v>13</v>
      </c>
      <c r="S268" s="32">
        <v>46213</v>
      </c>
    </row>
    <row r="269" spans="1:19" ht="16">
      <c r="A269" s="9" t="s">
        <v>45</v>
      </c>
      <c r="B269" s="9" t="s">
        <v>46</v>
      </c>
      <c r="C269" s="9">
        <v>2005</v>
      </c>
      <c r="D269" s="10">
        <v>0.15</v>
      </c>
      <c r="E269" s="5">
        <v>0</v>
      </c>
      <c r="F269" s="2">
        <v>31</v>
      </c>
      <c r="G269" s="2">
        <v>30</v>
      </c>
      <c r="H269" s="11">
        <v>0.15</v>
      </c>
      <c r="I269" s="6">
        <v>3679</v>
      </c>
      <c r="J269" s="6">
        <v>1428241</v>
      </c>
      <c r="K269" s="2">
        <v>82643</v>
      </c>
      <c r="L269" s="5">
        <v>0</v>
      </c>
      <c r="M269" s="12">
        <v>1</v>
      </c>
      <c r="N269" s="11">
        <v>4</v>
      </c>
      <c r="O269" s="3">
        <v>3398</v>
      </c>
      <c r="P269" s="2">
        <v>275</v>
      </c>
      <c r="Q269" s="26">
        <v>2385704</v>
      </c>
      <c r="R269">
        <v>13</v>
      </c>
      <c r="S269" s="32">
        <v>44176</v>
      </c>
    </row>
    <row r="270" spans="1:19" ht="16">
      <c r="A270" s="9" t="s">
        <v>45</v>
      </c>
      <c r="B270" s="9" t="s">
        <v>46</v>
      </c>
      <c r="C270" s="9">
        <v>2004</v>
      </c>
      <c r="D270" s="10">
        <v>0.15</v>
      </c>
      <c r="E270" s="5">
        <v>0</v>
      </c>
      <c r="F270" s="2">
        <v>34</v>
      </c>
      <c r="G270" s="2">
        <v>29</v>
      </c>
      <c r="H270" s="11">
        <v>0.15</v>
      </c>
      <c r="I270" s="11">
        <v>3620</v>
      </c>
      <c r="J270" s="6">
        <v>1391802</v>
      </c>
      <c r="K270" s="2">
        <v>82643</v>
      </c>
      <c r="L270" s="5">
        <v>0</v>
      </c>
      <c r="M270" s="12">
        <v>1</v>
      </c>
      <c r="N270" s="11">
        <v>4.9000000000000004</v>
      </c>
      <c r="O270" s="3">
        <v>3357</v>
      </c>
      <c r="P270" s="2">
        <v>260</v>
      </c>
      <c r="Q270" s="22">
        <v>2383841</v>
      </c>
      <c r="R270">
        <v>13</v>
      </c>
      <c r="S270" s="32">
        <v>44358</v>
      </c>
    </row>
    <row r="271" spans="1:19" ht="16">
      <c r="A271" s="9" t="s">
        <v>45</v>
      </c>
      <c r="B271" s="9" t="s">
        <v>46</v>
      </c>
      <c r="C271" s="9">
        <v>2003</v>
      </c>
      <c r="D271" s="10">
        <v>0.15</v>
      </c>
      <c r="E271" s="5">
        <v>0</v>
      </c>
      <c r="F271" s="2">
        <v>34</v>
      </c>
      <c r="G271" s="2">
        <v>28</v>
      </c>
      <c r="H271" s="11">
        <v>0.15</v>
      </c>
      <c r="I271" s="5">
        <v>3538</v>
      </c>
      <c r="J271" s="6">
        <v>1363380</v>
      </c>
      <c r="K271" s="2">
        <v>82643</v>
      </c>
      <c r="L271" s="5">
        <v>0</v>
      </c>
      <c r="M271" s="12">
        <v>1</v>
      </c>
      <c r="N271" s="11">
        <v>5.6</v>
      </c>
      <c r="O271" s="3">
        <v>3315</v>
      </c>
      <c r="P271" s="2">
        <v>293</v>
      </c>
      <c r="Q271" s="22">
        <v>2602620</v>
      </c>
      <c r="R271">
        <v>13</v>
      </c>
      <c r="S271" s="32">
        <v>42372</v>
      </c>
    </row>
    <row r="272" spans="1:19" ht="16">
      <c r="A272" s="9" t="s">
        <v>45</v>
      </c>
      <c r="B272" s="9" t="s">
        <v>46</v>
      </c>
      <c r="C272" s="9">
        <v>2002</v>
      </c>
      <c r="D272" s="10">
        <v>0.15</v>
      </c>
      <c r="E272" s="5">
        <v>0</v>
      </c>
      <c r="F272" s="2">
        <v>32</v>
      </c>
      <c r="G272" s="2">
        <v>26</v>
      </c>
      <c r="H272" s="11">
        <v>0.15</v>
      </c>
      <c r="I272" s="5">
        <v>3502</v>
      </c>
      <c r="J272" s="6">
        <v>1340372</v>
      </c>
      <c r="K272" s="2">
        <v>82643</v>
      </c>
      <c r="L272" s="5">
        <v>0</v>
      </c>
      <c r="M272" s="12">
        <v>1</v>
      </c>
      <c r="N272" s="11">
        <v>5.6</v>
      </c>
      <c r="O272" s="3">
        <v>3313</v>
      </c>
      <c r="P272" s="2">
        <v>264</v>
      </c>
      <c r="Q272" s="22">
        <v>2544863</v>
      </c>
      <c r="R272">
        <v>13</v>
      </c>
      <c r="S272" s="32">
        <v>37715</v>
      </c>
    </row>
    <row r="273" spans="1:19" ht="16">
      <c r="A273" s="9" t="s">
        <v>45</v>
      </c>
      <c r="B273" s="9" t="s">
        <v>46</v>
      </c>
      <c r="C273" s="9">
        <v>2001</v>
      </c>
      <c r="D273" s="10">
        <v>0.15</v>
      </c>
      <c r="E273" s="5">
        <v>0</v>
      </c>
      <c r="F273" s="2">
        <v>32</v>
      </c>
      <c r="G273" s="2">
        <v>28</v>
      </c>
      <c r="H273" s="11">
        <v>0.15</v>
      </c>
      <c r="I273" s="5">
        <v>3480</v>
      </c>
      <c r="J273" s="6">
        <v>1319962</v>
      </c>
      <c r="K273" s="2">
        <v>82643</v>
      </c>
      <c r="L273" s="5">
        <v>0</v>
      </c>
      <c r="M273" s="12">
        <v>1</v>
      </c>
      <c r="N273" s="11">
        <v>5.0999999999999996</v>
      </c>
      <c r="O273" s="3">
        <v>3201</v>
      </c>
      <c r="P273" s="5">
        <v>259</v>
      </c>
      <c r="Q273" s="22">
        <v>2341978</v>
      </c>
      <c r="R273">
        <v>13</v>
      </c>
      <c r="S273" s="32">
        <v>38241</v>
      </c>
    </row>
    <row r="274" spans="1:19" ht="16">
      <c r="A274" s="9" t="s">
        <v>45</v>
      </c>
      <c r="B274" s="9" t="s">
        <v>46</v>
      </c>
      <c r="C274" s="9">
        <v>2000</v>
      </c>
      <c r="D274" s="10">
        <v>0.15</v>
      </c>
      <c r="E274" s="5">
        <v>0</v>
      </c>
      <c r="F274" s="2">
        <v>43</v>
      </c>
      <c r="G274" s="2">
        <v>32</v>
      </c>
      <c r="H274" s="11">
        <v>0.15</v>
      </c>
      <c r="I274" s="5">
        <v>3297</v>
      </c>
      <c r="J274" s="6">
        <v>1299430</v>
      </c>
      <c r="K274" s="2">
        <v>82643</v>
      </c>
      <c r="L274" s="5">
        <v>0</v>
      </c>
      <c r="M274" s="12">
        <v>1</v>
      </c>
      <c r="N274" s="11">
        <v>4.7</v>
      </c>
      <c r="O274" s="3">
        <v>3141</v>
      </c>
      <c r="P274" s="2">
        <v>276</v>
      </c>
      <c r="Q274" s="23" t="s">
        <v>27</v>
      </c>
      <c r="R274">
        <v>13</v>
      </c>
      <c r="S274" s="32">
        <v>37611</v>
      </c>
    </row>
    <row r="275" spans="1:19" ht="16">
      <c r="A275" s="9" t="s">
        <v>47</v>
      </c>
      <c r="B275" s="9" t="s">
        <v>48</v>
      </c>
      <c r="C275" s="9">
        <v>2020</v>
      </c>
      <c r="D275" s="10">
        <v>0.23100000000000001</v>
      </c>
      <c r="E275" s="5">
        <v>1</v>
      </c>
      <c r="F275" s="2">
        <v>37</v>
      </c>
      <c r="G275" s="2">
        <v>32</v>
      </c>
      <c r="H275" s="11">
        <v>0.12</v>
      </c>
      <c r="I275" s="5"/>
      <c r="J275" s="30">
        <v>12587530</v>
      </c>
      <c r="K275" s="2">
        <v>55519</v>
      </c>
      <c r="L275" s="5">
        <v>0</v>
      </c>
      <c r="M275" s="12">
        <v>0</v>
      </c>
      <c r="N275" s="5">
        <v>9.3000000000000007</v>
      </c>
      <c r="O275" s="5"/>
      <c r="P275" s="2">
        <v>1194</v>
      </c>
      <c r="Q275" s="21">
        <v>64856714</v>
      </c>
      <c r="R275">
        <v>14</v>
      </c>
      <c r="S275" s="32">
        <v>74334</v>
      </c>
    </row>
    <row r="276" spans="1:19" ht="16">
      <c r="A276" s="9" t="s">
        <v>47</v>
      </c>
      <c r="B276" s="9" t="s">
        <v>48</v>
      </c>
      <c r="C276" s="9">
        <v>2019</v>
      </c>
      <c r="D276" s="10">
        <v>0.23100000000000001</v>
      </c>
      <c r="E276" s="5">
        <v>1</v>
      </c>
      <c r="F276" s="2">
        <v>36</v>
      </c>
      <c r="G276" s="2">
        <v>31</v>
      </c>
      <c r="H276" s="11">
        <v>0.12</v>
      </c>
      <c r="I276" s="6">
        <v>39998</v>
      </c>
      <c r="J276" s="30">
        <v>12667017</v>
      </c>
      <c r="K276" s="2">
        <v>55519</v>
      </c>
      <c r="L276" s="5">
        <v>0</v>
      </c>
      <c r="M276" s="12">
        <v>0</v>
      </c>
      <c r="N276" s="5">
        <v>4</v>
      </c>
      <c r="O276" s="3">
        <v>35274</v>
      </c>
      <c r="P276" s="2">
        <v>1009</v>
      </c>
      <c r="Q276" s="21">
        <v>65272158</v>
      </c>
      <c r="R276">
        <v>14</v>
      </c>
      <c r="S276" s="32">
        <v>74399</v>
      </c>
    </row>
    <row r="277" spans="1:19" ht="16">
      <c r="A277" s="9" t="s">
        <v>47</v>
      </c>
      <c r="B277" s="9" t="s">
        <v>48</v>
      </c>
      <c r="C277" s="9">
        <v>2018</v>
      </c>
      <c r="D277" s="10">
        <v>0.23100000000000001</v>
      </c>
      <c r="E277" s="5">
        <v>1</v>
      </c>
      <c r="F277" s="2">
        <v>38</v>
      </c>
      <c r="G277" s="2">
        <v>31</v>
      </c>
      <c r="H277" s="11">
        <v>0.12</v>
      </c>
      <c r="I277" s="6">
        <v>36749</v>
      </c>
      <c r="J277" s="30">
        <v>12724685</v>
      </c>
      <c r="K277" s="2">
        <v>55519</v>
      </c>
      <c r="L277" s="5">
        <v>0</v>
      </c>
      <c r="M277" s="12">
        <v>0</v>
      </c>
      <c r="N277" s="11">
        <v>4.3</v>
      </c>
      <c r="O277" s="7">
        <v>36073</v>
      </c>
      <c r="P277" s="2">
        <v>1035</v>
      </c>
      <c r="Q277" s="21">
        <v>67262460</v>
      </c>
      <c r="R277">
        <v>14</v>
      </c>
      <c r="S277" s="32">
        <v>70145</v>
      </c>
    </row>
    <row r="278" spans="1:19" ht="16">
      <c r="A278" s="9" t="s">
        <v>47</v>
      </c>
      <c r="B278" s="9" t="s">
        <v>48</v>
      </c>
      <c r="C278" s="9">
        <v>2017</v>
      </c>
      <c r="D278" s="10">
        <v>0.23100000000000001</v>
      </c>
      <c r="E278" s="5">
        <v>1</v>
      </c>
      <c r="F278" s="2">
        <v>39</v>
      </c>
      <c r="G278" s="2">
        <v>33</v>
      </c>
      <c r="H278" s="11">
        <v>0.12</v>
      </c>
      <c r="I278" s="6">
        <v>35332</v>
      </c>
      <c r="J278" s="30">
        <v>12779893</v>
      </c>
      <c r="K278" s="2">
        <v>55519</v>
      </c>
      <c r="L278" s="5">
        <v>0</v>
      </c>
      <c r="M278" s="12">
        <v>0</v>
      </c>
      <c r="N278" s="11">
        <v>4.9000000000000004</v>
      </c>
      <c r="O278" s="7">
        <v>36448</v>
      </c>
      <c r="P278" s="2">
        <v>1090</v>
      </c>
      <c r="Q278" s="21">
        <v>61821319</v>
      </c>
      <c r="R278">
        <v>14</v>
      </c>
      <c r="S278" s="32">
        <v>64609</v>
      </c>
    </row>
    <row r="279" spans="1:19" ht="16">
      <c r="A279" s="9" t="s">
        <v>47</v>
      </c>
      <c r="B279" s="9" t="s">
        <v>48</v>
      </c>
      <c r="C279" s="9">
        <v>2016</v>
      </c>
      <c r="D279" s="10">
        <v>0.23100000000000001</v>
      </c>
      <c r="E279" s="5">
        <v>1</v>
      </c>
      <c r="F279" s="2">
        <v>37</v>
      </c>
      <c r="G279" s="2">
        <v>31</v>
      </c>
      <c r="H279" s="11">
        <v>0.12</v>
      </c>
      <c r="I279" s="5"/>
      <c r="J279" s="30">
        <v>12821709</v>
      </c>
      <c r="K279" s="2">
        <v>55519</v>
      </c>
      <c r="L279" s="5">
        <v>0</v>
      </c>
      <c r="M279" s="12">
        <v>0</v>
      </c>
      <c r="N279" s="11">
        <v>5.8</v>
      </c>
      <c r="O279" s="7">
        <v>35177</v>
      </c>
      <c r="P279" s="2">
        <v>1078</v>
      </c>
      <c r="Q279" s="21">
        <v>65791900</v>
      </c>
      <c r="R279">
        <v>14</v>
      </c>
      <c r="S279" s="32">
        <v>61386</v>
      </c>
    </row>
    <row r="280" spans="1:19" ht="16">
      <c r="A280" s="9" t="s">
        <v>47</v>
      </c>
      <c r="B280" s="9" t="s">
        <v>48</v>
      </c>
      <c r="C280" s="9">
        <v>2015</v>
      </c>
      <c r="D280" s="10">
        <v>0.23100000000000001</v>
      </c>
      <c r="E280" s="5">
        <v>1</v>
      </c>
      <c r="F280" s="2">
        <v>37</v>
      </c>
      <c r="G280" s="2">
        <v>31</v>
      </c>
      <c r="H280" s="11">
        <v>0.12</v>
      </c>
      <c r="I280" s="6">
        <v>22642</v>
      </c>
      <c r="J280" s="30">
        <v>12859585</v>
      </c>
      <c r="K280" s="2">
        <v>55519</v>
      </c>
      <c r="L280" s="5">
        <v>0</v>
      </c>
      <c r="M280" s="12">
        <v>0</v>
      </c>
      <c r="N280" s="11">
        <v>6</v>
      </c>
      <c r="O280" s="3">
        <v>33845</v>
      </c>
      <c r="P280" s="2">
        <v>998</v>
      </c>
      <c r="Q280" s="21">
        <v>64212776</v>
      </c>
      <c r="R280">
        <v>14</v>
      </c>
      <c r="S280" s="32">
        <v>60413</v>
      </c>
    </row>
    <row r="281" spans="1:19" ht="16">
      <c r="A281" s="9" t="s">
        <v>47</v>
      </c>
      <c r="B281" s="9" t="s">
        <v>48</v>
      </c>
      <c r="C281" s="9">
        <v>2014</v>
      </c>
      <c r="D281" s="10">
        <v>0.23100000000000001</v>
      </c>
      <c r="E281" s="5">
        <v>1</v>
      </c>
      <c r="F281" s="2">
        <v>38</v>
      </c>
      <c r="G281" s="2">
        <v>33</v>
      </c>
      <c r="H281" s="11">
        <v>0.13</v>
      </c>
      <c r="I281" s="6">
        <v>34425</v>
      </c>
      <c r="J281" s="30">
        <v>12885092</v>
      </c>
      <c r="K281" s="2">
        <v>55519</v>
      </c>
      <c r="L281" s="5">
        <v>0</v>
      </c>
      <c r="M281" s="12">
        <v>0</v>
      </c>
      <c r="N281" s="11">
        <v>7.1</v>
      </c>
      <c r="O281" s="3">
        <v>32674</v>
      </c>
      <c r="P281" s="2">
        <v>924</v>
      </c>
      <c r="Q281" s="21">
        <v>65831516</v>
      </c>
      <c r="R281">
        <v>14</v>
      </c>
      <c r="S281" s="32">
        <v>54916</v>
      </c>
    </row>
    <row r="282" spans="1:19" ht="16">
      <c r="A282" s="9" t="s">
        <v>47</v>
      </c>
      <c r="B282" s="9" t="s">
        <v>48</v>
      </c>
      <c r="C282" s="9">
        <v>2013</v>
      </c>
      <c r="D282" s="10">
        <v>0.23100000000000001</v>
      </c>
      <c r="E282" s="5">
        <v>0</v>
      </c>
      <c r="F282" s="2">
        <v>40</v>
      </c>
      <c r="G282" s="2">
        <v>33</v>
      </c>
      <c r="H282" s="11">
        <v>0.13</v>
      </c>
      <c r="I282" s="6">
        <v>14563</v>
      </c>
      <c r="J282" s="30">
        <v>12895778</v>
      </c>
      <c r="K282" s="2">
        <v>55519</v>
      </c>
      <c r="L282" s="5">
        <v>0</v>
      </c>
      <c r="M282" s="12">
        <v>0</v>
      </c>
      <c r="N282" s="11">
        <v>9</v>
      </c>
      <c r="O282" s="3">
        <v>32860</v>
      </c>
      <c r="P282" s="2">
        <v>991</v>
      </c>
      <c r="Q282" s="21">
        <v>63660340</v>
      </c>
      <c r="R282">
        <v>14</v>
      </c>
      <c r="S282" s="32">
        <v>57196</v>
      </c>
    </row>
    <row r="283" spans="1:19" ht="16">
      <c r="A283" s="9" t="s">
        <v>47</v>
      </c>
      <c r="B283" s="9" t="s">
        <v>48</v>
      </c>
      <c r="C283" s="9">
        <v>2012</v>
      </c>
      <c r="D283" s="10">
        <v>0.23100000000000001</v>
      </c>
      <c r="E283" s="5">
        <v>0</v>
      </c>
      <c r="F283" s="2">
        <v>41</v>
      </c>
      <c r="G283" s="2">
        <v>34</v>
      </c>
      <c r="H283" s="11">
        <v>0.13</v>
      </c>
      <c r="I283" s="6">
        <v>45505</v>
      </c>
      <c r="J283" s="30">
        <v>12883029</v>
      </c>
      <c r="K283" s="2">
        <v>55519</v>
      </c>
      <c r="L283" s="5">
        <v>0</v>
      </c>
      <c r="M283" s="12">
        <v>0</v>
      </c>
      <c r="N283" s="11">
        <v>9</v>
      </c>
      <c r="O283" s="3">
        <v>31929</v>
      </c>
      <c r="P283" s="2">
        <v>956</v>
      </c>
      <c r="Q283" s="21">
        <v>64301765</v>
      </c>
      <c r="R283">
        <v>14</v>
      </c>
      <c r="S283" s="32">
        <v>51738</v>
      </c>
    </row>
    <row r="284" spans="1:19" ht="16">
      <c r="A284" s="9" t="s">
        <v>47</v>
      </c>
      <c r="B284" s="9" t="s">
        <v>48</v>
      </c>
      <c r="C284" s="9">
        <v>2011</v>
      </c>
      <c r="D284" s="10">
        <v>0.23100000000000001</v>
      </c>
      <c r="E284" s="5">
        <v>0</v>
      </c>
      <c r="F284" s="2">
        <v>35</v>
      </c>
      <c r="G284" s="2">
        <v>30</v>
      </c>
      <c r="H284" s="11">
        <v>0.13</v>
      </c>
      <c r="I284" s="6">
        <v>46335</v>
      </c>
      <c r="J284" s="30">
        <v>12867783</v>
      </c>
      <c r="K284" s="2">
        <v>55519</v>
      </c>
      <c r="L284" s="5">
        <v>0</v>
      </c>
      <c r="M284" s="12">
        <v>0</v>
      </c>
      <c r="N284" s="11">
        <v>9.6999999999999993</v>
      </c>
      <c r="O284" s="3">
        <v>32139</v>
      </c>
      <c r="P284" s="2">
        <v>918</v>
      </c>
      <c r="Q284" s="28">
        <v>64801423</v>
      </c>
      <c r="R284">
        <v>14</v>
      </c>
      <c r="S284" s="32">
        <v>50637</v>
      </c>
    </row>
    <row r="285" spans="1:19" ht="16">
      <c r="A285" s="9" t="s">
        <v>47</v>
      </c>
      <c r="B285" s="9" t="s">
        <v>48</v>
      </c>
      <c r="C285" s="9">
        <v>2010</v>
      </c>
      <c r="D285" s="10">
        <v>0.23100000000000001</v>
      </c>
      <c r="E285" s="5">
        <v>0</v>
      </c>
      <c r="F285" s="2">
        <v>40</v>
      </c>
      <c r="G285" s="2">
        <v>32</v>
      </c>
      <c r="H285" s="11">
        <v>0.13</v>
      </c>
      <c r="I285" s="6">
        <v>49849</v>
      </c>
      <c r="J285" s="6">
        <v>12843166</v>
      </c>
      <c r="K285" s="2">
        <v>55519</v>
      </c>
      <c r="L285" s="5">
        <v>0</v>
      </c>
      <c r="M285" s="12">
        <v>0</v>
      </c>
      <c r="N285" s="11">
        <v>10.4</v>
      </c>
      <c r="O285" s="3">
        <v>33332</v>
      </c>
      <c r="P285" s="2">
        <v>927</v>
      </c>
      <c r="Q285" s="27">
        <v>61360745</v>
      </c>
      <c r="R285">
        <v>14</v>
      </c>
      <c r="S285" s="32">
        <v>50728</v>
      </c>
    </row>
    <row r="286" spans="1:19" ht="16">
      <c r="A286" s="9" t="s">
        <v>47</v>
      </c>
      <c r="B286" s="9" t="s">
        <v>48</v>
      </c>
      <c r="C286" s="9">
        <v>2009</v>
      </c>
      <c r="D286" s="10">
        <v>0.185</v>
      </c>
      <c r="E286" s="5">
        <v>0</v>
      </c>
      <c r="F286" s="2">
        <v>42</v>
      </c>
      <c r="G286" s="2">
        <v>34</v>
      </c>
      <c r="H286" s="11">
        <v>0.13</v>
      </c>
      <c r="I286" s="6">
        <v>50833</v>
      </c>
      <c r="J286" s="6">
        <v>12796778</v>
      </c>
      <c r="K286" s="2">
        <v>55519</v>
      </c>
      <c r="L286" s="5">
        <v>0</v>
      </c>
      <c r="M286" s="12">
        <v>0</v>
      </c>
      <c r="N286" s="11">
        <v>10.199999999999999</v>
      </c>
      <c r="O286" s="3">
        <v>32710</v>
      </c>
      <c r="P286" s="2">
        <v>911</v>
      </c>
      <c r="Q286" s="27">
        <v>56962364</v>
      </c>
      <c r="R286">
        <v>14</v>
      </c>
      <c r="S286" s="32">
        <v>52870</v>
      </c>
    </row>
    <row r="287" spans="1:19" ht="16">
      <c r="A287" s="9" t="s">
        <v>47</v>
      </c>
      <c r="B287" s="9" t="s">
        <v>48</v>
      </c>
      <c r="C287" s="9">
        <v>2008</v>
      </c>
      <c r="D287" s="10">
        <v>0.185</v>
      </c>
      <c r="E287" s="5">
        <v>0</v>
      </c>
      <c r="F287" s="2">
        <v>41</v>
      </c>
      <c r="G287" s="2">
        <v>34</v>
      </c>
      <c r="H287" s="11">
        <v>0.13</v>
      </c>
      <c r="I287" s="6">
        <v>52561</v>
      </c>
      <c r="J287" s="6">
        <v>12747038</v>
      </c>
      <c r="K287" s="2">
        <v>55519</v>
      </c>
      <c r="L287" s="5">
        <v>0</v>
      </c>
      <c r="M287" s="12">
        <v>0</v>
      </c>
      <c r="N287" s="11">
        <v>6.3</v>
      </c>
      <c r="O287" s="3">
        <v>32556</v>
      </c>
      <c r="P287" s="2">
        <v>1043</v>
      </c>
      <c r="Q287" s="27">
        <v>58436829</v>
      </c>
      <c r="R287">
        <v>14</v>
      </c>
      <c r="S287" s="32">
        <v>53254</v>
      </c>
    </row>
    <row r="288" spans="1:19" ht="16">
      <c r="A288" s="9" t="s">
        <v>47</v>
      </c>
      <c r="B288" s="9" t="s">
        <v>48</v>
      </c>
      <c r="C288" s="9">
        <v>2007</v>
      </c>
      <c r="D288" s="10">
        <v>0.185</v>
      </c>
      <c r="E288" s="5">
        <v>0</v>
      </c>
      <c r="F288" s="2">
        <v>41</v>
      </c>
      <c r="G288" s="2">
        <v>35</v>
      </c>
      <c r="H288" s="11">
        <v>0.13</v>
      </c>
      <c r="I288" s="6">
        <v>53537</v>
      </c>
      <c r="J288" s="6">
        <v>12695866</v>
      </c>
      <c r="K288" s="2">
        <v>55519</v>
      </c>
      <c r="L288" s="5">
        <v>0</v>
      </c>
      <c r="M288" s="12">
        <v>0</v>
      </c>
      <c r="N288" s="11">
        <v>5</v>
      </c>
      <c r="O288" s="3">
        <v>32567</v>
      </c>
      <c r="P288" s="2">
        <v>1248</v>
      </c>
      <c r="Q288" s="27">
        <v>54535159</v>
      </c>
      <c r="R288">
        <v>14</v>
      </c>
      <c r="S288" s="32">
        <v>52506</v>
      </c>
    </row>
    <row r="289" spans="1:19" ht="16">
      <c r="A289" s="9" t="s">
        <v>47</v>
      </c>
      <c r="B289" s="9" t="s">
        <v>48</v>
      </c>
      <c r="C289" s="9">
        <v>2006</v>
      </c>
      <c r="D289" s="10">
        <v>0.185</v>
      </c>
      <c r="E289" s="5">
        <v>0</v>
      </c>
      <c r="F289" s="2">
        <v>44</v>
      </c>
      <c r="G289" s="2">
        <v>36</v>
      </c>
      <c r="H289" s="11">
        <v>0.13</v>
      </c>
      <c r="I289" s="6">
        <v>52055</v>
      </c>
      <c r="J289" s="6">
        <v>12643955</v>
      </c>
      <c r="K289" s="2">
        <v>55519</v>
      </c>
      <c r="L289" s="5">
        <v>0</v>
      </c>
      <c r="M289" s="12">
        <v>0</v>
      </c>
      <c r="N289" s="11">
        <v>4.5</v>
      </c>
      <c r="O289" s="3">
        <v>32005</v>
      </c>
      <c r="P289" s="2">
        <v>1254</v>
      </c>
      <c r="Q289" s="21">
        <v>53648701</v>
      </c>
      <c r="R289">
        <v>14</v>
      </c>
      <c r="S289" s="32">
        <v>48671</v>
      </c>
    </row>
    <row r="290" spans="1:19" ht="16">
      <c r="A290" s="9" t="s">
        <v>47</v>
      </c>
      <c r="B290" s="9" t="s">
        <v>48</v>
      </c>
      <c r="C290" s="9">
        <v>2005</v>
      </c>
      <c r="D290" s="10">
        <v>0.185</v>
      </c>
      <c r="E290" s="5">
        <v>0</v>
      </c>
      <c r="F290" s="2">
        <v>41</v>
      </c>
      <c r="G290" s="2">
        <v>34</v>
      </c>
      <c r="H290" s="11">
        <v>0.13</v>
      </c>
      <c r="I290" s="6">
        <v>51390</v>
      </c>
      <c r="J290" s="6">
        <v>12609903</v>
      </c>
      <c r="K290" s="2">
        <v>55519</v>
      </c>
      <c r="L290" s="5">
        <v>0</v>
      </c>
      <c r="M290" s="12">
        <v>0</v>
      </c>
      <c r="N290" s="11">
        <v>5.7</v>
      </c>
      <c r="O290" s="3">
        <v>32765</v>
      </c>
      <c r="P290" s="2">
        <v>1363</v>
      </c>
      <c r="Q290" s="26">
        <v>51275461</v>
      </c>
      <c r="R290">
        <v>14</v>
      </c>
      <c r="S290" s="32">
        <v>48398</v>
      </c>
    </row>
    <row r="291" spans="1:19" ht="16">
      <c r="A291" s="9" t="s">
        <v>47</v>
      </c>
      <c r="B291" s="9" t="s">
        <v>48</v>
      </c>
      <c r="C291" s="9">
        <v>2004</v>
      </c>
      <c r="D291" s="10">
        <v>0.185</v>
      </c>
      <c r="E291" s="5">
        <v>0</v>
      </c>
      <c r="F291" s="2">
        <v>41</v>
      </c>
      <c r="G291" s="2">
        <v>35</v>
      </c>
      <c r="H291" s="11">
        <v>0.13</v>
      </c>
      <c r="I291" s="11">
        <v>50174</v>
      </c>
      <c r="J291" s="6">
        <v>12589773</v>
      </c>
      <c r="K291" s="2">
        <v>55519</v>
      </c>
      <c r="L291" s="5">
        <v>0</v>
      </c>
      <c r="M291" s="12">
        <v>0</v>
      </c>
      <c r="N291" s="11">
        <v>6.2</v>
      </c>
      <c r="O291" s="3">
        <v>33170</v>
      </c>
      <c r="P291" s="2">
        <v>1355</v>
      </c>
      <c r="Q291" s="22">
        <v>48726054</v>
      </c>
      <c r="R291">
        <v>14</v>
      </c>
      <c r="S291" s="32">
        <v>46077</v>
      </c>
    </row>
    <row r="292" spans="1:19" ht="16">
      <c r="A292" s="9" t="s">
        <v>47</v>
      </c>
      <c r="B292" s="9" t="s">
        <v>48</v>
      </c>
      <c r="C292" s="9">
        <v>2003</v>
      </c>
      <c r="D292" s="10">
        <v>0.185</v>
      </c>
      <c r="E292" s="5">
        <v>0</v>
      </c>
      <c r="F292" s="2">
        <v>40</v>
      </c>
      <c r="G292" s="2">
        <v>34</v>
      </c>
      <c r="H292" s="11">
        <v>0.13</v>
      </c>
      <c r="I292" s="5">
        <v>50303</v>
      </c>
      <c r="J292" s="6">
        <v>12556006</v>
      </c>
      <c r="K292" s="2">
        <v>55519</v>
      </c>
      <c r="L292" s="5">
        <v>0</v>
      </c>
      <c r="M292" s="12">
        <v>0</v>
      </c>
      <c r="N292" s="11">
        <v>6.8</v>
      </c>
      <c r="O292" s="3">
        <v>32118</v>
      </c>
      <c r="P292" s="2">
        <v>1454</v>
      </c>
      <c r="Q292" s="22">
        <v>46688761</v>
      </c>
      <c r="R292">
        <v>14</v>
      </c>
      <c r="S292" s="32">
        <v>45153</v>
      </c>
    </row>
    <row r="293" spans="1:19" ht="16">
      <c r="A293" s="9" t="s">
        <v>47</v>
      </c>
      <c r="B293" s="9" t="s">
        <v>48</v>
      </c>
      <c r="C293" s="9">
        <v>2002</v>
      </c>
      <c r="D293" s="10">
        <v>0.185</v>
      </c>
      <c r="E293" s="5">
        <v>0</v>
      </c>
      <c r="F293" s="2">
        <v>42</v>
      </c>
      <c r="G293" s="2">
        <v>35</v>
      </c>
      <c r="H293" s="11">
        <v>0.13</v>
      </c>
      <c r="I293" s="5">
        <v>50441</v>
      </c>
      <c r="J293" s="6">
        <v>12525556</v>
      </c>
      <c r="K293" s="2">
        <v>55519</v>
      </c>
      <c r="L293" s="5">
        <v>0</v>
      </c>
      <c r="M293" s="12">
        <v>0</v>
      </c>
      <c r="N293" s="11">
        <v>6.5</v>
      </c>
      <c r="O293" s="3">
        <v>31503</v>
      </c>
      <c r="P293" s="2">
        <v>1420</v>
      </c>
      <c r="Q293" s="22">
        <v>34760529</v>
      </c>
      <c r="R293">
        <v>14</v>
      </c>
      <c r="S293" s="32">
        <v>42710</v>
      </c>
    </row>
    <row r="294" spans="1:19" ht="16">
      <c r="A294" s="9" t="s">
        <v>47</v>
      </c>
      <c r="B294" s="9" t="s">
        <v>48</v>
      </c>
      <c r="C294" s="9">
        <v>2001</v>
      </c>
      <c r="D294" s="10">
        <v>0.185</v>
      </c>
      <c r="E294" s="5">
        <v>0</v>
      </c>
      <c r="F294" s="2">
        <v>40</v>
      </c>
      <c r="G294" s="2">
        <v>34</v>
      </c>
      <c r="H294" s="11">
        <v>0.13</v>
      </c>
      <c r="I294" s="5">
        <v>50371</v>
      </c>
      <c r="J294" s="6">
        <v>12488445</v>
      </c>
      <c r="K294" s="2">
        <v>55519</v>
      </c>
      <c r="L294" s="5">
        <v>0</v>
      </c>
      <c r="M294" s="12">
        <v>0</v>
      </c>
      <c r="N294" s="11">
        <v>5.3</v>
      </c>
      <c r="O294" s="3">
        <v>30357</v>
      </c>
      <c r="P294" s="5">
        <v>1414</v>
      </c>
      <c r="Q294" s="22">
        <v>30247654</v>
      </c>
      <c r="R294">
        <v>14</v>
      </c>
      <c r="S294" s="32">
        <v>46171</v>
      </c>
    </row>
    <row r="295" spans="1:19" ht="16">
      <c r="A295" s="9" t="s">
        <v>47</v>
      </c>
      <c r="B295" s="9" t="s">
        <v>48</v>
      </c>
      <c r="C295" s="9">
        <v>2000</v>
      </c>
      <c r="D295" s="10">
        <v>0.185</v>
      </c>
      <c r="E295" s="5">
        <v>0</v>
      </c>
      <c r="F295" s="2">
        <v>41</v>
      </c>
      <c r="G295" s="2">
        <v>34</v>
      </c>
      <c r="H295" s="11">
        <v>0.13</v>
      </c>
      <c r="I295" s="5">
        <v>49986</v>
      </c>
      <c r="J295" s="6">
        <v>12434161</v>
      </c>
      <c r="K295" s="2">
        <v>55519</v>
      </c>
      <c r="L295" s="5">
        <v>0</v>
      </c>
      <c r="M295" s="12">
        <v>0</v>
      </c>
      <c r="N295" s="11">
        <v>4.3</v>
      </c>
      <c r="O295" s="3">
        <v>30164</v>
      </c>
      <c r="P295" s="2">
        <v>1418</v>
      </c>
      <c r="Q295" s="23" t="s">
        <v>27</v>
      </c>
      <c r="R295">
        <v>14</v>
      </c>
      <c r="S295" s="32">
        <v>46064</v>
      </c>
    </row>
    <row r="296" spans="1:19" ht="16">
      <c r="A296" s="9" t="s">
        <v>49</v>
      </c>
      <c r="B296" s="9" t="s">
        <v>50</v>
      </c>
      <c r="C296" s="9">
        <v>2020</v>
      </c>
      <c r="D296" s="10">
        <v>0.115</v>
      </c>
      <c r="E296" s="5">
        <v>0</v>
      </c>
      <c r="F296" s="2">
        <v>32</v>
      </c>
      <c r="G296" s="2">
        <v>28</v>
      </c>
      <c r="H296" s="11">
        <v>0.13</v>
      </c>
      <c r="I296" s="5"/>
      <c r="J296" s="30">
        <v>6754953</v>
      </c>
      <c r="K296" s="2">
        <v>35826</v>
      </c>
      <c r="L296" s="5">
        <v>0</v>
      </c>
      <c r="M296" s="12">
        <v>1</v>
      </c>
      <c r="N296" s="5">
        <v>7.3</v>
      </c>
      <c r="O296" s="5"/>
      <c r="P296" s="2">
        <v>897</v>
      </c>
      <c r="Q296" s="21">
        <v>23841296</v>
      </c>
      <c r="R296">
        <v>15</v>
      </c>
      <c r="S296" s="32">
        <v>66805</v>
      </c>
    </row>
    <row r="297" spans="1:19" ht="16">
      <c r="A297" s="9" t="s">
        <v>49</v>
      </c>
      <c r="B297" s="9" t="s">
        <v>50</v>
      </c>
      <c r="C297" s="9">
        <v>2019</v>
      </c>
      <c r="D297" s="10">
        <v>0.115</v>
      </c>
      <c r="E297" s="5">
        <v>0</v>
      </c>
      <c r="F297" s="2">
        <v>28</v>
      </c>
      <c r="G297" s="2">
        <v>25</v>
      </c>
      <c r="H297" s="11">
        <v>0.13</v>
      </c>
      <c r="I297" s="6">
        <v>11135</v>
      </c>
      <c r="J297" s="30">
        <v>6731010</v>
      </c>
      <c r="K297" s="2">
        <v>35826</v>
      </c>
      <c r="L297" s="5">
        <v>0</v>
      </c>
      <c r="M297" s="12">
        <v>1</v>
      </c>
      <c r="N297" s="5">
        <v>3.3</v>
      </c>
      <c r="O297" s="3">
        <v>21643</v>
      </c>
      <c r="P297" s="2">
        <v>810</v>
      </c>
      <c r="Q297" s="21">
        <v>22411367</v>
      </c>
      <c r="R297">
        <v>15</v>
      </c>
      <c r="S297" s="32">
        <v>66693</v>
      </c>
    </row>
    <row r="298" spans="1:19" ht="16">
      <c r="A298" s="9" t="s">
        <v>49</v>
      </c>
      <c r="B298" s="9" t="s">
        <v>50</v>
      </c>
      <c r="C298" s="9">
        <v>2018</v>
      </c>
      <c r="D298" s="10">
        <v>0.115</v>
      </c>
      <c r="E298" s="5">
        <v>0</v>
      </c>
      <c r="F298" s="2">
        <v>30</v>
      </c>
      <c r="G298" s="2">
        <v>25</v>
      </c>
      <c r="H298" s="11">
        <v>0.13</v>
      </c>
      <c r="I298" s="6">
        <v>12513</v>
      </c>
      <c r="J298" s="30">
        <v>6698481</v>
      </c>
      <c r="K298" s="2">
        <v>35826</v>
      </c>
      <c r="L298" s="5">
        <v>0</v>
      </c>
      <c r="M298" s="12">
        <v>1</v>
      </c>
      <c r="N298" s="11">
        <v>3.4</v>
      </c>
      <c r="O298" s="7">
        <v>21113</v>
      </c>
      <c r="P298" s="2">
        <v>860</v>
      </c>
      <c r="Q298" s="21">
        <v>22008770</v>
      </c>
      <c r="R298">
        <v>15</v>
      </c>
      <c r="S298" s="32">
        <v>59892</v>
      </c>
    </row>
    <row r="299" spans="1:19" ht="16">
      <c r="A299" s="9" t="s">
        <v>49</v>
      </c>
      <c r="B299" s="9" t="s">
        <v>50</v>
      </c>
      <c r="C299" s="9">
        <v>2017</v>
      </c>
      <c r="D299" s="10">
        <v>0.115</v>
      </c>
      <c r="E299" s="5">
        <v>0</v>
      </c>
      <c r="F299" s="2">
        <v>33</v>
      </c>
      <c r="G299" s="2">
        <v>28</v>
      </c>
      <c r="H299" s="11">
        <v>0.13</v>
      </c>
      <c r="I299" s="6">
        <v>9972</v>
      </c>
      <c r="J299" s="30">
        <v>6662068</v>
      </c>
      <c r="K299" s="2">
        <v>35826</v>
      </c>
      <c r="L299" s="5">
        <v>0</v>
      </c>
      <c r="M299" s="12">
        <v>1</v>
      </c>
      <c r="N299" s="11">
        <v>3.6</v>
      </c>
      <c r="O299" s="7">
        <v>21419</v>
      </c>
      <c r="P299" s="2">
        <v>916</v>
      </c>
      <c r="Q299" s="21">
        <v>20785326</v>
      </c>
      <c r="R299">
        <v>15</v>
      </c>
      <c r="S299" s="32">
        <v>58873</v>
      </c>
    </row>
    <row r="300" spans="1:19" ht="16">
      <c r="A300" s="9" t="s">
        <v>49</v>
      </c>
      <c r="B300" s="9" t="s">
        <v>50</v>
      </c>
      <c r="C300" s="9">
        <v>2016</v>
      </c>
      <c r="D300" s="10">
        <v>0.115</v>
      </c>
      <c r="E300" s="5">
        <v>0</v>
      </c>
      <c r="F300" s="2">
        <v>29</v>
      </c>
      <c r="G300" s="2">
        <v>26</v>
      </c>
      <c r="H300" s="11">
        <v>0.13</v>
      </c>
      <c r="I300" s="5"/>
      <c r="J300" s="30">
        <v>6637898</v>
      </c>
      <c r="K300" s="2">
        <v>35826</v>
      </c>
      <c r="L300" s="5">
        <v>0</v>
      </c>
      <c r="M300" s="12">
        <v>1</v>
      </c>
      <c r="N300" s="11">
        <v>4.4000000000000004</v>
      </c>
      <c r="O300" s="7">
        <v>21131</v>
      </c>
      <c r="P300" s="2">
        <v>829</v>
      </c>
      <c r="Q300" s="21">
        <v>22649100</v>
      </c>
      <c r="R300">
        <v>15</v>
      </c>
      <c r="S300" s="32">
        <v>56094</v>
      </c>
    </row>
    <row r="301" spans="1:19" ht="16">
      <c r="A301" s="9" t="s">
        <v>49</v>
      </c>
      <c r="B301" s="9" t="s">
        <v>50</v>
      </c>
      <c r="C301" s="9">
        <v>2015</v>
      </c>
      <c r="D301" s="10">
        <v>0.115</v>
      </c>
      <c r="E301" s="5">
        <v>0</v>
      </c>
      <c r="F301" s="2">
        <v>25</v>
      </c>
      <c r="G301" s="2">
        <v>21</v>
      </c>
      <c r="H301" s="11">
        <v>0.13</v>
      </c>
      <c r="I301" s="6">
        <v>10717</v>
      </c>
      <c r="J301" s="30">
        <v>6611442</v>
      </c>
      <c r="K301" s="2">
        <v>35826</v>
      </c>
      <c r="L301" s="5">
        <v>0</v>
      </c>
      <c r="M301" s="12">
        <v>1</v>
      </c>
      <c r="N301" s="11">
        <v>4.8</v>
      </c>
      <c r="O301" s="3">
        <v>20356</v>
      </c>
      <c r="P301" s="2">
        <v>817</v>
      </c>
      <c r="Q301" s="21">
        <v>22571463</v>
      </c>
      <c r="R301">
        <v>15</v>
      </c>
      <c r="S301" s="32">
        <v>51983</v>
      </c>
    </row>
    <row r="302" spans="1:19" ht="16">
      <c r="A302" s="9" t="s">
        <v>49</v>
      </c>
      <c r="B302" s="9" t="s">
        <v>50</v>
      </c>
      <c r="C302" s="9">
        <v>2014</v>
      </c>
      <c r="D302" s="10">
        <v>0.115</v>
      </c>
      <c r="E302" s="5">
        <v>0</v>
      </c>
      <c r="F302" s="2">
        <v>25</v>
      </c>
      <c r="G302" s="2">
        <v>21</v>
      </c>
      <c r="H302" s="11">
        <v>0.13</v>
      </c>
      <c r="I302" s="6">
        <v>11926</v>
      </c>
      <c r="J302" s="30">
        <v>6596019</v>
      </c>
      <c r="K302" s="2">
        <v>35826</v>
      </c>
      <c r="L302" s="5">
        <v>0</v>
      </c>
      <c r="M302" s="12">
        <v>1</v>
      </c>
      <c r="N302" s="11">
        <v>6</v>
      </c>
      <c r="O302" s="3">
        <v>18608</v>
      </c>
      <c r="P302" s="2">
        <v>745</v>
      </c>
      <c r="Q302" s="21">
        <v>21132190</v>
      </c>
      <c r="R302">
        <v>15</v>
      </c>
      <c r="S302" s="32">
        <v>48060</v>
      </c>
    </row>
    <row r="303" spans="1:19" ht="16">
      <c r="A303" s="9" t="s">
        <v>49</v>
      </c>
      <c r="B303" s="9" t="s">
        <v>50</v>
      </c>
      <c r="C303" s="9">
        <v>2013</v>
      </c>
      <c r="D303" s="10">
        <v>0.115</v>
      </c>
      <c r="E303" s="5">
        <v>0</v>
      </c>
      <c r="F303" s="2">
        <v>31</v>
      </c>
      <c r="G303" s="2">
        <v>25</v>
      </c>
      <c r="H303" s="11">
        <v>0.13</v>
      </c>
      <c r="I303" s="6">
        <v>9693</v>
      </c>
      <c r="J303" s="30">
        <v>6570575</v>
      </c>
      <c r="K303" s="2">
        <v>35826</v>
      </c>
      <c r="L303" s="5">
        <v>0</v>
      </c>
      <c r="M303" s="12">
        <v>1</v>
      </c>
      <c r="N303" s="11">
        <v>7.7</v>
      </c>
      <c r="O303" s="3">
        <v>18968</v>
      </c>
      <c r="P303" s="2">
        <v>784</v>
      </c>
      <c r="Q303" s="21">
        <v>22564017</v>
      </c>
      <c r="R303">
        <v>15</v>
      </c>
      <c r="S303" s="32">
        <v>50553</v>
      </c>
    </row>
    <row r="304" spans="1:19" ht="16">
      <c r="A304" s="9" t="s">
        <v>49</v>
      </c>
      <c r="B304" s="9" t="s">
        <v>50</v>
      </c>
      <c r="C304" s="9">
        <v>2012</v>
      </c>
      <c r="D304" s="10">
        <v>0.115</v>
      </c>
      <c r="E304" s="5">
        <v>0</v>
      </c>
      <c r="F304" s="2">
        <v>34</v>
      </c>
      <c r="G304" s="2">
        <v>30</v>
      </c>
      <c r="H304" s="11">
        <v>0.13</v>
      </c>
      <c r="I304" s="6">
        <v>12032</v>
      </c>
      <c r="J304" s="30">
        <v>6538989</v>
      </c>
      <c r="K304" s="2">
        <v>35826</v>
      </c>
      <c r="L304" s="5">
        <v>0</v>
      </c>
      <c r="M304" s="12">
        <v>1</v>
      </c>
      <c r="N304" s="11">
        <v>8.3000000000000007</v>
      </c>
      <c r="O304" s="3">
        <v>18586</v>
      </c>
      <c r="P304" s="2">
        <v>781</v>
      </c>
      <c r="Q304" s="21">
        <v>22511518</v>
      </c>
      <c r="R304">
        <v>15</v>
      </c>
      <c r="S304" s="32">
        <v>46158</v>
      </c>
    </row>
    <row r="305" spans="1:19" ht="16">
      <c r="A305" s="9" t="s">
        <v>49</v>
      </c>
      <c r="B305" s="9" t="s">
        <v>50</v>
      </c>
      <c r="C305" s="9">
        <v>2011</v>
      </c>
      <c r="D305" s="10">
        <v>0.115</v>
      </c>
      <c r="E305" s="5">
        <v>0</v>
      </c>
      <c r="F305" s="2">
        <v>32</v>
      </c>
      <c r="G305" s="2">
        <v>28</v>
      </c>
      <c r="H305" s="11">
        <v>0.13</v>
      </c>
      <c r="I305" s="6">
        <v>15851</v>
      </c>
      <c r="J305" s="30">
        <v>6517250</v>
      </c>
      <c r="K305" s="2">
        <v>35826</v>
      </c>
      <c r="L305" s="5">
        <v>0</v>
      </c>
      <c r="M305" s="12">
        <v>1</v>
      </c>
      <c r="N305" s="11">
        <v>9.1</v>
      </c>
      <c r="O305" s="3">
        <v>18418</v>
      </c>
      <c r="P305" s="2">
        <v>751</v>
      </c>
      <c r="Q305" s="28">
        <v>22144251</v>
      </c>
      <c r="R305">
        <v>15</v>
      </c>
      <c r="S305" s="32">
        <v>44445</v>
      </c>
    </row>
    <row r="306" spans="1:19" ht="16">
      <c r="A306" s="9" t="s">
        <v>49</v>
      </c>
      <c r="B306" s="9" t="s">
        <v>50</v>
      </c>
      <c r="C306" s="9">
        <v>2010</v>
      </c>
      <c r="D306" s="10">
        <v>0.115</v>
      </c>
      <c r="E306" s="5">
        <v>0</v>
      </c>
      <c r="F306" s="2">
        <v>29</v>
      </c>
      <c r="G306" s="2">
        <v>26</v>
      </c>
      <c r="H306" s="11">
        <v>0.13</v>
      </c>
      <c r="I306" s="6">
        <v>15577</v>
      </c>
      <c r="J306" s="6">
        <v>6490621</v>
      </c>
      <c r="K306" s="2">
        <v>35826</v>
      </c>
      <c r="L306" s="5">
        <v>0</v>
      </c>
      <c r="M306" s="12">
        <v>1</v>
      </c>
      <c r="N306" s="11">
        <v>10.4</v>
      </c>
      <c r="O306" s="3">
        <v>17845</v>
      </c>
      <c r="P306" s="2">
        <v>754</v>
      </c>
      <c r="Q306" s="27">
        <v>23634564</v>
      </c>
      <c r="R306">
        <v>15</v>
      </c>
      <c r="S306" s="32">
        <v>46139</v>
      </c>
    </row>
    <row r="307" spans="1:19" ht="16">
      <c r="A307" s="9" t="s">
        <v>49</v>
      </c>
      <c r="B307" s="9" t="s">
        <v>50</v>
      </c>
      <c r="C307" s="9">
        <v>2009</v>
      </c>
      <c r="D307" s="10">
        <v>0.115</v>
      </c>
      <c r="E307" s="5">
        <v>0</v>
      </c>
      <c r="F307" s="2">
        <v>36</v>
      </c>
      <c r="G307" s="2">
        <v>30</v>
      </c>
      <c r="H307" s="11">
        <v>0.13</v>
      </c>
      <c r="I307" s="6">
        <v>16856</v>
      </c>
      <c r="J307" s="6">
        <v>6459325</v>
      </c>
      <c r="K307" s="2">
        <v>35826</v>
      </c>
      <c r="L307" s="5">
        <v>0</v>
      </c>
      <c r="M307" s="12">
        <v>1</v>
      </c>
      <c r="N307" s="11">
        <v>10.3</v>
      </c>
      <c r="O307" s="3">
        <v>18030</v>
      </c>
      <c r="P307" s="2">
        <v>693</v>
      </c>
      <c r="Q307" s="27">
        <v>23711889</v>
      </c>
      <c r="R307">
        <v>15</v>
      </c>
      <c r="S307" s="32">
        <v>44305</v>
      </c>
    </row>
    <row r="308" spans="1:19" ht="16">
      <c r="A308" s="9" t="s">
        <v>49</v>
      </c>
      <c r="B308" s="9" t="s">
        <v>50</v>
      </c>
      <c r="C308" s="9">
        <v>2008</v>
      </c>
      <c r="D308" s="10">
        <v>0.115</v>
      </c>
      <c r="E308" s="5">
        <v>0</v>
      </c>
      <c r="F308" s="2">
        <v>30</v>
      </c>
      <c r="G308" s="2">
        <v>25</v>
      </c>
      <c r="H308" s="11">
        <v>0.13</v>
      </c>
      <c r="I308" s="6">
        <v>15877</v>
      </c>
      <c r="J308" s="6">
        <v>6424806</v>
      </c>
      <c r="K308" s="2">
        <v>35826</v>
      </c>
      <c r="L308" s="5">
        <v>0</v>
      </c>
      <c r="M308" s="12">
        <v>1</v>
      </c>
      <c r="N308" s="11">
        <v>5.9</v>
      </c>
      <c r="O308" s="3">
        <v>17950</v>
      </c>
      <c r="P308" s="2">
        <v>820</v>
      </c>
      <c r="Q308" s="27">
        <v>19916264</v>
      </c>
      <c r="R308">
        <v>15</v>
      </c>
      <c r="S308" s="31">
        <v>46520</v>
      </c>
    </row>
    <row r="309" spans="1:19" ht="16">
      <c r="A309" s="9" t="s">
        <v>49</v>
      </c>
      <c r="B309" s="9" t="s">
        <v>50</v>
      </c>
      <c r="C309" s="9">
        <v>2007</v>
      </c>
      <c r="D309" s="10">
        <v>0.115</v>
      </c>
      <c r="E309" s="5">
        <v>0</v>
      </c>
      <c r="F309" s="2">
        <v>29</v>
      </c>
      <c r="G309" s="2">
        <v>25</v>
      </c>
      <c r="H309" s="11">
        <v>0.13</v>
      </c>
      <c r="I309" s="6">
        <v>16163</v>
      </c>
      <c r="J309" s="6">
        <v>6379599</v>
      </c>
      <c r="K309" s="2">
        <v>35826</v>
      </c>
      <c r="L309" s="5">
        <v>0</v>
      </c>
      <c r="M309" s="12">
        <v>1</v>
      </c>
      <c r="N309" s="11">
        <v>4.5999999999999996</v>
      </c>
      <c r="O309" s="3">
        <v>18157</v>
      </c>
      <c r="P309" s="2">
        <v>898</v>
      </c>
      <c r="Q309" s="27">
        <v>19180194</v>
      </c>
      <c r="R309">
        <v>15</v>
      </c>
      <c r="S309" s="32">
        <v>47453</v>
      </c>
    </row>
    <row r="310" spans="1:19" ht="16">
      <c r="A310" s="9" t="s">
        <v>49</v>
      </c>
      <c r="B310" s="9" t="s">
        <v>50</v>
      </c>
      <c r="C310" s="9">
        <v>2006</v>
      </c>
      <c r="D310" s="10">
        <v>0.115</v>
      </c>
      <c r="E310" s="5">
        <v>0</v>
      </c>
      <c r="F310" s="2">
        <v>32</v>
      </c>
      <c r="G310" s="2">
        <v>27</v>
      </c>
      <c r="H310" s="11">
        <v>0.14000000000000001</v>
      </c>
      <c r="I310" s="6">
        <v>15934</v>
      </c>
      <c r="J310" s="6">
        <v>6332669</v>
      </c>
      <c r="K310" s="2">
        <v>35826</v>
      </c>
      <c r="L310" s="5">
        <v>0</v>
      </c>
      <c r="M310" s="12">
        <v>1</v>
      </c>
      <c r="N310" s="11">
        <v>5</v>
      </c>
      <c r="O310" s="3">
        <v>17714</v>
      </c>
      <c r="P310" s="2">
        <v>902</v>
      </c>
      <c r="Q310" s="21">
        <v>17310700</v>
      </c>
      <c r="R310">
        <v>15</v>
      </c>
      <c r="S310" s="32">
        <v>45407</v>
      </c>
    </row>
    <row r="311" spans="1:19" ht="16">
      <c r="A311" s="9" t="s">
        <v>49</v>
      </c>
      <c r="B311" s="9" t="s">
        <v>50</v>
      </c>
      <c r="C311" s="9">
        <v>2005</v>
      </c>
      <c r="D311" s="10">
        <v>0.115</v>
      </c>
      <c r="E311" s="5">
        <v>0</v>
      </c>
      <c r="F311" s="2">
        <v>32</v>
      </c>
      <c r="G311" s="2">
        <v>27</v>
      </c>
      <c r="H311" s="11">
        <v>0.14000000000000001</v>
      </c>
      <c r="I311" s="6">
        <v>16701</v>
      </c>
      <c r="J311" s="6">
        <v>6278616</v>
      </c>
      <c r="K311" s="2">
        <v>35826</v>
      </c>
      <c r="L311" s="5">
        <v>0</v>
      </c>
      <c r="M311" s="12">
        <v>1</v>
      </c>
      <c r="N311" s="11">
        <v>5.5</v>
      </c>
      <c r="O311" s="3">
        <v>17520</v>
      </c>
      <c r="P311" s="2">
        <v>938</v>
      </c>
      <c r="Q311" s="26">
        <v>14948398</v>
      </c>
      <c r="R311">
        <v>15</v>
      </c>
      <c r="S311" s="32">
        <v>42437</v>
      </c>
    </row>
    <row r="312" spans="1:19" ht="16">
      <c r="A312" s="9" t="s">
        <v>49</v>
      </c>
      <c r="B312" s="9" t="s">
        <v>50</v>
      </c>
      <c r="C312" s="9">
        <v>2004</v>
      </c>
      <c r="D312" s="10">
        <v>0.115</v>
      </c>
      <c r="E312" s="5">
        <v>0</v>
      </c>
      <c r="F312" s="2">
        <v>30</v>
      </c>
      <c r="G312" s="2">
        <v>25</v>
      </c>
      <c r="H312" s="11">
        <v>0.14000000000000001</v>
      </c>
      <c r="I312" s="11">
        <v>17109</v>
      </c>
      <c r="J312" s="6">
        <v>6233007</v>
      </c>
      <c r="K312" s="2">
        <v>35826</v>
      </c>
      <c r="L312" s="5">
        <v>0</v>
      </c>
      <c r="M312" s="12">
        <v>0</v>
      </c>
      <c r="N312" s="11">
        <v>5.4</v>
      </c>
      <c r="O312" s="3">
        <v>17521</v>
      </c>
      <c r="P312" s="2">
        <v>947</v>
      </c>
      <c r="Q312" s="22">
        <v>14698171</v>
      </c>
      <c r="R312">
        <v>15</v>
      </c>
      <c r="S312" s="32">
        <v>42329</v>
      </c>
    </row>
    <row r="313" spans="1:19" ht="16">
      <c r="A313" s="9" t="s">
        <v>49</v>
      </c>
      <c r="B313" s="9" t="s">
        <v>50</v>
      </c>
      <c r="C313" s="9">
        <v>2003</v>
      </c>
      <c r="D313" s="10">
        <v>0.115</v>
      </c>
      <c r="E313" s="5">
        <v>0</v>
      </c>
      <c r="F313" s="2">
        <v>29</v>
      </c>
      <c r="G313" s="2">
        <v>25</v>
      </c>
      <c r="H313" s="11">
        <v>0.14000000000000001</v>
      </c>
      <c r="I313" s="5">
        <v>17330</v>
      </c>
      <c r="J313" s="6">
        <v>6196638</v>
      </c>
      <c r="K313" s="2">
        <v>35826</v>
      </c>
      <c r="L313" s="5">
        <v>0</v>
      </c>
      <c r="M313" s="12">
        <v>0</v>
      </c>
      <c r="N313" s="11">
        <v>5.3</v>
      </c>
      <c r="O313" s="3">
        <v>17328</v>
      </c>
      <c r="P313" s="2">
        <v>833</v>
      </c>
      <c r="Q313" s="22">
        <v>11853847</v>
      </c>
      <c r="R313">
        <v>15</v>
      </c>
      <c r="S313" s="32">
        <v>42425</v>
      </c>
    </row>
    <row r="314" spans="1:19" ht="16">
      <c r="A314" s="9" t="s">
        <v>49</v>
      </c>
      <c r="B314" s="9" t="s">
        <v>50</v>
      </c>
      <c r="C314" s="9">
        <v>2002</v>
      </c>
      <c r="D314" s="10">
        <v>0.115</v>
      </c>
      <c r="E314" s="5">
        <v>0</v>
      </c>
      <c r="F314" s="2">
        <v>32</v>
      </c>
      <c r="G314" s="2">
        <v>26</v>
      </c>
      <c r="H314" s="11">
        <v>0.14000000000000001</v>
      </c>
      <c r="I314" s="5">
        <v>17292</v>
      </c>
      <c r="J314" s="6">
        <v>6155967</v>
      </c>
      <c r="K314" s="2">
        <v>35826</v>
      </c>
      <c r="L314" s="5">
        <v>0</v>
      </c>
      <c r="M314" s="12">
        <v>0</v>
      </c>
      <c r="N314" s="11">
        <v>5.2</v>
      </c>
      <c r="O314" s="3">
        <v>17016</v>
      </c>
      <c r="P314" s="2">
        <v>792</v>
      </c>
      <c r="Q314" s="22">
        <v>9455859</v>
      </c>
      <c r="R314">
        <v>15</v>
      </c>
      <c r="S314" s="32">
        <v>41047</v>
      </c>
    </row>
    <row r="315" spans="1:19" ht="16">
      <c r="A315" s="9" t="s">
        <v>49</v>
      </c>
      <c r="B315" s="9" t="s">
        <v>50</v>
      </c>
      <c r="C315" s="9">
        <v>2001</v>
      </c>
      <c r="D315" s="10">
        <v>0.115</v>
      </c>
      <c r="E315" s="5">
        <v>0</v>
      </c>
      <c r="F315" s="2">
        <v>33</v>
      </c>
      <c r="G315" s="2">
        <v>27</v>
      </c>
      <c r="H315" s="11">
        <v>0.14000000000000001</v>
      </c>
      <c r="I315" s="5">
        <v>16694</v>
      </c>
      <c r="J315" s="6">
        <v>6127760</v>
      </c>
      <c r="K315" s="2">
        <v>35826</v>
      </c>
      <c r="L315" s="5">
        <v>0</v>
      </c>
      <c r="M315" s="12">
        <v>0</v>
      </c>
      <c r="N315" s="11">
        <v>4.2</v>
      </c>
      <c r="O315" s="3">
        <v>18359</v>
      </c>
      <c r="P315" s="5">
        <v>909</v>
      </c>
      <c r="Q315" s="22">
        <v>8517915</v>
      </c>
      <c r="R315">
        <v>15</v>
      </c>
      <c r="S315" s="32">
        <v>40379</v>
      </c>
    </row>
    <row r="316" spans="1:19" ht="16">
      <c r="A316" s="9" t="s">
        <v>49</v>
      </c>
      <c r="B316" s="9" t="s">
        <v>50</v>
      </c>
      <c r="C316" s="9">
        <v>2000</v>
      </c>
      <c r="D316" s="10">
        <v>0.115</v>
      </c>
      <c r="E316" s="5">
        <v>0</v>
      </c>
      <c r="F316" s="2">
        <v>32</v>
      </c>
      <c r="G316" s="2">
        <v>26</v>
      </c>
      <c r="H316" s="11">
        <v>0.14000000000000001</v>
      </c>
      <c r="I316" s="5">
        <v>15587</v>
      </c>
      <c r="J316" s="6">
        <v>6091866</v>
      </c>
      <c r="K316" s="2">
        <v>35826</v>
      </c>
      <c r="L316" s="5">
        <v>0</v>
      </c>
      <c r="M316" s="12">
        <v>0</v>
      </c>
      <c r="N316" s="11">
        <v>3.1</v>
      </c>
      <c r="O316" s="3">
        <v>16745</v>
      </c>
      <c r="P316" s="2">
        <v>886</v>
      </c>
      <c r="Q316" s="23" t="s">
        <v>27</v>
      </c>
      <c r="R316">
        <v>15</v>
      </c>
      <c r="S316" s="32">
        <v>40865</v>
      </c>
    </row>
    <row r="317" spans="1:19" ht="16">
      <c r="A317" s="9" t="s">
        <v>51</v>
      </c>
      <c r="B317" s="9" t="s">
        <v>52</v>
      </c>
      <c r="C317" s="9">
        <v>2020</v>
      </c>
      <c r="D317" s="10">
        <v>0.19</v>
      </c>
      <c r="E317" s="5">
        <v>1</v>
      </c>
      <c r="F317" s="2">
        <v>40</v>
      </c>
      <c r="G317" s="2">
        <v>34</v>
      </c>
      <c r="H317" s="11">
        <v>0.13</v>
      </c>
      <c r="I317" s="5"/>
      <c r="J317" s="30">
        <v>3163561</v>
      </c>
      <c r="K317" s="2">
        <v>55857</v>
      </c>
      <c r="L317" s="5">
        <v>0</v>
      </c>
      <c r="M317" s="12">
        <v>1</v>
      </c>
      <c r="N317" s="5">
        <v>5.2</v>
      </c>
      <c r="O317" s="5"/>
      <c r="P317" s="2">
        <v>337</v>
      </c>
      <c r="Q317" s="21">
        <v>6265602</v>
      </c>
      <c r="R317">
        <v>16</v>
      </c>
      <c r="S317" s="32">
        <v>68816</v>
      </c>
    </row>
    <row r="318" spans="1:19" ht="16">
      <c r="A318" s="9" t="s">
        <v>51</v>
      </c>
      <c r="B318" s="9" t="s">
        <v>52</v>
      </c>
      <c r="C318" s="9">
        <v>2019</v>
      </c>
      <c r="D318" s="10">
        <v>0.19</v>
      </c>
      <c r="E318" s="5">
        <v>1</v>
      </c>
      <c r="F318" s="2">
        <v>37</v>
      </c>
      <c r="G318" s="2">
        <v>30</v>
      </c>
      <c r="H318" s="11">
        <v>0.13</v>
      </c>
      <c r="I318" s="6">
        <v>8384</v>
      </c>
      <c r="J318" s="30">
        <v>3159596</v>
      </c>
      <c r="K318" s="2">
        <v>55857</v>
      </c>
      <c r="L318" s="5">
        <v>0</v>
      </c>
      <c r="M318" s="12">
        <v>1</v>
      </c>
      <c r="N318" s="5">
        <v>2.7</v>
      </c>
      <c r="O318" s="3">
        <v>8441</v>
      </c>
      <c r="P318" s="2">
        <v>336</v>
      </c>
      <c r="Q318" s="21">
        <v>6185137</v>
      </c>
      <c r="R318">
        <v>16</v>
      </c>
      <c r="S318" s="32">
        <v>66054</v>
      </c>
    </row>
    <row r="319" spans="1:19" ht="16">
      <c r="A319" s="9" t="s">
        <v>51</v>
      </c>
      <c r="B319" s="9" t="s">
        <v>52</v>
      </c>
      <c r="C319" s="9">
        <v>2018</v>
      </c>
      <c r="D319" s="10">
        <v>0.19</v>
      </c>
      <c r="E319" s="5">
        <v>1</v>
      </c>
      <c r="F319" s="2">
        <v>32</v>
      </c>
      <c r="G319" s="2">
        <v>28</v>
      </c>
      <c r="H319" s="11">
        <v>0.13</v>
      </c>
      <c r="I319" s="6">
        <v>7530</v>
      </c>
      <c r="J319" s="30">
        <v>3149900</v>
      </c>
      <c r="K319" s="2">
        <v>55857</v>
      </c>
      <c r="L319" s="5">
        <v>0</v>
      </c>
      <c r="M319" s="12">
        <v>1</v>
      </c>
      <c r="N319" s="11">
        <v>2.5</v>
      </c>
      <c r="O319" s="7">
        <v>8318</v>
      </c>
      <c r="P319" s="2">
        <v>319</v>
      </c>
      <c r="Q319" s="21">
        <v>6270052</v>
      </c>
      <c r="R319">
        <v>16</v>
      </c>
      <c r="S319" s="32">
        <v>68718</v>
      </c>
    </row>
    <row r="320" spans="1:19" ht="16">
      <c r="A320" s="9" t="s">
        <v>51</v>
      </c>
      <c r="B320" s="9" t="s">
        <v>52</v>
      </c>
      <c r="C320" s="9">
        <v>2017</v>
      </c>
      <c r="D320" s="10">
        <v>0.19</v>
      </c>
      <c r="E320" s="5">
        <v>0</v>
      </c>
      <c r="F320" s="2">
        <v>32</v>
      </c>
      <c r="G320" s="2">
        <v>27</v>
      </c>
      <c r="H320" s="11">
        <v>0.13</v>
      </c>
      <c r="I320" s="6">
        <v>8160</v>
      </c>
      <c r="J320" s="30">
        <v>3143734</v>
      </c>
      <c r="K320" s="2">
        <v>55857</v>
      </c>
      <c r="L320" s="5">
        <v>0</v>
      </c>
      <c r="M320" s="12">
        <v>1</v>
      </c>
      <c r="N320" s="11">
        <v>3.1</v>
      </c>
      <c r="O320" s="7">
        <v>8278</v>
      </c>
      <c r="P320" s="2">
        <v>330</v>
      </c>
      <c r="Q320" s="21">
        <v>6149694</v>
      </c>
      <c r="R320">
        <v>16</v>
      </c>
      <c r="S320" s="32">
        <v>63481</v>
      </c>
    </row>
    <row r="321" spans="1:19" ht="16">
      <c r="A321" s="9" t="s">
        <v>51</v>
      </c>
      <c r="B321" s="9" t="s">
        <v>52</v>
      </c>
      <c r="C321" s="9">
        <v>2016</v>
      </c>
      <c r="D321" s="10">
        <v>0.19</v>
      </c>
      <c r="E321" s="5">
        <v>0</v>
      </c>
      <c r="F321" s="2">
        <v>32</v>
      </c>
      <c r="G321" s="2">
        <v>27</v>
      </c>
      <c r="H321" s="11">
        <v>0.13</v>
      </c>
      <c r="I321" s="5"/>
      <c r="J321" s="30">
        <v>3133210</v>
      </c>
      <c r="K321" s="2">
        <v>55857</v>
      </c>
      <c r="L321" s="5">
        <v>0</v>
      </c>
      <c r="M321" s="12">
        <v>1</v>
      </c>
      <c r="N321" s="11">
        <v>3.6</v>
      </c>
      <c r="O321" s="7">
        <v>8158</v>
      </c>
      <c r="P321" s="2">
        <v>402</v>
      </c>
      <c r="Q321" s="21">
        <v>5956424</v>
      </c>
      <c r="R321">
        <v>16</v>
      </c>
      <c r="S321" s="32">
        <v>59094</v>
      </c>
    </row>
    <row r="322" spans="1:19" ht="16">
      <c r="A322" s="9" t="s">
        <v>51</v>
      </c>
      <c r="B322" s="9" t="s">
        <v>52</v>
      </c>
      <c r="C322" s="9">
        <v>2015</v>
      </c>
      <c r="D322" s="10">
        <v>0.19</v>
      </c>
      <c r="E322" s="5">
        <v>0</v>
      </c>
      <c r="F322" s="2">
        <v>30</v>
      </c>
      <c r="G322" s="2">
        <v>24</v>
      </c>
      <c r="H322" s="11">
        <v>0.14000000000000001</v>
      </c>
      <c r="I322" s="6">
        <v>8025</v>
      </c>
      <c r="J322" s="30">
        <v>3122541</v>
      </c>
      <c r="K322" s="2">
        <v>55857</v>
      </c>
      <c r="L322" s="5">
        <v>0</v>
      </c>
      <c r="M322" s="12">
        <v>1</v>
      </c>
      <c r="N322" s="11">
        <v>3.8</v>
      </c>
      <c r="O322" s="3">
        <v>8071</v>
      </c>
      <c r="P322" s="2">
        <v>320</v>
      </c>
      <c r="Q322" s="21">
        <v>6223008</v>
      </c>
      <c r="R322">
        <v>16</v>
      </c>
      <c r="S322" s="32">
        <v>60855</v>
      </c>
    </row>
    <row r="323" spans="1:19" ht="16">
      <c r="A323" s="9" t="s">
        <v>51</v>
      </c>
      <c r="B323" s="9" t="s">
        <v>52</v>
      </c>
      <c r="C323" s="9">
        <v>2014</v>
      </c>
      <c r="D323" s="10">
        <v>0.19</v>
      </c>
      <c r="E323" s="5">
        <v>0</v>
      </c>
      <c r="F323" s="2">
        <v>32</v>
      </c>
      <c r="G323" s="2">
        <v>28</v>
      </c>
      <c r="H323" s="11">
        <v>0.14000000000000001</v>
      </c>
      <c r="I323" s="6">
        <v>7782</v>
      </c>
      <c r="J323" s="30">
        <v>3110643</v>
      </c>
      <c r="K323" s="2">
        <v>55857</v>
      </c>
      <c r="L323" s="5">
        <v>0</v>
      </c>
      <c r="M323" s="12">
        <v>1</v>
      </c>
      <c r="N323" s="11">
        <v>4.2</v>
      </c>
      <c r="O323" s="3">
        <v>7797</v>
      </c>
      <c r="P323" s="2">
        <v>322</v>
      </c>
      <c r="Q323" s="21">
        <v>6343482</v>
      </c>
      <c r="R323">
        <v>16</v>
      </c>
      <c r="S323" s="32">
        <v>57810</v>
      </c>
    </row>
    <row r="324" spans="1:19" ht="16">
      <c r="A324" s="9" t="s">
        <v>51</v>
      </c>
      <c r="B324" s="9" t="s">
        <v>52</v>
      </c>
      <c r="C324" s="9">
        <v>2013</v>
      </c>
      <c r="D324" s="10">
        <v>0.19</v>
      </c>
      <c r="E324" s="5">
        <v>0</v>
      </c>
      <c r="F324" s="2">
        <v>36</v>
      </c>
      <c r="G324" s="2">
        <v>32</v>
      </c>
      <c r="H324" s="11">
        <v>0.14000000000000001</v>
      </c>
      <c r="I324" s="6">
        <v>7747</v>
      </c>
      <c r="J324" s="30">
        <v>3093935</v>
      </c>
      <c r="K324" s="2">
        <v>55857</v>
      </c>
      <c r="L324" s="5">
        <v>0</v>
      </c>
      <c r="M324" s="12">
        <v>1</v>
      </c>
      <c r="N324" s="11">
        <v>4.7</v>
      </c>
      <c r="O324" s="3">
        <v>7447</v>
      </c>
      <c r="P324" s="2">
        <v>317</v>
      </c>
      <c r="Q324" s="21">
        <v>6679143</v>
      </c>
      <c r="R324">
        <v>16</v>
      </c>
      <c r="S324" s="32">
        <v>54855</v>
      </c>
    </row>
    <row r="325" spans="1:19" ht="16">
      <c r="A325" s="9" t="s">
        <v>51</v>
      </c>
      <c r="B325" s="9" t="s">
        <v>52</v>
      </c>
      <c r="C325" s="9">
        <v>2012</v>
      </c>
      <c r="D325" s="10">
        <v>0.19</v>
      </c>
      <c r="E325" s="5">
        <v>0</v>
      </c>
      <c r="F325" s="2">
        <v>30</v>
      </c>
      <c r="G325" s="2">
        <v>26</v>
      </c>
      <c r="H325" s="11">
        <v>0.13</v>
      </c>
      <c r="I325" s="6">
        <v>7375</v>
      </c>
      <c r="J325" s="30">
        <v>3076844</v>
      </c>
      <c r="K325" s="2">
        <v>55857</v>
      </c>
      <c r="L325" s="5">
        <v>0</v>
      </c>
      <c r="M325" s="12">
        <v>1</v>
      </c>
      <c r="N325" s="11">
        <v>5</v>
      </c>
      <c r="O325" s="3">
        <v>7425</v>
      </c>
      <c r="P325" s="2">
        <v>365</v>
      </c>
      <c r="Q325" s="21">
        <v>6166080</v>
      </c>
      <c r="R325">
        <v>16</v>
      </c>
      <c r="S325" s="32">
        <v>53442</v>
      </c>
    </row>
    <row r="326" spans="1:19" ht="16">
      <c r="A326" s="9" t="s">
        <v>51</v>
      </c>
      <c r="B326" s="9" t="s">
        <v>52</v>
      </c>
      <c r="C326" s="9">
        <v>2011</v>
      </c>
      <c r="D326" s="10">
        <v>0.19</v>
      </c>
      <c r="E326" s="5">
        <v>0</v>
      </c>
      <c r="F326" s="2">
        <v>27</v>
      </c>
      <c r="G326" s="2">
        <v>23</v>
      </c>
      <c r="H326" s="11">
        <v>0.13</v>
      </c>
      <c r="I326" s="6">
        <v>7573</v>
      </c>
      <c r="J326" s="30">
        <v>3066772</v>
      </c>
      <c r="K326" s="2">
        <v>55857</v>
      </c>
      <c r="L326" s="5">
        <v>0</v>
      </c>
      <c r="M326" s="12">
        <v>1</v>
      </c>
      <c r="N326" s="11">
        <v>5.5</v>
      </c>
      <c r="O326" s="3">
        <v>7429</v>
      </c>
      <c r="P326" s="2">
        <v>360</v>
      </c>
      <c r="Q326" s="28">
        <v>7573811</v>
      </c>
      <c r="R326">
        <v>16</v>
      </c>
      <c r="S326" s="32">
        <v>50219</v>
      </c>
    </row>
    <row r="327" spans="1:19" ht="16">
      <c r="A327" s="9" t="s">
        <v>51</v>
      </c>
      <c r="B327" s="9" t="s">
        <v>52</v>
      </c>
      <c r="C327" s="9">
        <v>2010</v>
      </c>
      <c r="D327" s="10">
        <v>0.19</v>
      </c>
      <c r="E327" s="5">
        <v>0</v>
      </c>
      <c r="F327" s="2">
        <v>26</v>
      </c>
      <c r="G327" s="2">
        <v>22</v>
      </c>
      <c r="H327" s="11">
        <v>0.13</v>
      </c>
      <c r="I327" s="6">
        <v>8085</v>
      </c>
      <c r="J327" s="6">
        <v>3049883</v>
      </c>
      <c r="K327" s="2">
        <v>55857</v>
      </c>
      <c r="L327" s="5">
        <v>0</v>
      </c>
      <c r="M327" s="12">
        <v>1</v>
      </c>
      <c r="N327" s="11">
        <v>6</v>
      </c>
      <c r="O327" s="3">
        <v>7450</v>
      </c>
      <c r="P327" s="2">
        <v>390</v>
      </c>
      <c r="Q327" s="27">
        <v>7397936</v>
      </c>
      <c r="R327">
        <v>16</v>
      </c>
      <c r="S327" s="32">
        <v>49016</v>
      </c>
    </row>
    <row r="328" spans="1:19" ht="16">
      <c r="A328" s="9" t="s">
        <v>51</v>
      </c>
      <c r="B328" s="9" t="s">
        <v>52</v>
      </c>
      <c r="C328" s="9">
        <v>2009</v>
      </c>
      <c r="D328" s="10">
        <v>0.19</v>
      </c>
      <c r="E328" s="5">
        <v>0</v>
      </c>
      <c r="F328" s="2">
        <v>32</v>
      </c>
      <c r="G328" s="2">
        <v>26</v>
      </c>
      <c r="H328" s="11">
        <v>0.13</v>
      </c>
      <c r="I328" s="6">
        <v>8057</v>
      </c>
      <c r="J328" s="6">
        <v>3032870</v>
      </c>
      <c r="K328" s="2">
        <v>55857</v>
      </c>
      <c r="L328" s="5">
        <v>0</v>
      </c>
      <c r="M328" s="12">
        <v>1</v>
      </c>
      <c r="N328" s="11">
        <v>6.4</v>
      </c>
      <c r="O328" s="3">
        <v>7208</v>
      </c>
      <c r="P328" s="2">
        <v>371</v>
      </c>
      <c r="Q328" s="27">
        <v>6353306</v>
      </c>
      <c r="R328">
        <v>16</v>
      </c>
      <c r="S328" s="32">
        <v>50721</v>
      </c>
    </row>
    <row r="329" spans="1:19" ht="16">
      <c r="A329" s="9" t="s">
        <v>51</v>
      </c>
      <c r="B329" s="9" t="s">
        <v>52</v>
      </c>
      <c r="C329" s="9">
        <v>2008</v>
      </c>
      <c r="D329" s="10">
        <v>0.19</v>
      </c>
      <c r="E329" s="5">
        <v>0</v>
      </c>
      <c r="F329" s="2">
        <v>27</v>
      </c>
      <c r="G329" s="2">
        <v>22</v>
      </c>
      <c r="H329" s="11">
        <v>0.13</v>
      </c>
      <c r="I329" s="6">
        <v>8031</v>
      </c>
      <c r="J329" s="6">
        <v>3016734</v>
      </c>
      <c r="K329" s="2">
        <v>55857</v>
      </c>
      <c r="L329" s="5">
        <v>0</v>
      </c>
      <c r="M329" s="12">
        <v>1</v>
      </c>
      <c r="N329" s="11">
        <v>4.2</v>
      </c>
      <c r="O329" s="3">
        <v>7166</v>
      </c>
      <c r="P329" s="2">
        <v>412</v>
      </c>
      <c r="Q329" s="27">
        <v>7235998</v>
      </c>
      <c r="R329">
        <v>16</v>
      </c>
      <c r="S329" s="32">
        <v>50142</v>
      </c>
    </row>
    <row r="330" spans="1:19" ht="16">
      <c r="A330" s="9" t="s">
        <v>51</v>
      </c>
      <c r="B330" s="9" t="s">
        <v>52</v>
      </c>
      <c r="C330" s="9">
        <v>2007</v>
      </c>
      <c r="D330" s="10">
        <v>0.19</v>
      </c>
      <c r="E330" s="5">
        <v>0</v>
      </c>
      <c r="F330" s="2">
        <v>31</v>
      </c>
      <c r="G330" s="2">
        <v>24</v>
      </c>
      <c r="H330" s="11">
        <v>0.14000000000000001</v>
      </c>
      <c r="I330" s="6">
        <v>7812</v>
      </c>
      <c r="J330" s="6">
        <v>2999212</v>
      </c>
      <c r="K330" s="2">
        <v>55857</v>
      </c>
      <c r="L330" s="5">
        <v>0</v>
      </c>
      <c r="M330" s="12">
        <v>1</v>
      </c>
      <c r="N330" s="11">
        <v>3.7</v>
      </c>
      <c r="O330" s="3">
        <v>7429</v>
      </c>
      <c r="P330" s="2">
        <v>446</v>
      </c>
      <c r="Q330" s="27">
        <v>6727065</v>
      </c>
      <c r="R330">
        <v>16</v>
      </c>
      <c r="S330" s="32">
        <v>48908</v>
      </c>
    </row>
    <row r="331" spans="1:19" ht="16">
      <c r="A331" s="9" t="s">
        <v>51</v>
      </c>
      <c r="B331" s="9" t="s">
        <v>52</v>
      </c>
      <c r="C331" s="9">
        <v>2006</v>
      </c>
      <c r="D331" s="10">
        <v>0.19</v>
      </c>
      <c r="E331" s="5">
        <v>0</v>
      </c>
      <c r="F331" s="2">
        <v>32</v>
      </c>
      <c r="G331" s="2">
        <v>27</v>
      </c>
      <c r="H331" s="11">
        <v>0.14000000000000001</v>
      </c>
      <c r="I331" s="6">
        <v>7615</v>
      </c>
      <c r="J331" s="6">
        <v>2982644</v>
      </c>
      <c r="K331" s="2">
        <v>55857</v>
      </c>
      <c r="L331" s="5">
        <v>0</v>
      </c>
      <c r="M331" s="12">
        <v>1</v>
      </c>
      <c r="N331" s="11">
        <v>3.7</v>
      </c>
      <c r="O331" s="3">
        <v>7431</v>
      </c>
      <c r="P331" s="2">
        <v>439</v>
      </c>
      <c r="Q331" s="21">
        <v>6598342</v>
      </c>
      <c r="R331">
        <v>16</v>
      </c>
      <c r="S331" s="32">
        <v>48126</v>
      </c>
    </row>
    <row r="332" spans="1:19" ht="16">
      <c r="A332" s="9" t="s">
        <v>51</v>
      </c>
      <c r="B332" s="9" t="s">
        <v>52</v>
      </c>
      <c r="C332" s="9">
        <v>2005</v>
      </c>
      <c r="D332" s="10">
        <v>0.19</v>
      </c>
      <c r="E332" s="5">
        <v>0</v>
      </c>
      <c r="F332" s="2">
        <v>25</v>
      </c>
      <c r="G332" s="2">
        <v>21</v>
      </c>
      <c r="H332" s="11">
        <v>0.14000000000000001</v>
      </c>
      <c r="I332" s="6">
        <v>7557</v>
      </c>
      <c r="J332" s="6">
        <v>2964454</v>
      </c>
      <c r="K332" s="2">
        <v>55857</v>
      </c>
      <c r="L332" s="5">
        <v>0</v>
      </c>
      <c r="M332" s="12">
        <v>1</v>
      </c>
      <c r="N332" s="11">
        <v>4.3</v>
      </c>
      <c r="O332" s="3">
        <v>7231</v>
      </c>
      <c r="P332" s="2">
        <v>450</v>
      </c>
      <c r="Q332" s="26">
        <v>4930582</v>
      </c>
      <c r="R332">
        <v>16</v>
      </c>
      <c r="S332" s="32">
        <v>46500</v>
      </c>
    </row>
    <row r="333" spans="1:19" ht="16">
      <c r="A333" s="9" t="s">
        <v>51</v>
      </c>
      <c r="B333" s="9" t="s">
        <v>52</v>
      </c>
      <c r="C333" s="9">
        <v>2004</v>
      </c>
      <c r="D333" s="10">
        <v>0.19</v>
      </c>
      <c r="E333" s="5">
        <v>0</v>
      </c>
      <c r="F333" s="2">
        <v>27</v>
      </c>
      <c r="G333" s="2">
        <v>22</v>
      </c>
      <c r="H333" s="11">
        <v>0.14000000000000001</v>
      </c>
      <c r="I333" s="11">
        <v>7449</v>
      </c>
      <c r="J333" s="6">
        <v>2953635</v>
      </c>
      <c r="K333" s="2">
        <v>55857</v>
      </c>
      <c r="L333" s="5">
        <v>0</v>
      </c>
      <c r="M333" s="12">
        <v>1</v>
      </c>
      <c r="N333" s="11">
        <v>4.5</v>
      </c>
      <c r="O333" s="3">
        <v>7234</v>
      </c>
      <c r="P333" s="2">
        <v>388</v>
      </c>
      <c r="Q333" s="22">
        <v>4857614</v>
      </c>
      <c r="R333">
        <v>16</v>
      </c>
      <c r="S333" s="32">
        <v>43391</v>
      </c>
    </row>
    <row r="334" spans="1:19" ht="16">
      <c r="A334" s="9" t="s">
        <v>51</v>
      </c>
      <c r="B334" s="9" t="s">
        <v>52</v>
      </c>
      <c r="C334" s="9">
        <v>2003</v>
      </c>
      <c r="D334" s="10">
        <v>0.19</v>
      </c>
      <c r="E334" s="5">
        <v>0</v>
      </c>
      <c r="F334" s="2">
        <v>31</v>
      </c>
      <c r="G334" s="2">
        <v>26</v>
      </c>
      <c r="H334" s="11">
        <v>0.14000000000000001</v>
      </c>
      <c r="I334" s="5">
        <v>7497</v>
      </c>
      <c r="J334" s="6">
        <v>2941999</v>
      </c>
      <c r="K334" s="2">
        <v>55857</v>
      </c>
      <c r="L334" s="5">
        <v>0</v>
      </c>
      <c r="M334" s="12">
        <v>1</v>
      </c>
      <c r="N334" s="11">
        <v>4.5</v>
      </c>
      <c r="O334" s="3">
        <v>7158</v>
      </c>
      <c r="P334" s="2">
        <v>443</v>
      </c>
      <c r="Q334" s="22">
        <v>4279448</v>
      </c>
      <c r="R334">
        <v>16</v>
      </c>
      <c r="S334" s="32">
        <v>41384</v>
      </c>
    </row>
    <row r="335" spans="1:19" ht="16">
      <c r="A335" s="9" t="s">
        <v>51</v>
      </c>
      <c r="B335" s="9" t="s">
        <v>52</v>
      </c>
      <c r="C335" s="9">
        <v>2002</v>
      </c>
      <c r="D335" s="10">
        <v>0.19</v>
      </c>
      <c r="E335" s="5">
        <v>0</v>
      </c>
      <c r="F335" s="2">
        <v>33</v>
      </c>
      <c r="G335" s="2">
        <v>26</v>
      </c>
      <c r="H335" s="11">
        <v>0.14000000000000001</v>
      </c>
      <c r="I335" s="5">
        <v>7529</v>
      </c>
      <c r="J335" s="6">
        <v>2934234</v>
      </c>
      <c r="K335" s="2">
        <v>55857</v>
      </c>
      <c r="L335" s="5">
        <v>0</v>
      </c>
      <c r="M335" s="12">
        <v>1</v>
      </c>
      <c r="N335" s="11">
        <v>4</v>
      </c>
      <c r="O335" s="3">
        <v>7028</v>
      </c>
      <c r="P335" s="2">
        <v>405</v>
      </c>
      <c r="Q335" s="22">
        <v>3712920</v>
      </c>
      <c r="R335">
        <v>16</v>
      </c>
      <c r="S335" s="32">
        <v>41049</v>
      </c>
    </row>
    <row r="336" spans="1:19" ht="16">
      <c r="A336" s="9" t="s">
        <v>51</v>
      </c>
      <c r="B336" s="9" t="s">
        <v>52</v>
      </c>
      <c r="C336" s="9">
        <v>2001</v>
      </c>
      <c r="D336" s="10">
        <v>0.19</v>
      </c>
      <c r="E336" s="5">
        <v>0</v>
      </c>
      <c r="F336" s="2">
        <v>32</v>
      </c>
      <c r="G336" s="2">
        <v>26</v>
      </c>
      <c r="H336" s="11">
        <v>0.14000000000000001</v>
      </c>
      <c r="I336" s="5">
        <v>7511</v>
      </c>
      <c r="J336" s="6">
        <v>2931997</v>
      </c>
      <c r="K336" s="2">
        <v>55857</v>
      </c>
      <c r="L336" s="5">
        <v>0</v>
      </c>
      <c r="M336" s="12">
        <v>1</v>
      </c>
      <c r="N336" s="11">
        <v>3.3</v>
      </c>
      <c r="O336" s="3">
        <v>6681</v>
      </c>
      <c r="P336" s="5">
        <v>446</v>
      </c>
      <c r="Q336" s="22">
        <v>2542400</v>
      </c>
      <c r="R336">
        <v>16</v>
      </c>
      <c r="S336" s="32">
        <v>40976</v>
      </c>
    </row>
    <row r="337" spans="1:19" ht="16">
      <c r="A337" s="9" t="s">
        <v>51</v>
      </c>
      <c r="B337" s="9" t="s">
        <v>52</v>
      </c>
      <c r="C337" s="9">
        <v>2000</v>
      </c>
      <c r="D337" s="10">
        <v>0.19</v>
      </c>
      <c r="E337" s="5">
        <v>0</v>
      </c>
      <c r="F337" s="2">
        <v>30</v>
      </c>
      <c r="G337" s="2">
        <v>25</v>
      </c>
      <c r="H337" s="11">
        <v>0.14000000000000001</v>
      </c>
      <c r="I337" s="5">
        <v>7443</v>
      </c>
      <c r="J337" s="6">
        <v>2929067</v>
      </c>
      <c r="K337" s="2">
        <v>55857</v>
      </c>
      <c r="L337" s="5">
        <v>0</v>
      </c>
      <c r="M337" s="12">
        <v>1</v>
      </c>
      <c r="N337" s="11">
        <v>2.6</v>
      </c>
      <c r="O337" s="3">
        <v>6626</v>
      </c>
      <c r="P337" s="2">
        <v>445</v>
      </c>
      <c r="Q337" s="23" t="s">
        <v>27</v>
      </c>
      <c r="R337">
        <v>16</v>
      </c>
      <c r="S337" s="32">
        <v>40991</v>
      </c>
    </row>
    <row r="338" spans="1:19" ht="16">
      <c r="A338" s="9" t="s">
        <v>53</v>
      </c>
      <c r="B338" s="9" t="s">
        <v>54</v>
      </c>
      <c r="C338" s="9">
        <v>2020</v>
      </c>
      <c r="D338" s="10">
        <v>0.18</v>
      </c>
      <c r="E338" s="5">
        <v>1</v>
      </c>
      <c r="F338" s="2">
        <v>25</v>
      </c>
      <c r="G338" s="2">
        <v>23</v>
      </c>
      <c r="H338" s="11">
        <v>0.13</v>
      </c>
      <c r="I338" s="5"/>
      <c r="J338" s="30">
        <v>2913805</v>
      </c>
      <c r="K338" s="2">
        <v>81759</v>
      </c>
      <c r="L338" s="5">
        <v>0</v>
      </c>
      <c r="M338" s="12">
        <v>0</v>
      </c>
      <c r="N338" s="5">
        <v>5.8</v>
      </c>
      <c r="O338" s="5"/>
      <c r="P338" s="2">
        <v>426</v>
      </c>
      <c r="Q338" s="21">
        <v>6996882</v>
      </c>
      <c r="R338">
        <v>17</v>
      </c>
      <c r="S338" s="32">
        <v>73082</v>
      </c>
    </row>
    <row r="339" spans="1:19" ht="16">
      <c r="A339" s="9" t="s">
        <v>53</v>
      </c>
      <c r="B339" s="9" t="s">
        <v>54</v>
      </c>
      <c r="C339" s="9">
        <v>2019</v>
      </c>
      <c r="D339" s="10">
        <v>0.18</v>
      </c>
      <c r="E339" s="5">
        <v>1</v>
      </c>
      <c r="F339" s="2">
        <v>24</v>
      </c>
      <c r="G339" s="2">
        <v>21</v>
      </c>
      <c r="H339" s="11">
        <v>0.13</v>
      </c>
      <c r="I339" s="6">
        <v>10298</v>
      </c>
      <c r="J339" s="30">
        <v>2912635</v>
      </c>
      <c r="K339" s="2">
        <v>81759</v>
      </c>
      <c r="L339" s="5">
        <v>0</v>
      </c>
      <c r="M339" s="12">
        <v>0</v>
      </c>
      <c r="N339" s="5">
        <v>3.3</v>
      </c>
      <c r="O339" s="3">
        <v>11245</v>
      </c>
      <c r="P339" s="2">
        <v>410</v>
      </c>
      <c r="Q339" s="21">
        <v>7548371</v>
      </c>
      <c r="R339">
        <v>17</v>
      </c>
      <c r="S339" s="32">
        <v>73151</v>
      </c>
    </row>
    <row r="340" spans="1:19" ht="16">
      <c r="A340" s="9" t="s">
        <v>53</v>
      </c>
      <c r="B340" s="9" t="s">
        <v>54</v>
      </c>
      <c r="C340" s="9">
        <v>2018</v>
      </c>
      <c r="D340" s="10">
        <v>0.18</v>
      </c>
      <c r="E340" s="5">
        <v>1</v>
      </c>
      <c r="F340" s="2">
        <v>22</v>
      </c>
      <c r="G340" s="2">
        <v>20</v>
      </c>
      <c r="H340" s="11">
        <v>0.13</v>
      </c>
      <c r="I340" s="6">
        <v>8992</v>
      </c>
      <c r="J340" s="30">
        <v>2912748</v>
      </c>
      <c r="K340" s="2">
        <v>81759</v>
      </c>
      <c r="L340" s="5">
        <v>0</v>
      </c>
      <c r="M340" s="12">
        <v>0</v>
      </c>
      <c r="N340" s="11">
        <v>3.4</v>
      </c>
      <c r="O340" s="7">
        <v>11332</v>
      </c>
      <c r="P340" s="2">
        <v>405</v>
      </c>
      <c r="Q340" s="21">
        <v>7573220</v>
      </c>
      <c r="R340">
        <v>17</v>
      </c>
      <c r="S340" s="32">
        <v>63938</v>
      </c>
    </row>
    <row r="341" spans="1:19" ht="16">
      <c r="A341" s="9" t="s">
        <v>53</v>
      </c>
      <c r="B341" s="9" t="s">
        <v>54</v>
      </c>
      <c r="C341" s="9">
        <v>2017</v>
      </c>
      <c r="D341" s="10">
        <v>0.18</v>
      </c>
      <c r="E341" s="5">
        <v>1</v>
      </c>
      <c r="F341" s="2">
        <v>25</v>
      </c>
      <c r="G341" s="2">
        <v>23</v>
      </c>
      <c r="H341" s="11">
        <v>0.13</v>
      </c>
      <c r="I341" s="6">
        <v>9613</v>
      </c>
      <c r="J341" s="30">
        <v>2910892</v>
      </c>
      <c r="K341" s="2">
        <v>81759</v>
      </c>
      <c r="L341" s="5">
        <v>0</v>
      </c>
      <c r="M341" s="12">
        <v>0</v>
      </c>
      <c r="N341" s="11">
        <v>3.7</v>
      </c>
      <c r="O341" s="7">
        <v>11248</v>
      </c>
      <c r="P341" s="2">
        <v>461</v>
      </c>
      <c r="Q341" s="21">
        <v>7538475</v>
      </c>
      <c r="R341">
        <v>17</v>
      </c>
      <c r="S341" s="32">
        <v>57872</v>
      </c>
    </row>
    <row r="342" spans="1:19" ht="16">
      <c r="A342" s="9" t="s">
        <v>53</v>
      </c>
      <c r="B342" s="9" t="s">
        <v>54</v>
      </c>
      <c r="C342" s="9">
        <v>2016</v>
      </c>
      <c r="D342" s="10">
        <v>0.18</v>
      </c>
      <c r="E342" s="5">
        <v>1</v>
      </c>
      <c r="F342" s="2">
        <v>24</v>
      </c>
      <c r="G342" s="2">
        <v>23</v>
      </c>
      <c r="H342" s="11">
        <v>0.14000000000000001</v>
      </c>
      <c r="I342" s="5"/>
      <c r="J342" s="30">
        <v>2912977</v>
      </c>
      <c r="K342" s="2">
        <v>81759</v>
      </c>
      <c r="L342" s="5">
        <v>0</v>
      </c>
      <c r="M342" s="12">
        <v>0</v>
      </c>
      <c r="N342" s="11">
        <v>4</v>
      </c>
      <c r="O342" s="7">
        <v>11085</v>
      </c>
      <c r="P342" s="2">
        <v>429</v>
      </c>
      <c r="Q342" s="21">
        <v>7781738</v>
      </c>
      <c r="R342">
        <v>17</v>
      </c>
      <c r="S342" s="32">
        <v>56810</v>
      </c>
    </row>
    <row r="343" spans="1:19" ht="16">
      <c r="A343" s="9" t="s">
        <v>53</v>
      </c>
      <c r="B343" s="9" t="s">
        <v>54</v>
      </c>
      <c r="C343" s="9">
        <v>2015</v>
      </c>
      <c r="D343" s="10">
        <v>0.18</v>
      </c>
      <c r="E343" s="5">
        <v>1</v>
      </c>
      <c r="F343" s="2">
        <v>27</v>
      </c>
      <c r="G343" s="2">
        <v>23</v>
      </c>
      <c r="H343" s="11">
        <v>0.14000000000000001</v>
      </c>
      <c r="I343" s="6">
        <v>8831</v>
      </c>
      <c r="J343" s="30">
        <v>2910717</v>
      </c>
      <c r="K343" s="2">
        <v>81759</v>
      </c>
      <c r="L343" s="5">
        <v>0</v>
      </c>
      <c r="M343" s="12">
        <v>0</v>
      </c>
      <c r="N343" s="11">
        <v>4.2</v>
      </c>
      <c r="O343" s="3">
        <v>10752</v>
      </c>
      <c r="P343" s="2">
        <v>355</v>
      </c>
      <c r="Q343" s="21">
        <v>6821467</v>
      </c>
      <c r="R343">
        <v>17</v>
      </c>
      <c r="S343" s="32">
        <v>54865</v>
      </c>
    </row>
    <row r="344" spans="1:19" ht="16">
      <c r="A344" s="9" t="s">
        <v>53</v>
      </c>
      <c r="B344" s="9" t="s">
        <v>54</v>
      </c>
      <c r="C344" s="9">
        <v>2014</v>
      </c>
      <c r="D344" s="10">
        <v>0.18</v>
      </c>
      <c r="E344" s="5">
        <v>1</v>
      </c>
      <c r="F344" s="2">
        <v>33</v>
      </c>
      <c r="G344" s="2">
        <v>28</v>
      </c>
      <c r="H344" s="11">
        <v>0.14000000000000001</v>
      </c>
      <c r="I344" s="6">
        <v>10249</v>
      </c>
      <c r="J344" s="30">
        <v>2901861</v>
      </c>
      <c r="K344" s="2">
        <v>81759</v>
      </c>
      <c r="L344" s="5">
        <v>0</v>
      </c>
      <c r="M344" s="12">
        <v>0</v>
      </c>
      <c r="N344" s="11">
        <v>4.5</v>
      </c>
      <c r="O344" s="3">
        <v>9068</v>
      </c>
      <c r="P344" s="2">
        <v>385</v>
      </c>
      <c r="Q344" s="21">
        <v>6742696</v>
      </c>
      <c r="R344">
        <v>17</v>
      </c>
      <c r="S344" s="32">
        <v>53444</v>
      </c>
    </row>
    <row r="345" spans="1:19" ht="16">
      <c r="A345" s="9" t="s">
        <v>53</v>
      </c>
      <c r="B345" s="9" t="s">
        <v>54</v>
      </c>
      <c r="C345" s="9">
        <v>2013</v>
      </c>
      <c r="D345" s="10">
        <v>0.18</v>
      </c>
      <c r="E345" s="5">
        <v>1</v>
      </c>
      <c r="F345" s="2">
        <v>33</v>
      </c>
      <c r="G345" s="2">
        <v>28</v>
      </c>
      <c r="H345" s="11">
        <v>0.14000000000000001</v>
      </c>
      <c r="I345" s="6">
        <v>9249</v>
      </c>
      <c r="J345" s="30">
        <v>2894306</v>
      </c>
      <c r="K345" s="2">
        <v>81759</v>
      </c>
      <c r="L345" s="5">
        <v>0</v>
      </c>
      <c r="M345" s="12">
        <v>0</v>
      </c>
      <c r="N345" s="11">
        <v>5.3</v>
      </c>
      <c r="O345" s="3">
        <v>10086</v>
      </c>
      <c r="P345" s="2">
        <v>350</v>
      </c>
      <c r="Q345" s="21">
        <v>6825293</v>
      </c>
      <c r="R345">
        <v>17</v>
      </c>
      <c r="S345" s="32">
        <v>51485</v>
      </c>
    </row>
    <row r="346" spans="1:19" ht="16">
      <c r="A346" s="9" t="s">
        <v>53</v>
      </c>
      <c r="B346" s="9" t="s">
        <v>54</v>
      </c>
      <c r="C346" s="9">
        <v>2012</v>
      </c>
      <c r="D346" s="10">
        <v>0.18</v>
      </c>
      <c r="E346" s="5">
        <v>1</v>
      </c>
      <c r="F346" s="2">
        <v>31</v>
      </c>
      <c r="G346" s="2">
        <v>26</v>
      </c>
      <c r="H346" s="11">
        <v>0.14000000000000001</v>
      </c>
      <c r="I346" s="6">
        <v>9675</v>
      </c>
      <c r="J346" s="30">
        <v>2886024</v>
      </c>
      <c r="K346" s="2">
        <v>81759</v>
      </c>
      <c r="L346" s="5">
        <v>0</v>
      </c>
      <c r="M346" s="12">
        <v>0</v>
      </c>
      <c r="N346" s="11">
        <v>5.7</v>
      </c>
      <c r="O346" s="3">
        <v>10098</v>
      </c>
      <c r="P346" s="2">
        <v>405</v>
      </c>
      <c r="Q346" s="21">
        <v>6860094</v>
      </c>
      <c r="R346">
        <v>17</v>
      </c>
      <c r="S346" s="32">
        <v>50003</v>
      </c>
    </row>
    <row r="347" spans="1:19" ht="16">
      <c r="A347" s="9" t="s">
        <v>53</v>
      </c>
      <c r="B347" s="9" t="s">
        <v>54</v>
      </c>
      <c r="C347" s="9">
        <v>2011</v>
      </c>
      <c r="D347" s="10">
        <v>0.18</v>
      </c>
      <c r="E347" s="5">
        <v>1</v>
      </c>
      <c r="F347" s="2">
        <v>35</v>
      </c>
      <c r="G347" s="2">
        <v>28</v>
      </c>
      <c r="H347" s="11">
        <v>0.14000000000000001</v>
      </c>
      <c r="I347" s="6">
        <v>10058</v>
      </c>
      <c r="J347" s="30">
        <v>2869677</v>
      </c>
      <c r="K347" s="2">
        <v>81759</v>
      </c>
      <c r="L347" s="5">
        <v>0</v>
      </c>
      <c r="M347" s="12">
        <v>0</v>
      </c>
      <c r="N347" s="11">
        <v>6.5</v>
      </c>
      <c r="O347" s="3">
        <v>8615</v>
      </c>
      <c r="P347" s="2">
        <v>386</v>
      </c>
      <c r="Q347" s="28">
        <v>6893030</v>
      </c>
      <c r="R347">
        <v>17</v>
      </c>
      <c r="S347" s="32">
        <v>46147</v>
      </c>
    </row>
    <row r="348" spans="1:19" ht="16">
      <c r="A348" s="9" t="s">
        <v>53</v>
      </c>
      <c r="B348" s="9" t="s">
        <v>54</v>
      </c>
      <c r="C348" s="9">
        <v>2010</v>
      </c>
      <c r="D348" s="10">
        <v>0.18</v>
      </c>
      <c r="E348" s="5">
        <v>1</v>
      </c>
      <c r="F348" s="2">
        <v>35</v>
      </c>
      <c r="G348" s="2">
        <v>31</v>
      </c>
      <c r="H348" s="11">
        <v>0.14000000000000001</v>
      </c>
      <c r="I348" s="6">
        <v>10565</v>
      </c>
      <c r="J348" s="6">
        <v>2859169</v>
      </c>
      <c r="K348" s="2">
        <v>81759</v>
      </c>
      <c r="L348" s="5">
        <v>0</v>
      </c>
      <c r="M348" s="12">
        <v>0</v>
      </c>
      <c r="N348" s="11">
        <v>7.1</v>
      </c>
      <c r="O348" s="3">
        <v>8599</v>
      </c>
      <c r="P348" s="2">
        <v>431</v>
      </c>
      <c r="Q348" s="27">
        <v>6509409</v>
      </c>
      <c r="R348">
        <v>17</v>
      </c>
      <c r="S348" s="32">
        <v>46054</v>
      </c>
    </row>
    <row r="349" spans="1:19" ht="16">
      <c r="A349" s="9" t="s">
        <v>53</v>
      </c>
      <c r="B349" s="9" t="s">
        <v>54</v>
      </c>
      <c r="C349" s="9">
        <v>2009</v>
      </c>
      <c r="D349" s="10">
        <v>0.18</v>
      </c>
      <c r="E349" s="5">
        <v>1</v>
      </c>
      <c r="F349" s="2">
        <v>37</v>
      </c>
      <c r="G349" s="2">
        <v>32</v>
      </c>
      <c r="H349" s="11">
        <v>0.14000000000000001</v>
      </c>
      <c r="I349" s="6">
        <v>10227</v>
      </c>
      <c r="J349" s="6">
        <v>2832704</v>
      </c>
      <c r="K349" s="2">
        <v>81759</v>
      </c>
      <c r="L349" s="5">
        <v>0</v>
      </c>
      <c r="M349" s="12">
        <v>0</v>
      </c>
      <c r="N349" s="11">
        <v>6.9</v>
      </c>
      <c r="O349" s="3">
        <v>8554</v>
      </c>
      <c r="P349" s="2">
        <v>386</v>
      </c>
      <c r="Q349" s="27">
        <v>5857295</v>
      </c>
      <c r="R349">
        <v>17</v>
      </c>
      <c r="S349" s="32">
        <v>44717</v>
      </c>
    </row>
    <row r="350" spans="1:19" ht="16">
      <c r="A350" s="9" t="s">
        <v>53</v>
      </c>
      <c r="B350" s="9" t="s">
        <v>54</v>
      </c>
      <c r="C350" s="9">
        <v>2008</v>
      </c>
      <c r="D350" s="10">
        <v>0.18</v>
      </c>
      <c r="E350" s="5">
        <v>0</v>
      </c>
      <c r="F350" s="2">
        <v>39</v>
      </c>
      <c r="G350" s="2">
        <v>36</v>
      </c>
      <c r="H350" s="11">
        <v>0.14000000000000001</v>
      </c>
      <c r="I350" s="6">
        <v>10284</v>
      </c>
      <c r="J350" s="6">
        <v>2808076</v>
      </c>
      <c r="K350" s="2">
        <v>81759</v>
      </c>
      <c r="L350" s="5">
        <v>0</v>
      </c>
      <c r="M350" s="12">
        <v>0</v>
      </c>
      <c r="N350" s="11">
        <v>4.5999999999999996</v>
      </c>
      <c r="O350" s="3">
        <v>8722</v>
      </c>
      <c r="P350" s="2">
        <v>384</v>
      </c>
      <c r="Q350" s="27">
        <v>5836651</v>
      </c>
      <c r="R350">
        <v>17</v>
      </c>
      <c r="S350" s="32">
        <v>47877</v>
      </c>
    </row>
    <row r="351" spans="1:19" ht="16">
      <c r="A351" s="9" t="s">
        <v>53</v>
      </c>
      <c r="B351" s="9" t="s">
        <v>54</v>
      </c>
      <c r="C351" s="9">
        <v>2007</v>
      </c>
      <c r="D351" s="10">
        <v>0.18</v>
      </c>
      <c r="E351" s="5">
        <v>0</v>
      </c>
      <c r="F351" s="2">
        <v>33</v>
      </c>
      <c r="G351" s="2">
        <v>26</v>
      </c>
      <c r="H351" s="11">
        <v>0.14000000000000001</v>
      </c>
      <c r="I351" s="6">
        <v>10532</v>
      </c>
      <c r="J351" s="6">
        <v>2783785</v>
      </c>
      <c r="K351" s="2">
        <v>81759</v>
      </c>
      <c r="L351" s="5">
        <v>0</v>
      </c>
      <c r="M351" s="12">
        <v>0</v>
      </c>
      <c r="N351" s="11">
        <v>4.2</v>
      </c>
      <c r="O351" s="3">
        <v>8762</v>
      </c>
      <c r="P351" s="2">
        <v>416</v>
      </c>
      <c r="Q351" s="27">
        <v>5893923</v>
      </c>
      <c r="R351">
        <v>17</v>
      </c>
      <c r="S351" s="32">
        <v>48497</v>
      </c>
    </row>
    <row r="352" spans="1:19" ht="16">
      <c r="A352" s="9" t="s">
        <v>53</v>
      </c>
      <c r="B352" s="9" t="s">
        <v>54</v>
      </c>
      <c r="C352" s="9">
        <v>2006</v>
      </c>
      <c r="D352" s="10">
        <v>0.18</v>
      </c>
      <c r="E352" s="5">
        <v>0</v>
      </c>
      <c r="F352" s="2">
        <v>33</v>
      </c>
      <c r="G352" s="2">
        <v>27</v>
      </c>
      <c r="H352" s="11">
        <v>0.14000000000000001</v>
      </c>
      <c r="I352" s="6">
        <v>10451</v>
      </c>
      <c r="J352" s="6">
        <v>2762931</v>
      </c>
      <c r="K352" s="2">
        <v>81759</v>
      </c>
      <c r="L352" s="5">
        <v>0</v>
      </c>
      <c r="M352" s="12">
        <v>0</v>
      </c>
      <c r="N352" s="11">
        <v>4.4000000000000004</v>
      </c>
      <c r="O352" s="3">
        <v>8753</v>
      </c>
      <c r="P352" s="2">
        <v>468</v>
      </c>
      <c r="Q352" s="21">
        <v>5728079</v>
      </c>
      <c r="R352">
        <v>17</v>
      </c>
      <c r="S352" s="32">
        <v>45552</v>
      </c>
    </row>
    <row r="353" spans="1:19" ht="16">
      <c r="A353" s="9" t="s">
        <v>53</v>
      </c>
      <c r="B353" s="9" t="s">
        <v>54</v>
      </c>
      <c r="C353" s="9">
        <v>2005</v>
      </c>
      <c r="D353" s="10">
        <v>0.18</v>
      </c>
      <c r="E353" s="5">
        <v>0</v>
      </c>
      <c r="F353" s="2">
        <v>32</v>
      </c>
      <c r="G353" s="2">
        <v>24</v>
      </c>
      <c r="H353" s="11">
        <v>0.15</v>
      </c>
      <c r="I353" s="6">
        <v>10412</v>
      </c>
      <c r="J353" s="6">
        <v>2745299</v>
      </c>
      <c r="K353" s="2">
        <v>81759</v>
      </c>
      <c r="L353" s="5">
        <v>0</v>
      </c>
      <c r="M353" s="12">
        <v>0</v>
      </c>
      <c r="N353" s="11">
        <v>5</v>
      </c>
      <c r="O353" s="3">
        <v>8735</v>
      </c>
      <c r="P353" s="2">
        <v>428</v>
      </c>
      <c r="Q353" s="26">
        <v>5117077</v>
      </c>
      <c r="R353">
        <v>17</v>
      </c>
      <c r="S353" s="32">
        <v>42027</v>
      </c>
    </row>
    <row r="354" spans="1:19" ht="16">
      <c r="A354" s="9" t="s">
        <v>53</v>
      </c>
      <c r="B354" s="9" t="s">
        <v>54</v>
      </c>
      <c r="C354" s="9">
        <v>2004</v>
      </c>
      <c r="D354" s="10">
        <v>0.18</v>
      </c>
      <c r="E354" s="5">
        <v>0</v>
      </c>
      <c r="F354" s="2">
        <v>30</v>
      </c>
      <c r="G354" s="2">
        <v>25</v>
      </c>
      <c r="H354" s="11">
        <v>0.15</v>
      </c>
      <c r="I354" s="11">
        <v>9966</v>
      </c>
      <c r="J354" s="6">
        <v>2734373</v>
      </c>
      <c r="K354" s="2">
        <v>81759</v>
      </c>
      <c r="L354" s="5">
        <v>0</v>
      </c>
      <c r="M354" s="12">
        <v>0</v>
      </c>
      <c r="N354" s="11">
        <v>5.5</v>
      </c>
      <c r="O354" s="3">
        <v>8409</v>
      </c>
      <c r="P354" s="2">
        <v>459</v>
      </c>
      <c r="Q354" s="22">
        <v>4571893</v>
      </c>
      <c r="R354">
        <v>17</v>
      </c>
      <c r="S354" s="32">
        <v>41066</v>
      </c>
    </row>
    <row r="355" spans="1:19" ht="16">
      <c r="A355" s="9" t="s">
        <v>53</v>
      </c>
      <c r="B355" s="9" t="s">
        <v>54</v>
      </c>
      <c r="C355" s="9">
        <v>2003</v>
      </c>
      <c r="D355" s="10">
        <v>0.18</v>
      </c>
      <c r="E355" s="5">
        <v>0</v>
      </c>
      <c r="F355" s="2">
        <v>41</v>
      </c>
      <c r="G355" s="2">
        <v>35</v>
      </c>
      <c r="H355" s="11">
        <v>0.15</v>
      </c>
      <c r="I355" s="5">
        <v>10158</v>
      </c>
      <c r="J355" s="6">
        <v>2723004</v>
      </c>
      <c r="K355" s="2">
        <v>81759</v>
      </c>
      <c r="L355" s="5">
        <v>0</v>
      </c>
      <c r="M355" s="12">
        <v>0</v>
      </c>
      <c r="N355" s="11">
        <v>5.5</v>
      </c>
      <c r="O355" s="3">
        <v>8159</v>
      </c>
      <c r="P355" s="2">
        <v>469</v>
      </c>
      <c r="Q355" s="22">
        <v>2471939</v>
      </c>
      <c r="R355">
        <v>17</v>
      </c>
      <c r="S355" s="32">
        <v>44232</v>
      </c>
    </row>
    <row r="356" spans="1:19" ht="16">
      <c r="A356" s="9" t="s">
        <v>53</v>
      </c>
      <c r="B356" s="9" t="s">
        <v>54</v>
      </c>
      <c r="C356" s="9">
        <v>2002</v>
      </c>
      <c r="D356" s="10">
        <v>0.18</v>
      </c>
      <c r="E356" s="5">
        <v>0</v>
      </c>
      <c r="F356" s="2">
        <v>42</v>
      </c>
      <c r="G356" s="2">
        <v>37</v>
      </c>
      <c r="H356" s="11">
        <v>0.14000000000000001</v>
      </c>
      <c r="I356" s="5">
        <v>9980</v>
      </c>
      <c r="J356" s="6">
        <v>2713535</v>
      </c>
      <c r="K356" s="2">
        <v>81759</v>
      </c>
      <c r="L356" s="5">
        <v>0</v>
      </c>
      <c r="M356" s="12">
        <v>0</v>
      </c>
      <c r="N356" s="11">
        <v>5.0999999999999996</v>
      </c>
      <c r="O356" s="3">
        <v>8069</v>
      </c>
      <c r="P356" s="2">
        <v>507</v>
      </c>
      <c r="Q356" s="22">
        <v>2288355</v>
      </c>
      <c r="R356">
        <v>17</v>
      </c>
      <c r="S356" s="32">
        <v>42619</v>
      </c>
    </row>
    <row r="357" spans="1:19" ht="16">
      <c r="A357" s="9" t="s">
        <v>53</v>
      </c>
      <c r="B357" s="9" t="s">
        <v>54</v>
      </c>
      <c r="C357" s="9">
        <v>2001</v>
      </c>
      <c r="D357" s="10">
        <v>0.18</v>
      </c>
      <c r="E357" s="5">
        <v>0</v>
      </c>
      <c r="F357" s="2">
        <v>37</v>
      </c>
      <c r="G357" s="2">
        <v>32</v>
      </c>
      <c r="H357" s="11">
        <v>0.14000000000000001</v>
      </c>
      <c r="I357" s="5">
        <v>9905</v>
      </c>
      <c r="J357" s="6">
        <v>2702162</v>
      </c>
      <c r="K357" s="2">
        <v>81759</v>
      </c>
      <c r="L357" s="5">
        <v>0</v>
      </c>
      <c r="M357" s="12">
        <v>0</v>
      </c>
      <c r="N357" s="11">
        <v>4.2</v>
      </c>
      <c r="O357" s="3">
        <v>7884</v>
      </c>
      <c r="P357" s="5">
        <v>494</v>
      </c>
      <c r="Q357" s="22">
        <v>2183859</v>
      </c>
      <c r="R357">
        <v>17</v>
      </c>
      <c r="S357" s="32">
        <v>41415</v>
      </c>
    </row>
    <row r="358" spans="1:19" ht="16">
      <c r="A358" s="9" t="s">
        <v>53</v>
      </c>
      <c r="B358" s="9" t="s">
        <v>54</v>
      </c>
      <c r="C358" s="9">
        <v>2000</v>
      </c>
      <c r="D358" s="10">
        <v>0.18</v>
      </c>
      <c r="E358" s="5">
        <v>0</v>
      </c>
      <c r="F358" s="2">
        <v>35</v>
      </c>
      <c r="G358" s="2">
        <v>29</v>
      </c>
      <c r="H358" s="11">
        <v>0.14000000000000001</v>
      </c>
      <c r="I358" s="5">
        <v>9700</v>
      </c>
      <c r="J358" s="6">
        <v>2693681</v>
      </c>
      <c r="K358" s="2">
        <v>81759</v>
      </c>
      <c r="L358" s="5">
        <v>0</v>
      </c>
      <c r="M358" s="12">
        <v>0</v>
      </c>
      <c r="N358" s="11">
        <v>3.6</v>
      </c>
      <c r="O358" s="3">
        <v>7749</v>
      </c>
      <c r="P358" s="2">
        <v>461</v>
      </c>
      <c r="Q358" s="23" t="s">
        <v>27</v>
      </c>
      <c r="R358">
        <v>17</v>
      </c>
      <c r="S358" s="32">
        <v>41059</v>
      </c>
    </row>
    <row r="359" spans="1:19" ht="16">
      <c r="A359" s="9" t="s">
        <v>55</v>
      </c>
      <c r="B359" s="9" t="s">
        <v>56</v>
      </c>
      <c r="C359" s="9">
        <v>2020</v>
      </c>
      <c r="D359" s="13">
        <v>0.08</v>
      </c>
      <c r="E359" s="5">
        <v>1</v>
      </c>
      <c r="F359" s="2">
        <v>30</v>
      </c>
      <c r="G359" s="2">
        <v>26</v>
      </c>
      <c r="H359" s="11">
        <v>0.12</v>
      </c>
      <c r="I359" s="5"/>
      <c r="J359" s="30">
        <v>4477251</v>
      </c>
      <c r="K359" s="2">
        <v>39486</v>
      </c>
      <c r="L359" s="5">
        <v>0</v>
      </c>
      <c r="M359" s="12">
        <v>1</v>
      </c>
      <c r="N359" s="5">
        <v>6.5</v>
      </c>
      <c r="O359" s="5"/>
      <c r="P359" s="2">
        <v>780</v>
      </c>
      <c r="Q359" s="21">
        <v>14634789</v>
      </c>
      <c r="R359">
        <v>18</v>
      </c>
      <c r="S359" s="31">
        <v>56755</v>
      </c>
    </row>
    <row r="360" spans="1:19" ht="16">
      <c r="A360" s="9" t="s">
        <v>55</v>
      </c>
      <c r="B360" s="9" t="s">
        <v>56</v>
      </c>
      <c r="C360" s="9">
        <v>2019</v>
      </c>
      <c r="D360" s="13">
        <v>0.08</v>
      </c>
      <c r="E360" s="5">
        <v>1</v>
      </c>
      <c r="F360" s="2">
        <v>25</v>
      </c>
      <c r="G360" s="2">
        <v>21</v>
      </c>
      <c r="H360" s="11">
        <v>0.12</v>
      </c>
      <c r="I360" s="6">
        <v>9585</v>
      </c>
      <c r="J360" s="30">
        <v>4472345</v>
      </c>
      <c r="K360" s="2">
        <v>39486</v>
      </c>
      <c r="L360" s="5">
        <v>0</v>
      </c>
      <c r="M360" s="12">
        <v>1</v>
      </c>
      <c r="N360" s="5">
        <v>4.0999999999999996</v>
      </c>
      <c r="O360" s="3">
        <v>17602</v>
      </c>
      <c r="P360" s="2">
        <v>732</v>
      </c>
      <c r="Q360" s="21">
        <v>15346875</v>
      </c>
      <c r="R360">
        <v>18</v>
      </c>
      <c r="S360" s="32">
        <v>55662</v>
      </c>
    </row>
    <row r="361" spans="1:19" ht="16">
      <c r="A361" s="9" t="s">
        <v>55</v>
      </c>
      <c r="B361" s="9" t="s">
        <v>56</v>
      </c>
      <c r="C361" s="9">
        <v>2018</v>
      </c>
      <c r="D361" s="13">
        <v>0.08</v>
      </c>
      <c r="E361" s="5">
        <v>1</v>
      </c>
      <c r="F361" s="2">
        <v>23</v>
      </c>
      <c r="G361" s="2">
        <v>19</v>
      </c>
      <c r="H361" s="11">
        <v>0.12</v>
      </c>
      <c r="I361" s="6">
        <v>9588</v>
      </c>
      <c r="J361" s="30">
        <v>4464273</v>
      </c>
      <c r="K361" s="2">
        <v>39486</v>
      </c>
      <c r="L361" s="5">
        <v>0</v>
      </c>
      <c r="M361" s="12">
        <v>1</v>
      </c>
      <c r="N361" s="11">
        <v>4.3</v>
      </c>
      <c r="O361" s="7">
        <v>17552</v>
      </c>
      <c r="P361" s="2">
        <v>724</v>
      </c>
      <c r="Q361" s="21">
        <v>14815835</v>
      </c>
      <c r="R361">
        <v>18</v>
      </c>
      <c r="S361" s="32">
        <v>54555</v>
      </c>
    </row>
    <row r="362" spans="1:19" ht="16">
      <c r="A362" s="9" t="s">
        <v>55</v>
      </c>
      <c r="B362" s="9" t="s">
        <v>56</v>
      </c>
      <c r="C362" s="9">
        <v>2017</v>
      </c>
      <c r="D362" s="13">
        <v>0.08</v>
      </c>
      <c r="E362" s="5">
        <v>1</v>
      </c>
      <c r="F362" s="2">
        <v>27</v>
      </c>
      <c r="G362" s="2">
        <v>23</v>
      </c>
      <c r="H362" s="11">
        <v>0.12</v>
      </c>
      <c r="I362" s="6">
        <v>9811</v>
      </c>
      <c r="J362" s="30">
        <v>4455590</v>
      </c>
      <c r="K362" s="2">
        <v>39486</v>
      </c>
      <c r="L362" s="5">
        <v>0</v>
      </c>
      <c r="M362" s="12">
        <v>1</v>
      </c>
      <c r="N362" s="11">
        <v>4.9000000000000004</v>
      </c>
      <c r="O362" s="7">
        <v>17399</v>
      </c>
      <c r="P362" s="2">
        <v>782</v>
      </c>
      <c r="Q362" s="21">
        <v>13554882</v>
      </c>
      <c r="R362">
        <v>18</v>
      </c>
      <c r="S362" s="32">
        <v>51348</v>
      </c>
    </row>
    <row r="363" spans="1:19" ht="16">
      <c r="A363" s="9" t="s">
        <v>55</v>
      </c>
      <c r="B363" s="9" t="s">
        <v>56</v>
      </c>
      <c r="C363" s="9">
        <v>2016</v>
      </c>
      <c r="D363" s="13">
        <v>0.08</v>
      </c>
      <c r="E363" s="5">
        <v>1</v>
      </c>
      <c r="F363" s="2">
        <v>26</v>
      </c>
      <c r="G363" s="2">
        <v>21</v>
      </c>
      <c r="H363" s="11">
        <v>0.12</v>
      </c>
      <c r="I363" s="5"/>
      <c r="J363" s="30">
        <v>4440306</v>
      </c>
      <c r="K363" s="2">
        <v>39486</v>
      </c>
      <c r="L363" s="5">
        <v>0</v>
      </c>
      <c r="M363" s="12">
        <v>1</v>
      </c>
      <c r="N363" s="11">
        <v>5.0999999999999996</v>
      </c>
      <c r="O363" s="7">
        <v>17438</v>
      </c>
      <c r="P363" s="2">
        <v>834</v>
      </c>
      <c r="Q363" s="21">
        <v>14453423</v>
      </c>
      <c r="R363">
        <v>18</v>
      </c>
      <c r="S363" s="32">
        <v>45369</v>
      </c>
    </row>
    <row r="364" spans="1:19" ht="16">
      <c r="A364" s="9" t="s">
        <v>55</v>
      </c>
      <c r="B364" s="9" t="s">
        <v>56</v>
      </c>
      <c r="C364" s="9">
        <v>2015</v>
      </c>
      <c r="D364" s="10">
        <v>0.08</v>
      </c>
      <c r="E364" s="5">
        <v>1</v>
      </c>
      <c r="F364" s="2">
        <v>29</v>
      </c>
      <c r="G364" s="2">
        <v>25</v>
      </c>
      <c r="H364" s="11">
        <v>0.13</v>
      </c>
      <c r="I364" s="6">
        <v>7730</v>
      </c>
      <c r="J364" s="30">
        <v>4429126</v>
      </c>
      <c r="K364" s="2">
        <v>39486</v>
      </c>
      <c r="L364" s="5">
        <v>0</v>
      </c>
      <c r="M364" s="12">
        <v>1</v>
      </c>
      <c r="N364" s="11">
        <v>5.3</v>
      </c>
      <c r="O364" s="3">
        <v>17275</v>
      </c>
      <c r="P364" s="2">
        <v>761</v>
      </c>
      <c r="Q364" s="21">
        <v>13784882</v>
      </c>
      <c r="R364">
        <v>18</v>
      </c>
      <c r="S364" s="32">
        <v>42387</v>
      </c>
    </row>
    <row r="365" spans="1:19" ht="16">
      <c r="A365" s="9" t="s">
        <v>55</v>
      </c>
      <c r="B365" s="9" t="s">
        <v>56</v>
      </c>
      <c r="C365" s="9">
        <v>2014</v>
      </c>
      <c r="D365" s="10">
        <v>0.08</v>
      </c>
      <c r="E365" s="5">
        <v>0</v>
      </c>
      <c r="F365" s="2">
        <v>29</v>
      </c>
      <c r="G365" s="2">
        <v>25</v>
      </c>
      <c r="H365" s="11">
        <v>0.13</v>
      </c>
      <c r="I365" s="6">
        <v>9315</v>
      </c>
      <c r="J365" s="30">
        <v>4416992</v>
      </c>
      <c r="K365" s="2">
        <v>39486</v>
      </c>
      <c r="L365" s="5">
        <v>0</v>
      </c>
      <c r="M365" s="12">
        <v>1</v>
      </c>
      <c r="N365" s="11">
        <v>6.5</v>
      </c>
      <c r="O365" s="3">
        <v>14508</v>
      </c>
      <c r="P365" s="2">
        <v>672</v>
      </c>
      <c r="Q365" s="21">
        <v>14829986</v>
      </c>
      <c r="R365">
        <v>18</v>
      </c>
      <c r="S365" s="32">
        <v>42786</v>
      </c>
    </row>
    <row r="366" spans="1:19" ht="16">
      <c r="A366" s="9" t="s">
        <v>55</v>
      </c>
      <c r="B366" s="9" t="s">
        <v>56</v>
      </c>
      <c r="C366" s="9">
        <v>2013</v>
      </c>
      <c r="D366" s="10">
        <v>0.08</v>
      </c>
      <c r="E366" s="5">
        <v>0</v>
      </c>
      <c r="F366" s="2">
        <v>30</v>
      </c>
      <c r="G366" s="2">
        <v>26</v>
      </c>
      <c r="H366" s="11">
        <v>0.13</v>
      </c>
      <c r="I366" s="6">
        <v>9120</v>
      </c>
      <c r="J366" s="30">
        <v>4406906</v>
      </c>
      <c r="K366" s="2">
        <v>39486</v>
      </c>
      <c r="L366" s="5">
        <v>0</v>
      </c>
      <c r="M366" s="12">
        <v>1</v>
      </c>
      <c r="N366" s="11">
        <v>8</v>
      </c>
      <c r="O366" s="3">
        <v>15819</v>
      </c>
      <c r="P366" s="2">
        <v>638</v>
      </c>
      <c r="Q366" s="21">
        <v>14983712</v>
      </c>
      <c r="R366">
        <v>18</v>
      </c>
      <c r="S366" s="32">
        <v>42158</v>
      </c>
    </row>
    <row r="367" spans="1:19" ht="16">
      <c r="A367" s="9" t="s">
        <v>55</v>
      </c>
      <c r="B367" s="9" t="s">
        <v>56</v>
      </c>
      <c r="C367" s="9">
        <v>2012</v>
      </c>
      <c r="D367" s="10">
        <v>0.08</v>
      </c>
      <c r="E367" s="5">
        <v>0</v>
      </c>
      <c r="F367" s="2">
        <v>26</v>
      </c>
      <c r="G367" s="2">
        <v>23</v>
      </c>
      <c r="H367" s="11">
        <v>0.13</v>
      </c>
      <c r="I367" s="6">
        <v>9728</v>
      </c>
      <c r="J367" s="30">
        <v>4387865</v>
      </c>
      <c r="K367" s="2">
        <v>39486</v>
      </c>
      <c r="L367" s="5">
        <v>0</v>
      </c>
      <c r="M367" s="12">
        <v>1</v>
      </c>
      <c r="N367" s="11">
        <v>8.1999999999999993</v>
      </c>
      <c r="O367" s="3">
        <v>15800</v>
      </c>
      <c r="P367" s="2">
        <v>746</v>
      </c>
      <c r="Q367" s="21">
        <v>15103515</v>
      </c>
      <c r="R367">
        <v>18</v>
      </c>
      <c r="S367" s="32">
        <v>41086</v>
      </c>
    </row>
    <row r="368" spans="1:19" ht="16">
      <c r="A368" s="9" t="s">
        <v>55</v>
      </c>
      <c r="B368" s="9" t="s">
        <v>56</v>
      </c>
      <c r="C368" s="9">
        <v>2011</v>
      </c>
      <c r="D368" s="10">
        <v>0.08</v>
      </c>
      <c r="E368" s="5">
        <v>0</v>
      </c>
      <c r="F368" s="2">
        <v>28</v>
      </c>
      <c r="G368" s="2">
        <v>24</v>
      </c>
      <c r="H368" s="11">
        <v>0.13</v>
      </c>
      <c r="I368" s="6">
        <v>9063</v>
      </c>
      <c r="J368" s="30">
        <v>4370817</v>
      </c>
      <c r="K368" s="2">
        <v>39486</v>
      </c>
      <c r="L368" s="5">
        <v>0</v>
      </c>
      <c r="M368" s="12">
        <v>1</v>
      </c>
      <c r="N368" s="11">
        <v>9.4</v>
      </c>
      <c r="O368" s="3">
        <v>16273</v>
      </c>
      <c r="P368" s="2">
        <v>720</v>
      </c>
      <c r="Q368" s="28">
        <v>14751471</v>
      </c>
      <c r="R368">
        <v>18</v>
      </c>
      <c r="S368" s="32">
        <v>39856</v>
      </c>
    </row>
    <row r="369" spans="1:19" ht="16">
      <c r="A369" s="9" t="s">
        <v>55</v>
      </c>
      <c r="B369" s="9" t="s">
        <v>56</v>
      </c>
      <c r="C369" s="9">
        <v>2010</v>
      </c>
      <c r="D369" s="10">
        <v>0.08</v>
      </c>
      <c r="E369" s="5">
        <v>0</v>
      </c>
      <c r="F369" s="2">
        <v>27</v>
      </c>
      <c r="G369" s="2">
        <v>22</v>
      </c>
      <c r="H369" s="11">
        <v>0.13</v>
      </c>
      <c r="I369" s="6">
        <v>10104</v>
      </c>
      <c r="J369" s="6">
        <v>4346266</v>
      </c>
      <c r="K369" s="2">
        <v>39486</v>
      </c>
      <c r="L369" s="5">
        <v>0</v>
      </c>
      <c r="M369" s="12">
        <v>1</v>
      </c>
      <c r="N369" s="11">
        <v>10.199999999999999</v>
      </c>
      <c r="O369" s="3">
        <v>15964</v>
      </c>
      <c r="P369" s="2">
        <v>760</v>
      </c>
      <c r="Q369" s="27">
        <v>14393269</v>
      </c>
      <c r="R369">
        <v>18</v>
      </c>
      <c r="S369" s="32">
        <v>41104</v>
      </c>
    </row>
    <row r="370" spans="1:19" ht="16">
      <c r="A370" s="9" t="s">
        <v>55</v>
      </c>
      <c r="B370" s="9" t="s">
        <v>56</v>
      </c>
      <c r="C370" s="9">
        <v>2009</v>
      </c>
      <c r="D370" s="10">
        <v>0.08</v>
      </c>
      <c r="E370" s="5">
        <v>0</v>
      </c>
      <c r="F370" s="2">
        <v>30</v>
      </c>
      <c r="G370" s="2">
        <v>24</v>
      </c>
      <c r="H370" s="11">
        <v>0.12</v>
      </c>
      <c r="I370" s="6">
        <v>10483</v>
      </c>
      <c r="J370" s="6">
        <v>4317074</v>
      </c>
      <c r="K370" s="2">
        <v>39486</v>
      </c>
      <c r="L370" s="5">
        <v>0</v>
      </c>
      <c r="M370" s="12">
        <v>1</v>
      </c>
      <c r="N370" s="11">
        <v>10.3</v>
      </c>
      <c r="O370" s="3">
        <v>13335</v>
      </c>
      <c r="P370" s="2">
        <v>791</v>
      </c>
      <c r="Q370" s="27">
        <v>13364138</v>
      </c>
      <c r="R370">
        <v>18</v>
      </c>
      <c r="S370" s="32">
        <v>42664</v>
      </c>
    </row>
    <row r="371" spans="1:19" ht="16">
      <c r="A371" s="9" t="s">
        <v>55</v>
      </c>
      <c r="B371" s="9" t="s">
        <v>56</v>
      </c>
      <c r="C371" s="9">
        <v>2008</v>
      </c>
      <c r="D371" s="10">
        <v>0.08</v>
      </c>
      <c r="E371" s="5">
        <v>0</v>
      </c>
      <c r="F371" s="2">
        <v>26</v>
      </c>
      <c r="G371" s="2">
        <v>23</v>
      </c>
      <c r="H371" s="11">
        <v>0.12</v>
      </c>
      <c r="I371" s="6">
        <v>10188</v>
      </c>
      <c r="J371" s="6">
        <v>4289878</v>
      </c>
      <c r="K371" s="2">
        <v>39486</v>
      </c>
      <c r="L371" s="5">
        <v>0</v>
      </c>
      <c r="M371" s="12">
        <v>1</v>
      </c>
      <c r="N371" s="11">
        <v>6.4</v>
      </c>
      <c r="O371" s="3">
        <v>13400</v>
      </c>
      <c r="P371" s="2">
        <v>825</v>
      </c>
      <c r="Q371" s="27">
        <v>12209861</v>
      </c>
      <c r="R371">
        <v>18</v>
      </c>
      <c r="S371" s="32">
        <v>41148</v>
      </c>
    </row>
    <row r="372" spans="1:19" ht="16">
      <c r="A372" s="9" t="s">
        <v>55</v>
      </c>
      <c r="B372" s="9" t="s">
        <v>56</v>
      </c>
      <c r="C372" s="9">
        <v>2007</v>
      </c>
      <c r="D372" s="10">
        <v>0.08</v>
      </c>
      <c r="E372" s="5">
        <v>0</v>
      </c>
      <c r="F372" s="2">
        <v>29</v>
      </c>
      <c r="G372" s="2">
        <v>25</v>
      </c>
      <c r="H372" s="11">
        <v>0.13</v>
      </c>
      <c r="I372" s="6">
        <v>10301</v>
      </c>
      <c r="J372" s="6">
        <v>4256672</v>
      </c>
      <c r="K372" s="2">
        <v>39486</v>
      </c>
      <c r="L372" s="5">
        <v>0</v>
      </c>
      <c r="M372" s="12">
        <v>1</v>
      </c>
      <c r="N372" s="11">
        <v>5.4</v>
      </c>
      <c r="O372" s="3">
        <v>13867</v>
      </c>
      <c r="P372" s="2">
        <v>864</v>
      </c>
      <c r="Q372" s="27">
        <v>11645948</v>
      </c>
      <c r="R372">
        <v>18</v>
      </c>
      <c r="S372" s="32">
        <v>39452</v>
      </c>
    </row>
    <row r="373" spans="1:19" ht="16">
      <c r="A373" s="9" t="s">
        <v>55</v>
      </c>
      <c r="B373" s="9" t="s">
        <v>56</v>
      </c>
      <c r="C373" s="9">
        <v>2006</v>
      </c>
      <c r="D373" s="10">
        <v>0.08</v>
      </c>
      <c r="E373" s="5">
        <v>0</v>
      </c>
      <c r="F373" s="2">
        <v>28</v>
      </c>
      <c r="G373" s="2">
        <v>24</v>
      </c>
      <c r="H373" s="11">
        <v>0.13</v>
      </c>
      <c r="I373" s="6">
        <v>10194</v>
      </c>
      <c r="J373" s="6">
        <v>4219239</v>
      </c>
      <c r="K373" s="2">
        <v>39486</v>
      </c>
      <c r="L373" s="5">
        <v>0</v>
      </c>
      <c r="M373" s="12">
        <v>1</v>
      </c>
      <c r="N373" s="11">
        <v>5.7</v>
      </c>
      <c r="O373" s="3">
        <v>13823</v>
      </c>
      <c r="P373" s="2">
        <v>913</v>
      </c>
      <c r="Q373" s="21">
        <v>9775059</v>
      </c>
      <c r="R373">
        <v>18</v>
      </c>
      <c r="S373" s="32">
        <v>39485</v>
      </c>
    </row>
    <row r="374" spans="1:19" ht="16">
      <c r="A374" s="9" t="s">
        <v>55</v>
      </c>
      <c r="B374" s="9" t="s">
        <v>56</v>
      </c>
      <c r="C374" s="9">
        <v>2005</v>
      </c>
      <c r="D374" s="10">
        <v>0.08</v>
      </c>
      <c r="E374" s="5">
        <v>0</v>
      </c>
      <c r="F374" s="2">
        <v>30</v>
      </c>
      <c r="G374" s="2">
        <v>25</v>
      </c>
      <c r="H374" s="11">
        <v>0.13</v>
      </c>
      <c r="I374" s="6">
        <v>10219</v>
      </c>
      <c r="J374" s="6">
        <v>4182742</v>
      </c>
      <c r="K374" s="2">
        <v>39486</v>
      </c>
      <c r="L374" s="5">
        <v>0</v>
      </c>
      <c r="M374" s="12">
        <v>1</v>
      </c>
      <c r="N374" s="11">
        <v>5.9</v>
      </c>
      <c r="O374" s="3">
        <v>13499</v>
      </c>
      <c r="P374" s="2">
        <v>985</v>
      </c>
      <c r="Q374" s="26">
        <v>8564204</v>
      </c>
      <c r="R374">
        <v>18</v>
      </c>
      <c r="S374" s="32">
        <v>36699</v>
      </c>
    </row>
    <row r="375" spans="1:19" ht="16">
      <c r="A375" s="9" t="s">
        <v>55</v>
      </c>
      <c r="B375" s="9" t="s">
        <v>56</v>
      </c>
      <c r="C375" s="9">
        <v>2004</v>
      </c>
      <c r="D375" s="10">
        <v>0.08</v>
      </c>
      <c r="E375" s="5">
        <v>0</v>
      </c>
      <c r="F375" s="2">
        <v>30</v>
      </c>
      <c r="G375" s="2">
        <v>27</v>
      </c>
      <c r="H375" s="11">
        <v>0.13</v>
      </c>
      <c r="I375" s="11">
        <v>10164</v>
      </c>
      <c r="J375" s="6">
        <v>4146101</v>
      </c>
      <c r="K375" s="2">
        <v>39486</v>
      </c>
      <c r="L375" s="5">
        <v>0</v>
      </c>
      <c r="M375" s="12">
        <v>1</v>
      </c>
      <c r="N375" s="11">
        <v>5.4</v>
      </c>
      <c r="O375" s="3">
        <v>13481</v>
      </c>
      <c r="P375" s="2">
        <v>964</v>
      </c>
      <c r="Q375" s="22">
        <v>8116460</v>
      </c>
      <c r="R375">
        <v>18</v>
      </c>
      <c r="S375" s="32">
        <v>35610</v>
      </c>
    </row>
    <row r="376" spans="1:19" ht="16">
      <c r="A376" s="9" t="s">
        <v>55</v>
      </c>
      <c r="B376" s="9" t="s">
        <v>56</v>
      </c>
      <c r="C376" s="9">
        <v>2003</v>
      </c>
      <c r="D376" s="10">
        <v>0.08</v>
      </c>
      <c r="E376" s="5">
        <v>0</v>
      </c>
      <c r="F376" s="2">
        <v>28</v>
      </c>
      <c r="G376" s="2">
        <v>24</v>
      </c>
      <c r="H376" s="11">
        <v>0.13</v>
      </c>
      <c r="I376" s="5">
        <v>10084</v>
      </c>
      <c r="J376" s="6">
        <v>4117170</v>
      </c>
      <c r="K376" s="2">
        <v>39486</v>
      </c>
      <c r="L376" s="5">
        <v>0</v>
      </c>
      <c r="M376" s="12">
        <v>1</v>
      </c>
      <c r="N376" s="11">
        <v>6.1</v>
      </c>
      <c r="O376" s="3">
        <v>13210</v>
      </c>
      <c r="P376" s="2">
        <v>928</v>
      </c>
      <c r="Q376" s="22">
        <v>7108634</v>
      </c>
      <c r="R376">
        <v>18</v>
      </c>
      <c r="S376" s="32">
        <v>36936</v>
      </c>
    </row>
    <row r="377" spans="1:19" ht="16">
      <c r="A377" s="9" t="s">
        <v>55</v>
      </c>
      <c r="B377" s="9" t="s">
        <v>56</v>
      </c>
      <c r="C377" s="9">
        <v>2002</v>
      </c>
      <c r="D377" s="10">
        <v>0.08</v>
      </c>
      <c r="E377" s="5">
        <v>0</v>
      </c>
      <c r="F377" s="2">
        <v>31</v>
      </c>
      <c r="G377" s="2">
        <v>27</v>
      </c>
      <c r="H377" s="11">
        <v>0.13</v>
      </c>
      <c r="I377" s="5">
        <v>10035</v>
      </c>
      <c r="J377" s="6">
        <v>4089875</v>
      </c>
      <c r="K377" s="2">
        <v>39486</v>
      </c>
      <c r="L377" s="5">
        <v>0</v>
      </c>
      <c r="M377" s="12">
        <v>1</v>
      </c>
      <c r="N377" s="11">
        <v>5.7</v>
      </c>
      <c r="O377" s="3">
        <v>13215</v>
      </c>
      <c r="P377" s="2">
        <v>915</v>
      </c>
      <c r="Q377" s="22">
        <v>7182087</v>
      </c>
      <c r="R377">
        <v>18</v>
      </c>
      <c r="S377" s="32">
        <v>36762</v>
      </c>
    </row>
    <row r="378" spans="1:19" ht="16">
      <c r="A378" s="9" t="s">
        <v>55</v>
      </c>
      <c r="B378" s="9" t="s">
        <v>56</v>
      </c>
      <c r="C378" s="9">
        <v>2001</v>
      </c>
      <c r="D378" s="10">
        <v>0.08</v>
      </c>
      <c r="E378" s="5">
        <v>0</v>
      </c>
      <c r="F378" s="2">
        <v>28</v>
      </c>
      <c r="G378" s="2">
        <v>24</v>
      </c>
      <c r="H378" s="11">
        <v>0.13</v>
      </c>
      <c r="I378" s="5">
        <v>9968</v>
      </c>
      <c r="J378" s="6">
        <v>4068132</v>
      </c>
      <c r="K378" s="2">
        <v>39486</v>
      </c>
      <c r="L378" s="5">
        <v>0</v>
      </c>
      <c r="M378" s="12">
        <v>1</v>
      </c>
      <c r="N378" s="11">
        <v>5.2</v>
      </c>
      <c r="O378" s="3">
        <v>12772</v>
      </c>
      <c r="P378" s="5">
        <v>845</v>
      </c>
      <c r="Q378" s="22">
        <v>8347565</v>
      </c>
      <c r="R378">
        <v>18</v>
      </c>
      <c r="S378" s="32">
        <v>38437</v>
      </c>
    </row>
    <row r="379" spans="1:19" ht="16">
      <c r="A379" s="9" t="s">
        <v>55</v>
      </c>
      <c r="B379" s="9" t="s">
        <v>56</v>
      </c>
      <c r="C379" s="9">
        <v>2000</v>
      </c>
      <c r="D379" s="10">
        <v>0.08</v>
      </c>
      <c r="E379" s="5">
        <v>0</v>
      </c>
      <c r="F379" s="2">
        <v>32</v>
      </c>
      <c r="G379" s="2">
        <v>27</v>
      </c>
      <c r="H379" s="11">
        <v>0.13</v>
      </c>
      <c r="I379" s="5">
        <v>9872</v>
      </c>
      <c r="J379" s="6">
        <v>4049021</v>
      </c>
      <c r="K379" s="2">
        <v>39486</v>
      </c>
      <c r="L379" s="5">
        <v>0</v>
      </c>
      <c r="M379" s="12">
        <v>1</v>
      </c>
      <c r="N379" s="11">
        <v>4.2</v>
      </c>
      <c r="O379" s="3">
        <v>12886</v>
      </c>
      <c r="P379" s="2">
        <v>820</v>
      </c>
      <c r="Q379" s="23" t="s">
        <v>27</v>
      </c>
      <c r="R379">
        <v>18</v>
      </c>
      <c r="S379" s="32">
        <v>36265</v>
      </c>
    </row>
    <row r="380" spans="1:19" ht="16">
      <c r="A380" s="9" t="s">
        <v>57</v>
      </c>
      <c r="B380" s="9" t="s">
        <v>58</v>
      </c>
      <c r="C380" s="9">
        <v>2020</v>
      </c>
      <c r="D380" s="13">
        <v>0.40300000000000002</v>
      </c>
      <c r="E380" s="5">
        <v>1</v>
      </c>
      <c r="F380" s="2">
        <v>35</v>
      </c>
      <c r="G380" s="2">
        <v>28</v>
      </c>
      <c r="H380" s="11">
        <v>0.12</v>
      </c>
      <c r="I380" s="5"/>
      <c r="J380" s="30">
        <v>4645318</v>
      </c>
      <c r="K380" s="2">
        <v>43204</v>
      </c>
      <c r="L380" s="5">
        <v>0</v>
      </c>
      <c r="M380" s="12">
        <v>1</v>
      </c>
      <c r="N380" s="5">
        <v>8.6</v>
      </c>
      <c r="O380" s="5"/>
      <c r="P380" s="2">
        <v>828</v>
      </c>
      <c r="Q380" s="21">
        <v>16779702</v>
      </c>
      <c r="R380">
        <v>19</v>
      </c>
      <c r="S380" s="32">
        <v>51186</v>
      </c>
    </row>
    <row r="381" spans="1:19" ht="16">
      <c r="A381" s="9" t="s">
        <v>57</v>
      </c>
      <c r="B381" s="9" t="s">
        <v>58</v>
      </c>
      <c r="C381" s="9">
        <v>2019</v>
      </c>
      <c r="D381" s="13">
        <v>0.40300000000000002</v>
      </c>
      <c r="E381" s="5">
        <v>1</v>
      </c>
      <c r="F381" s="2">
        <v>34</v>
      </c>
      <c r="G381" s="2">
        <v>29</v>
      </c>
      <c r="H381" s="11">
        <v>0.12</v>
      </c>
      <c r="I381" s="6">
        <v>16413</v>
      </c>
      <c r="J381" s="30">
        <v>4658285</v>
      </c>
      <c r="K381" s="2">
        <v>43204</v>
      </c>
      <c r="L381" s="5">
        <v>0</v>
      </c>
      <c r="M381" s="12">
        <v>1</v>
      </c>
      <c r="N381" s="5">
        <v>4.5999999999999996</v>
      </c>
      <c r="O381" s="3">
        <v>17851</v>
      </c>
      <c r="P381" s="2">
        <v>727</v>
      </c>
      <c r="Q381" s="21">
        <v>17426218</v>
      </c>
      <c r="R381">
        <v>19</v>
      </c>
      <c r="S381" s="32">
        <v>51707</v>
      </c>
    </row>
    <row r="382" spans="1:19" ht="16">
      <c r="A382" s="9" t="s">
        <v>57</v>
      </c>
      <c r="B382" s="9" t="s">
        <v>58</v>
      </c>
      <c r="C382" s="9">
        <v>2018</v>
      </c>
      <c r="D382" s="13">
        <v>0.40300000000000002</v>
      </c>
      <c r="E382" s="5">
        <v>1</v>
      </c>
      <c r="F382" s="2">
        <v>33</v>
      </c>
      <c r="G382" s="2">
        <v>29</v>
      </c>
      <c r="H382" s="11">
        <v>0.12</v>
      </c>
      <c r="I382" s="6">
        <v>18554</v>
      </c>
      <c r="J382" s="30">
        <v>4664450</v>
      </c>
      <c r="K382" s="2">
        <v>43204</v>
      </c>
      <c r="L382" s="5">
        <v>0</v>
      </c>
      <c r="M382" s="12">
        <v>1</v>
      </c>
      <c r="N382" s="11">
        <v>4.9000000000000004</v>
      </c>
      <c r="O382" s="7">
        <v>17566</v>
      </c>
      <c r="P382" s="2">
        <v>771</v>
      </c>
      <c r="Q382" s="21">
        <v>18161028</v>
      </c>
      <c r="R382">
        <v>19</v>
      </c>
      <c r="S382" s="32">
        <v>49973</v>
      </c>
    </row>
    <row r="383" spans="1:19" ht="16">
      <c r="A383" s="9" t="s">
        <v>57</v>
      </c>
      <c r="B383" s="9" t="s">
        <v>58</v>
      </c>
      <c r="C383" s="9">
        <v>2017</v>
      </c>
      <c r="D383" s="13">
        <v>0.40300000000000002</v>
      </c>
      <c r="E383" s="5">
        <v>1</v>
      </c>
      <c r="F383" s="2">
        <v>34</v>
      </c>
      <c r="G383" s="2">
        <v>28</v>
      </c>
      <c r="H383" s="11">
        <v>0.12</v>
      </c>
      <c r="I383" s="6">
        <v>20049</v>
      </c>
      <c r="J383" s="30">
        <v>4673673</v>
      </c>
      <c r="K383" s="2">
        <v>43204</v>
      </c>
      <c r="L383" s="5">
        <v>0</v>
      </c>
      <c r="M383" s="12">
        <v>1</v>
      </c>
      <c r="N383" s="11">
        <v>5.0999999999999996</v>
      </c>
      <c r="O383" s="7">
        <v>16961</v>
      </c>
      <c r="P383" s="2">
        <v>770</v>
      </c>
      <c r="Q383" s="21">
        <v>18032742</v>
      </c>
      <c r="R383">
        <v>19</v>
      </c>
      <c r="S383" s="32">
        <v>43903</v>
      </c>
    </row>
    <row r="384" spans="1:19" ht="16">
      <c r="A384" s="9" t="s">
        <v>57</v>
      </c>
      <c r="B384" s="9" t="s">
        <v>58</v>
      </c>
      <c r="C384" s="9">
        <v>2016</v>
      </c>
      <c r="D384" s="13">
        <v>0.32</v>
      </c>
      <c r="E384" s="5">
        <v>1</v>
      </c>
      <c r="F384" s="2">
        <v>36</v>
      </c>
      <c r="G384" s="2">
        <v>30</v>
      </c>
      <c r="H384" s="11">
        <v>0.12</v>
      </c>
      <c r="I384" s="5"/>
      <c r="J384" s="30">
        <v>4681346</v>
      </c>
      <c r="K384" s="2">
        <v>43204</v>
      </c>
      <c r="L384" s="5">
        <v>0</v>
      </c>
      <c r="M384" s="12">
        <v>1</v>
      </c>
      <c r="N384" s="11">
        <v>6.1</v>
      </c>
      <c r="O384" s="7">
        <v>16663</v>
      </c>
      <c r="P384" s="2">
        <v>757</v>
      </c>
      <c r="Q384" s="21">
        <v>17903229</v>
      </c>
      <c r="R384">
        <v>19</v>
      </c>
      <c r="S384" s="32">
        <v>42196</v>
      </c>
    </row>
    <row r="385" spans="1:19" ht="16">
      <c r="A385" s="9" t="s">
        <v>57</v>
      </c>
      <c r="B385" s="9" t="s">
        <v>58</v>
      </c>
      <c r="C385" s="9">
        <v>2015</v>
      </c>
      <c r="D385" s="13">
        <v>0.32</v>
      </c>
      <c r="E385" s="5">
        <v>1</v>
      </c>
      <c r="F385" s="2">
        <v>38</v>
      </c>
      <c r="G385" s="2">
        <v>32</v>
      </c>
      <c r="H385" s="11">
        <v>0.13</v>
      </c>
      <c r="I385" s="6">
        <v>13245</v>
      </c>
      <c r="J385" s="30">
        <v>4666998</v>
      </c>
      <c r="K385" s="2">
        <v>43204</v>
      </c>
      <c r="L385" s="5">
        <v>0</v>
      </c>
      <c r="M385" s="12">
        <v>1</v>
      </c>
      <c r="N385" s="11">
        <v>6.3</v>
      </c>
      <c r="O385" s="3">
        <v>16003</v>
      </c>
      <c r="P385" s="2">
        <v>752</v>
      </c>
      <c r="Q385" s="21">
        <v>17616233</v>
      </c>
      <c r="R385">
        <v>19</v>
      </c>
      <c r="S385" s="32">
        <v>45922</v>
      </c>
    </row>
    <row r="386" spans="1:19" ht="16">
      <c r="A386" s="9" t="s">
        <v>57</v>
      </c>
      <c r="B386" s="9" t="s">
        <v>58</v>
      </c>
      <c r="C386" s="9">
        <v>2014</v>
      </c>
      <c r="D386" s="13">
        <v>0.32</v>
      </c>
      <c r="E386" s="5">
        <v>1</v>
      </c>
      <c r="F386" s="2">
        <v>40</v>
      </c>
      <c r="G386" s="2">
        <v>33</v>
      </c>
      <c r="H386" s="11">
        <v>0.13</v>
      </c>
      <c r="I386" s="6">
        <v>13567</v>
      </c>
      <c r="J386" s="30">
        <v>4645938</v>
      </c>
      <c r="K386" s="2">
        <v>43204</v>
      </c>
      <c r="L386" s="5">
        <v>0</v>
      </c>
      <c r="M386" s="12">
        <v>1</v>
      </c>
      <c r="N386" s="11">
        <v>6.4</v>
      </c>
      <c r="O386" s="3">
        <v>15318</v>
      </c>
      <c r="P386" s="2">
        <v>740</v>
      </c>
      <c r="Q386" s="21">
        <v>18996129</v>
      </c>
      <c r="R386">
        <v>19</v>
      </c>
      <c r="S386" s="32">
        <v>42406</v>
      </c>
    </row>
    <row r="387" spans="1:19" ht="16">
      <c r="A387" s="9" t="s">
        <v>57</v>
      </c>
      <c r="B387" s="9" t="s">
        <v>58</v>
      </c>
      <c r="C387" s="9">
        <v>2013</v>
      </c>
      <c r="D387" s="10">
        <v>0.32</v>
      </c>
      <c r="E387" s="5">
        <v>1</v>
      </c>
      <c r="F387" s="2">
        <v>39</v>
      </c>
      <c r="G387" s="2">
        <v>33</v>
      </c>
      <c r="H387" s="11">
        <v>0.13</v>
      </c>
      <c r="I387" s="6">
        <v>10987</v>
      </c>
      <c r="J387" s="30">
        <v>4626040</v>
      </c>
      <c r="K387" s="2">
        <v>43204</v>
      </c>
      <c r="L387" s="5">
        <v>0</v>
      </c>
      <c r="M387" s="12">
        <v>1</v>
      </c>
      <c r="N387" s="11">
        <v>6.7</v>
      </c>
      <c r="O387" s="3">
        <v>14701</v>
      </c>
      <c r="P387" s="2">
        <v>703</v>
      </c>
      <c r="Q387" s="21">
        <v>18582828</v>
      </c>
      <c r="R387">
        <v>19</v>
      </c>
      <c r="S387" s="32">
        <v>39622</v>
      </c>
    </row>
    <row r="388" spans="1:19" ht="16">
      <c r="A388" s="9" t="s">
        <v>57</v>
      </c>
      <c r="B388" s="9" t="s">
        <v>58</v>
      </c>
      <c r="C388" s="9">
        <v>2012</v>
      </c>
      <c r="D388" s="10">
        <v>0.32</v>
      </c>
      <c r="E388" s="5">
        <v>1</v>
      </c>
      <c r="F388" s="2">
        <v>37</v>
      </c>
      <c r="G388" s="2">
        <v>32</v>
      </c>
      <c r="H388" s="11">
        <v>0.14000000000000001</v>
      </c>
      <c r="I388" s="6">
        <v>19364</v>
      </c>
      <c r="J388" s="30">
        <v>4602067</v>
      </c>
      <c r="K388" s="2">
        <v>43204</v>
      </c>
      <c r="L388" s="5">
        <v>0</v>
      </c>
      <c r="M388" s="12">
        <v>1</v>
      </c>
      <c r="N388" s="11">
        <v>7.1</v>
      </c>
      <c r="O388" s="3">
        <v>13812</v>
      </c>
      <c r="P388" s="2">
        <v>723</v>
      </c>
      <c r="Q388" s="21">
        <v>18728928</v>
      </c>
      <c r="R388">
        <v>19</v>
      </c>
      <c r="S388" s="32">
        <v>39085</v>
      </c>
    </row>
    <row r="389" spans="1:19" ht="16">
      <c r="A389" s="9" t="s">
        <v>57</v>
      </c>
      <c r="B389" s="9" t="s">
        <v>58</v>
      </c>
      <c r="C389" s="9">
        <v>2011</v>
      </c>
      <c r="D389" s="10">
        <v>0.32</v>
      </c>
      <c r="E389" s="5">
        <v>1</v>
      </c>
      <c r="F389" s="2">
        <v>37</v>
      </c>
      <c r="G389" s="2">
        <v>32</v>
      </c>
      <c r="H389" s="11">
        <v>0.14000000000000001</v>
      </c>
      <c r="I389" s="6">
        <v>20593</v>
      </c>
      <c r="J389" s="30">
        <v>4576244</v>
      </c>
      <c r="K389" s="2">
        <v>43204</v>
      </c>
      <c r="L389" s="5">
        <v>0</v>
      </c>
      <c r="M389" s="12">
        <v>1</v>
      </c>
      <c r="N389" s="11">
        <v>7.8</v>
      </c>
      <c r="O389" s="3">
        <v>13468</v>
      </c>
      <c r="P389" s="2">
        <v>680</v>
      </c>
      <c r="Q389" s="28">
        <v>18447200</v>
      </c>
      <c r="R389">
        <v>19</v>
      </c>
      <c r="S389" s="32">
        <v>40658</v>
      </c>
    </row>
    <row r="390" spans="1:19" ht="16">
      <c r="A390" s="9" t="s">
        <v>57</v>
      </c>
      <c r="B390" s="9" t="s">
        <v>58</v>
      </c>
      <c r="C390" s="9">
        <v>2010</v>
      </c>
      <c r="D390" s="10">
        <v>0.32</v>
      </c>
      <c r="E390" s="5">
        <v>0</v>
      </c>
      <c r="F390" s="2">
        <v>39</v>
      </c>
      <c r="G390" s="2">
        <v>31</v>
      </c>
      <c r="H390" s="11">
        <v>0.14000000000000001</v>
      </c>
      <c r="I390" s="6">
        <v>18493</v>
      </c>
      <c r="J390" s="6">
        <v>4544228</v>
      </c>
      <c r="K390" s="2">
        <v>43204</v>
      </c>
      <c r="L390" s="5">
        <v>0</v>
      </c>
      <c r="M390" s="12">
        <v>1</v>
      </c>
      <c r="N390" s="11">
        <v>8</v>
      </c>
      <c r="O390" s="3">
        <v>13544</v>
      </c>
      <c r="P390" s="2">
        <v>721</v>
      </c>
      <c r="Q390" s="27">
        <v>17450402</v>
      </c>
      <c r="R390">
        <v>19</v>
      </c>
      <c r="S390" s="32">
        <v>39300</v>
      </c>
    </row>
    <row r="391" spans="1:19" ht="16">
      <c r="A391" s="9" t="s">
        <v>57</v>
      </c>
      <c r="B391" s="9" t="s">
        <v>58</v>
      </c>
      <c r="C391" s="9">
        <v>2009</v>
      </c>
      <c r="D391" s="10">
        <v>0.32</v>
      </c>
      <c r="E391" s="5">
        <v>0</v>
      </c>
      <c r="F391" s="2">
        <v>44</v>
      </c>
      <c r="G391" s="2">
        <v>35</v>
      </c>
      <c r="H391" s="11">
        <v>0.14000000000000001</v>
      </c>
      <c r="I391" s="6">
        <v>15453</v>
      </c>
      <c r="J391" s="6">
        <v>4491648</v>
      </c>
      <c r="K391" s="2">
        <v>43204</v>
      </c>
      <c r="L391" s="5">
        <v>0</v>
      </c>
      <c r="M391" s="12">
        <v>1</v>
      </c>
      <c r="N391" s="11">
        <v>6.8</v>
      </c>
      <c r="O391" s="3">
        <v>13163</v>
      </c>
      <c r="P391" s="2">
        <v>824</v>
      </c>
      <c r="Q391" s="27">
        <v>17504772</v>
      </c>
      <c r="R391">
        <v>19</v>
      </c>
      <c r="S391" s="32">
        <v>45433</v>
      </c>
    </row>
    <row r="392" spans="1:19" ht="16">
      <c r="A392" s="9" t="s">
        <v>57</v>
      </c>
      <c r="B392" s="9" t="s">
        <v>58</v>
      </c>
      <c r="C392" s="9">
        <v>2008</v>
      </c>
      <c r="D392" s="10">
        <v>0.32</v>
      </c>
      <c r="E392" s="5">
        <v>0</v>
      </c>
      <c r="F392" s="2">
        <v>44</v>
      </c>
      <c r="G392" s="2">
        <v>37</v>
      </c>
      <c r="H392" s="11">
        <v>0.14000000000000001</v>
      </c>
      <c r="I392" s="6">
        <v>22621</v>
      </c>
      <c r="J392" s="6">
        <v>4435586</v>
      </c>
      <c r="K392" s="2">
        <v>43204</v>
      </c>
      <c r="L392" s="5">
        <v>0</v>
      </c>
      <c r="M392" s="12">
        <v>1</v>
      </c>
      <c r="N392" s="11">
        <v>4.9000000000000004</v>
      </c>
      <c r="O392" s="3">
        <v>13197</v>
      </c>
      <c r="P392" s="2">
        <v>916</v>
      </c>
      <c r="Q392" s="27">
        <v>16387658</v>
      </c>
      <c r="R392">
        <v>19</v>
      </c>
      <c r="S392" s="32">
        <v>39563</v>
      </c>
    </row>
    <row r="393" spans="1:19" ht="16">
      <c r="A393" s="9" t="s">
        <v>57</v>
      </c>
      <c r="B393" s="9" t="s">
        <v>58</v>
      </c>
      <c r="C393" s="9">
        <v>2007</v>
      </c>
      <c r="D393" s="10">
        <v>0.32</v>
      </c>
      <c r="E393" s="5">
        <v>0</v>
      </c>
      <c r="F393" s="2">
        <v>45</v>
      </c>
      <c r="G393" s="2">
        <v>38</v>
      </c>
      <c r="H393" s="11">
        <v>0.14000000000000001</v>
      </c>
      <c r="I393" s="6">
        <v>20981</v>
      </c>
      <c r="J393" s="6">
        <v>4375581</v>
      </c>
      <c r="K393" s="2">
        <v>43204</v>
      </c>
      <c r="L393" s="5">
        <v>0</v>
      </c>
      <c r="M393" s="12">
        <v>1</v>
      </c>
      <c r="N393" s="11">
        <v>4.3</v>
      </c>
      <c r="O393" s="3">
        <v>13407</v>
      </c>
      <c r="P393" s="2">
        <v>993</v>
      </c>
      <c r="Q393" s="27">
        <v>14019280</v>
      </c>
      <c r="R393">
        <v>19</v>
      </c>
      <c r="S393" s="32">
        <v>41313</v>
      </c>
    </row>
    <row r="394" spans="1:19" ht="16">
      <c r="A394" s="9" t="s">
        <v>57</v>
      </c>
      <c r="B394" s="9" t="s">
        <v>58</v>
      </c>
      <c r="C394" s="9">
        <v>2006</v>
      </c>
      <c r="D394" s="10">
        <v>0.32</v>
      </c>
      <c r="E394" s="5">
        <v>0</v>
      </c>
      <c r="F394" s="2">
        <v>44</v>
      </c>
      <c r="G394" s="2">
        <v>38</v>
      </c>
      <c r="H394" s="11">
        <v>0.14000000000000001</v>
      </c>
      <c r="I394" s="6">
        <v>18969</v>
      </c>
      <c r="J394" s="6">
        <v>4302665</v>
      </c>
      <c r="K394" s="2">
        <v>43204</v>
      </c>
      <c r="L394" s="5">
        <v>0</v>
      </c>
      <c r="M394" s="12">
        <v>1</v>
      </c>
      <c r="N394" s="11">
        <v>4.5</v>
      </c>
      <c r="O394" s="3">
        <v>13344</v>
      </c>
      <c r="P394" s="2">
        <v>987</v>
      </c>
      <c r="Q394" s="21">
        <v>11735410</v>
      </c>
      <c r="R394">
        <v>19</v>
      </c>
      <c r="S394" s="32">
        <v>36488</v>
      </c>
    </row>
    <row r="395" spans="1:19" ht="16">
      <c r="A395" s="9" t="s">
        <v>57</v>
      </c>
      <c r="B395" s="9" t="s">
        <v>58</v>
      </c>
      <c r="C395" s="9">
        <v>2005</v>
      </c>
      <c r="D395" s="10">
        <v>0.32</v>
      </c>
      <c r="E395" s="5">
        <v>0</v>
      </c>
      <c r="F395" s="2">
        <v>42</v>
      </c>
      <c r="G395" s="2">
        <v>35</v>
      </c>
      <c r="H395" s="11">
        <v>0.15</v>
      </c>
      <c r="I395" s="6">
        <v>16901</v>
      </c>
      <c r="J395" s="6">
        <v>4576628</v>
      </c>
      <c r="K395" s="2">
        <v>43204</v>
      </c>
      <c r="L395" s="5">
        <v>0</v>
      </c>
      <c r="M395" s="12">
        <v>1</v>
      </c>
      <c r="N395" s="11">
        <v>7.2</v>
      </c>
      <c r="O395" s="3">
        <v>13161</v>
      </c>
      <c r="P395" s="2">
        <v>963</v>
      </c>
      <c r="Q395" s="26">
        <v>11501431</v>
      </c>
      <c r="R395">
        <v>19</v>
      </c>
      <c r="S395" s="32">
        <v>37236</v>
      </c>
    </row>
    <row r="396" spans="1:19" ht="16">
      <c r="A396" s="9" t="s">
        <v>57</v>
      </c>
      <c r="B396" s="9" t="s">
        <v>58</v>
      </c>
      <c r="C396" s="9">
        <v>2004</v>
      </c>
      <c r="D396" s="10">
        <v>0.32</v>
      </c>
      <c r="E396" s="5">
        <v>0</v>
      </c>
      <c r="F396" s="2">
        <v>42</v>
      </c>
      <c r="G396" s="2">
        <v>34</v>
      </c>
      <c r="H396" s="11">
        <v>0.15</v>
      </c>
      <c r="I396" s="11">
        <v>21439</v>
      </c>
      <c r="J396" s="6">
        <v>4552238</v>
      </c>
      <c r="K396" s="2">
        <v>43204</v>
      </c>
      <c r="L396" s="5">
        <v>0</v>
      </c>
      <c r="M396" s="12">
        <v>1</v>
      </c>
      <c r="N396" s="11">
        <v>5.9</v>
      </c>
      <c r="O396" s="3">
        <v>12940</v>
      </c>
      <c r="P396" s="2">
        <v>927</v>
      </c>
      <c r="Q396" s="22">
        <v>10182940</v>
      </c>
      <c r="R396">
        <v>19</v>
      </c>
      <c r="S396" s="32">
        <v>36429</v>
      </c>
    </row>
    <row r="397" spans="1:19" ht="16">
      <c r="A397" s="9" t="s">
        <v>57</v>
      </c>
      <c r="B397" s="9" t="s">
        <v>58</v>
      </c>
      <c r="C397" s="9">
        <v>2003</v>
      </c>
      <c r="D397" s="10">
        <v>0.32</v>
      </c>
      <c r="E397" s="5">
        <v>0</v>
      </c>
      <c r="F397" s="2">
        <v>40</v>
      </c>
      <c r="G397" s="2">
        <v>36</v>
      </c>
      <c r="H397" s="11">
        <v>0.15</v>
      </c>
      <c r="I397" s="5">
        <v>21337</v>
      </c>
      <c r="J397" s="6">
        <v>4521042</v>
      </c>
      <c r="K397" s="2">
        <v>43204</v>
      </c>
      <c r="L397" s="5">
        <v>0</v>
      </c>
      <c r="M397" s="12">
        <v>1</v>
      </c>
      <c r="N397" s="11">
        <v>6.4</v>
      </c>
      <c r="O397" s="3">
        <v>12632</v>
      </c>
      <c r="P397" s="2">
        <v>940</v>
      </c>
      <c r="Q397" s="22">
        <v>9773279</v>
      </c>
      <c r="R397">
        <v>19</v>
      </c>
      <c r="S397" s="32">
        <v>33507</v>
      </c>
    </row>
    <row r="398" spans="1:19" ht="16">
      <c r="A398" s="9" t="s">
        <v>57</v>
      </c>
      <c r="B398" s="9" t="s">
        <v>58</v>
      </c>
      <c r="C398" s="9">
        <v>2002</v>
      </c>
      <c r="D398" s="10">
        <v>0.32</v>
      </c>
      <c r="E398" s="5">
        <v>0</v>
      </c>
      <c r="F398" s="2">
        <v>42</v>
      </c>
      <c r="G398" s="2">
        <v>35</v>
      </c>
      <c r="H398" s="11">
        <v>0.15</v>
      </c>
      <c r="I398" s="5">
        <v>22539</v>
      </c>
      <c r="J398" s="6">
        <v>4497267</v>
      </c>
      <c r="K398" s="2">
        <v>43204</v>
      </c>
      <c r="L398" s="5">
        <v>0</v>
      </c>
      <c r="M398" s="12">
        <v>1</v>
      </c>
      <c r="N398" s="11">
        <v>6.1</v>
      </c>
      <c r="O398" s="3">
        <v>12211</v>
      </c>
      <c r="P398" s="2">
        <v>907</v>
      </c>
      <c r="Q398" s="22">
        <v>9232827</v>
      </c>
      <c r="R398">
        <v>19</v>
      </c>
      <c r="S398" s="32">
        <v>34008</v>
      </c>
    </row>
    <row r="399" spans="1:19" ht="16">
      <c r="A399" s="9" t="s">
        <v>57</v>
      </c>
      <c r="B399" s="9" t="s">
        <v>58</v>
      </c>
      <c r="C399" s="9">
        <v>2001</v>
      </c>
      <c r="D399" s="10">
        <v>0.32</v>
      </c>
      <c r="E399" s="5">
        <v>0</v>
      </c>
      <c r="F399" s="2">
        <v>41</v>
      </c>
      <c r="G399" s="2">
        <v>34</v>
      </c>
      <c r="H399" s="11">
        <v>0.15</v>
      </c>
      <c r="I399" s="5">
        <v>20900</v>
      </c>
      <c r="J399" s="6">
        <v>4477875</v>
      </c>
      <c r="K399" s="2">
        <v>43204</v>
      </c>
      <c r="L399" s="5">
        <v>0</v>
      </c>
      <c r="M399" s="12">
        <v>1</v>
      </c>
      <c r="N399" s="11">
        <v>5.7</v>
      </c>
      <c r="O399" s="3">
        <v>11819</v>
      </c>
      <c r="P399" s="5">
        <v>952</v>
      </c>
      <c r="Q399" s="22">
        <v>7977398</v>
      </c>
      <c r="R399">
        <v>19</v>
      </c>
      <c r="S399" s="32">
        <v>33322</v>
      </c>
    </row>
    <row r="400" spans="1:19" ht="16">
      <c r="A400" s="9" t="s">
        <v>57</v>
      </c>
      <c r="B400" s="9" t="s">
        <v>58</v>
      </c>
      <c r="C400" s="9">
        <v>2000</v>
      </c>
      <c r="D400" s="10">
        <v>0.32</v>
      </c>
      <c r="E400" s="5">
        <v>0</v>
      </c>
      <c r="F400" s="2">
        <v>45</v>
      </c>
      <c r="G400" s="2">
        <v>38</v>
      </c>
      <c r="H400" s="11">
        <v>0.15</v>
      </c>
      <c r="I400" s="5">
        <v>20754</v>
      </c>
      <c r="J400" s="6">
        <v>4471885</v>
      </c>
      <c r="K400" s="2">
        <v>43204</v>
      </c>
      <c r="L400" s="5">
        <v>0</v>
      </c>
      <c r="M400" s="12">
        <v>1</v>
      </c>
      <c r="N400" s="11">
        <v>5.3</v>
      </c>
      <c r="O400" s="3">
        <v>11064</v>
      </c>
      <c r="P400" s="2">
        <v>938</v>
      </c>
      <c r="Q400" s="25">
        <v>2868</v>
      </c>
      <c r="R400">
        <v>19</v>
      </c>
      <c r="S400" s="32">
        <v>30718</v>
      </c>
    </row>
    <row r="401" spans="1:19" ht="16">
      <c r="A401" s="9" t="s">
        <v>59</v>
      </c>
      <c r="B401" s="9" t="s">
        <v>60</v>
      </c>
      <c r="C401" s="9">
        <v>2020</v>
      </c>
      <c r="D401" s="13">
        <v>0.35</v>
      </c>
      <c r="E401" s="5">
        <v>1</v>
      </c>
      <c r="F401" s="2">
        <v>44</v>
      </c>
      <c r="G401" s="2">
        <v>39</v>
      </c>
      <c r="H401" s="11">
        <v>0.1</v>
      </c>
      <c r="I401" s="5"/>
      <c r="J401" s="30">
        <v>1350141</v>
      </c>
      <c r="K401" s="2">
        <v>30843</v>
      </c>
      <c r="L401" s="5">
        <v>0</v>
      </c>
      <c r="M401" s="12">
        <v>1</v>
      </c>
      <c r="N401" s="5">
        <v>5.0999999999999996</v>
      </c>
      <c r="O401" s="5"/>
      <c r="P401" s="2">
        <v>164</v>
      </c>
      <c r="Q401" s="21">
        <v>5151077</v>
      </c>
      <c r="R401">
        <v>20</v>
      </c>
      <c r="S401" s="32">
        <v>63693</v>
      </c>
    </row>
    <row r="402" spans="1:19" ht="16">
      <c r="A402" s="9" t="s">
        <v>59</v>
      </c>
      <c r="B402" s="9" t="s">
        <v>60</v>
      </c>
      <c r="C402" s="9">
        <v>2019</v>
      </c>
      <c r="D402" s="13">
        <v>0.35</v>
      </c>
      <c r="E402" s="5">
        <v>1</v>
      </c>
      <c r="F402" s="2">
        <v>36</v>
      </c>
      <c r="G402" s="2">
        <v>31</v>
      </c>
      <c r="H402" s="11">
        <v>0.1</v>
      </c>
      <c r="I402" s="6">
        <v>2757</v>
      </c>
      <c r="J402" s="30">
        <v>1345770</v>
      </c>
      <c r="K402" s="2">
        <v>30843</v>
      </c>
      <c r="L402" s="5">
        <v>0</v>
      </c>
      <c r="M402" s="12">
        <v>1</v>
      </c>
      <c r="N402" s="5">
        <v>2.9</v>
      </c>
      <c r="O402" s="3">
        <v>3614</v>
      </c>
      <c r="P402" s="2">
        <v>157</v>
      </c>
      <c r="Q402" s="21">
        <v>5117550</v>
      </c>
      <c r="R402">
        <v>20</v>
      </c>
      <c r="S402" s="32">
        <v>66546</v>
      </c>
    </row>
    <row r="403" spans="1:19" ht="16">
      <c r="A403" s="9" t="s">
        <v>59</v>
      </c>
      <c r="B403" s="9" t="s">
        <v>60</v>
      </c>
      <c r="C403" s="9">
        <v>2018</v>
      </c>
      <c r="D403" s="13">
        <v>0.35</v>
      </c>
      <c r="E403" s="5">
        <v>1</v>
      </c>
      <c r="F403" s="2">
        <v>34</v>
      </c>
      <c r="G403" s="2">
        <v>28</v>
      </c>
      <c r="H403" s="11">
        <v>0.1</v>
      </c>
      <c r="I403" s="6">
        <v>2932</v>
      </c>
      <c r="J403" s="30">
        <v>1340123</v>
      </c>
      <c r="K403" s="2">
        <v>30843</v>
      </c>
      <c r="L403" s="5">
        <v>0</v>
      </c>
      <c r="M403" s="12">
        <v>1</v>
      </c>
      <c r="N403" s="11">
        <v>3.4</v>
      </c>
      <c r="O403" s="7">
        <v>3547</v>
      </c>
      <c r="P403" s="2">
        <v>136</v>
      </c>
      <c r="Q403" s="21">
        <v>4678056</v>
      </c>
      <c r="R403">
        <v>20</v>
      </c>
      <c r="S403" s="32">
        <v>58663</v>
      </c>
    </row>
    <row r="404" spans="1:19" ht="16">
      <c r="A404" s="9" t="s">
        <v>59</v>
      </c>
      <c r="B404" s="9" t="s">
        <v>60</v>
      </c>
      <c r="C404" s="9">
        <v>2017</v>
      </c>
      <c r="D404" s="13">
        <v>0.35</v>
      </c>
      <c r="E404" s="5">
        <v>1</v>
      </c>
      <c r="F404" s="2">
        <v>34</v>
      </c>
      <c r="G404" s="2">
        <v>27</v>
      </c>
      <c r="H404" s="11">
        <v>0.1</v>
      </c>
      <c r="I404" s="6">
        <v>2900</v>
      </c>
      <c r="J404" s="30">
        <v>1335743</v>
      </c>
      <c r="K404" s="2">
        <v>30843</v>
      </c>
      <c r="L404" s="5">
        <v>0</v>
      </c>
      <c r="M404" s="12">
        <v>1</v>
      </c>
      <c r="N404" s="11">
        <v>3.4</v>
      </c>
      <c r="O404" s="7">
        <v>3496</v>
      </c>
      <c r="P404" s="2">
        <v>173</v>
      </c>
      <c r="Q404" s="21">
        <v>4750384</v>
      </c>
      <c r="R404">
        <v>20</v>
      </c>
      <c r="S404" s="32">
        <v>51664</v>
      </c>
    </row>
    <row r="405" spans="1:19" ht="16">
      <c r="A405" s="9" t="s">
        <v>59</v>
      </c>
      <c r="B405" s="9" t="s">
        <v>60</v>
      </c>
      <c r="C405" s="9">
        <v>2016</v>
      </c>
      <c r="D405" s="13">
        <v>0.35</v>
      </c>
      <c r="E405" s="5">
        <v>1</v>
      </c>
      <c r="F405" s="2">
        <v>44</v>
      </c>
      <c r="G405" s="2">
        <v>39</v>
      </c>
      <c r="H405" s="11">
        <v>0.1</v>
      </c>
      <c r="I405" s="5"/>
      <c r="J405" s="30">
        <v>1332348</v>
      </c>
      <c r="K405" s="2">
        <v>30843</v>
      </c>
      <c r="L405" s="5">
        <v>0</v>
      </c>
      <c r="M405" s="12">
        <v>1</v>
      </c>
      <c r="N405" s="11">
        <v>3.8</v>
      </c>
      <c r="O405" s="7">
        <v>3428</v>
      </c>
      <c r="P405" s="2">
        <v>160</v>
      </c>
      <c r="Q405" s="21">
        <v>4845408</v>
      </c>
      <c r="R405">
        <v>20</v>
      </c>
      <c r="S405" s="32">
        <v>50856</v>
      </c>
    </row>
    <row r="406" spans="1:19" ht="16">
      <c r="A406" s="9" t="s">
        <v>59</v>
      </c>
      <c r="B406" s="9" t="s">
        <v>60</v>
      </c>
      <c r="C406" s="9">
        <v>2015</v>
      </c>
      <c r="D406" s="13">
        <v>0.35</v>
      </c>
      <c r="E406" s="5">
        <v>1</v>
      </c>
      <c r="F406" s="2">
        <v>42</v>
      </c>
      <c r="G406" s="2">
        <v>32</v>
      </c>
      <c r="H406" s="11">
        <v>0.1</v>
      </c>
      <c r="I406" s="6">
        <v>2837</v>
      </c>
      <c r="J406" s="30">
        <v>1329098</v>
      </c>
      <c r="K406" s="2">
        <v>30843</v>
      </c>
      <c r="L406" s="5">
        <v>0</v>
      </c>
      <c r="M406" s="12">
        <v>1</v>
      </c>
      <c r="N406" s="11">
        <v>4.4000000000000004</v>
      </c>
      <c r="O406" s="3">
        <v>3276</v>
      </c>
      <c r="P406" s="2">
        <v>156</v>
      </c>
      <c r="Q406" s="21">
        <v>5011671</v>
      </c>
      <c r="R406">
        <v>20</v>
      </c>
      <c r="S406" s="32">
        <v>50756</v>
      </c>
    </row>
    <row r="407" spans="1:19" ht="16">
      <c r="A407" s="9" t="s">
        <v>59</v>
      </c>
      <c r="B407" s="9" t="s">
        <v>60</v>
      </c>
      <c r="C407" s="9">
        <v>2014</v>
      </c>
      <c r="D407" s="13">
        <v>0.35</v>
      </c>
      <c r="E407" s="5">
        <v>1</v>
      </c>
      <c r="F407" s="2">
        <v>34</v>
      </c>
      <c r="G407" s="2">
        <v>28</v>
      </c>
      <c r="H407" s="11">
        <v>0.11</v>
      </c>
      <c r="I407" s="6">
        <v>2815</v>
      </c>
      <c r="J407" s="30">
        <v>1331217</v>
      </c>
      <c r="K407" s="2">
        <v>30843</v>
      </c>
      <c r="L407" s="5">
        <v>0</v>
      </c>
      <c r="M407" s="12">
        <v>1</v>
      </c>
      <c r="N407" s="11">
        <v>5.6</v>
      </c>
      <c r="O407" s="3">
        <v>3192</v>
      </c>
      <c r="P407" s="2">
        <v>131</v>
      </c>
      <c r="Q407" s="21">
        <v>5473870</v>
      </c>
      <c r="R407">
        <v>20</v>
      </c>
      <c r="S407" s="32">
        <v>51710</v>
      </c>
    </row>
    <row r="408" spans="1:19" ht="16">
      <c r="A408" s="9" t="s">
        <v>59</v>
      </c>
      <c r="B408" s="9" t="s">
        <v>60</v>
      </c>
      <c r="C408" s="9">
        <v>2013</v>
      </c>
      <c r="D408" s="13">
        <v>0.35</v>
      </c>
      <c r="E408" s="5">
        <v>1</v>
      </c>
      <c r="F408" s="2">
        <v>36</v>
      </c>
      <c r="G408" s="2">
        <v>28</v>
      </c>
      <c r="H408" s="11">
        <v>0.11</v>
      </c>
      <c r="I408" s="6">
        <v>2806</v>
      </c>
      <c r="J408" s="30">
        <v>1328543</v>
      </c>
      <c r="K408" s="2">
        <v>30843</v>
      </c>
      <c r="L408" s="5">
        <v>0</v>
      </c>
      <c r="M408" s="12">
        <v>1</v>
      </c>
      <c r="N408" s="11">
        <v>6.6</v>
      </c>
      <c r="O408" s="3">
        <v>3153</v>
      </c>
      <c r="P408" s="2">
        <v>144</v>
      </c>
      <c r="Q408" s="21">
        <v>5374528</v>
      </c>
      <c r="R408">
        <v>20</v>
      </c>
      <c r="S408" s="32">
        <v>50121</v>
      </c>
    </row>
    <row r="409" spans="1:19" ht="16">
      <c r="A409" s="9" t="s">
        <v>59</v>
      </c>
      <c r="B409" s="9" t="s">
        <v>60</v>
      </c>
      <c r="C409" s="9">
        <v>2012</v>
      </c>
      <c r="D409" s="13">
        <v>0.35</v>
      </c>
      <c r="E409" s="5">
        <v>0</v>
      </c>
      <c r="F409" s="2">
        <v>39</v>
      </c>
      <c r="G409" s="2">
        <v>30</v>
      </c>
      <c r="H409" s="11">
        <v>0.11</v>
      </c>
      <c r="I409" s="6">
        <v>2826</v>
      </c>
      <c r="J409" s="30">
        <v>1328094</v>
      </c>
      <c r="K409" s="2">
        <v>30843</v>
      </c>
      <c r="L409" s="5">
        <v>0</v>
      </c>
      <c r="M409" s="12">
        <v>1</v>
      </c>
      <c r="N409" s="11">
        <v>7.5</v>
      </c>
      <c r="O409" s="3">
        <v>3155</v>
      </c>
      <c r="P409" s="2">
        <v>164</v>
      </c>
      <c r="Q409" s="21">
        <v>5605606</v>
      </c>
      <c r="R409">
        <v>20</v>
      </c>
      <c r="S409" s="32">
        <v>49158</v>
      </c>
    </row>
    <row r="410" spans="1:19" ht="16">
      <c r="A410" s="9" t="s">
        <v>59</v>
      </c>
      <c r="B410" s="9" t="s">
        <v>60</v>
      </c>
      <c r="C410" s="9">
        <v>2011</v>
      </c>
      <c r="D410" s="10">
        <v>0.35</v>
      </c>
      <c r="E410" s="5">
        <v>0</v>
      </c>
      <c r="F410" s="2">
        <v>29</v>
      </c>
      <c r="G410" s="2">
        <v>17</v>
      </c>
      <c r="H410" s="11">
        <v>0.11</v>
      </c>
      <c r="I410" s="6">
        <v>2819</v>
      </c>
      <c r="J410" s="30">
        <v>1328473</v>
      </c>
      <c r="K410" s="2">
        <v>30843</v>
      </c>
      <c r="L410" s="5">
        <v>0</v>
      </c>
      <c r="M410" s="12">
        <v>1</v>
      </c>
      <c r="N410" s="11">
        <v>7.9</v>
      </c>
      <c r="O410" s="3">
        <v>3160</v>
      </c>
      <c r="P410" s="2">
        <v>136</v>
      </c>
      <c r="Q410" s="28">
        <v>5904221</v>
      </c>
      <c r="R410">
        <v>20</v>
      </c>
      <c r="S410" s="31">
        <v>49693</v>
      </c>
    </row>
    <row r="411" spans="1:19" ht="16">
      <c r="A411" s="9" t="s">
        <v>59</v>
      </c>
      <c r="B411" s="9" t="s">
        <v>60</v>
      </c>
      <c r="C411" s="9">
        <v>2010</v>
      </c>
      <c r="D411" s="10">
        <v>0.35</v>
      </c>
      <c r="E411" s="5">
        <v>0</v>
      </c>
      <c r="F411" s="2">
        <v>31</v>
      </c>
      <c r="G411" s="2">
        <v>25</v>
      </c>
      <c r="H411" s="11">
        <v>0.11</v>
      </c>
      <c r="I411" s="6">
        <v>2839</v>
      </c>
      <c r="J411" s="6">
        <v>1327567</v>
      </c>
      <c r="K411" s="2">
        <v>30843</v>
      </c>
      <c r="L411" s="5">
        <v>0</v>
      </c>
      <c r="M411" s="12">
        <v>1</v>
      </c>
      <c r="N411" s="11">
        <v>8.1</v>
      </c>
      <c r="O411" s="3">
        <v>3231</v>
      </c>
      <c r="P411" s="2">
        <v>161</v>
      </c>
      <c r="Q411" s="27">
        <v>6034227</v>
      </c>
      <c r="R411">
        <v>20</v>
      </c>
      <c r="S411" s="32">
        <v>47931</v>
      </c>
    </row>
    <row r="412" spans="1:19" ht="16">
      <c r="A412" s="9" t="s">
        <v>59</v>
      </c>
      <c r="B412" s="9" t="s">
        <v>60</v>
      </c>
      <c r="C412" s="9">
        <v>2009</v>
      </c>
      <c r="D412" s="10">
        <v>0.35</v>
      </c>
      <c r="E412" s="5">
        <v>0</v>
      </c>
      <c r="F412" s="2">
        <v>33</v>
      </c>
      <c r="G412" s="2">
        <v>29</v>
      </c>
      <c r="H412" s="11">
        <v>0.11</v>
      </c>
      <c r="I412" s="6">
        <v>2859</v>
      </c>
      <c r="J412" s="6">
        <v>1329590</v>
      </c>
      <c r="K412" s="2">
        <v>30843</v>
      </c>
      <c r="L412" s="5">
        <v>0</v>
      </c>
      <c r="M412" s="12">
        <v>1</v>
      </c>
      <c r="N412" s="11">
        <v>8.1</v>
      </c>
      <c r="O412" s="3">
        <v>3132</v>
      </c>
      <c r="P412" s="2">
        <v>159</v>
      </c>
      <c r="Q412" s="27">
        <v>5297276</v>
      </c>
      <c r="R412">
        <v>20</v>
      </c>
      <c r="S412" s="32">
        <v>47502</v>
      </c>
    </row>
    <row r="413" spans="1:19" ht="16">
      <c r="A413" s="9" t="s">
        <v>59</v>
      </c>
      <c r="B413" s="9" t="s">
        <v>60</v>
      </c>
      <c r="C413" s="9">
        <v>2008</v>
      </c>
      <c r="D413" s="10">
        <v>0.35</v>
      </c>
      <c r="E413" s="5">
        <v>0</v>
      </c>
      <c r="F413" s="2">
        <v>30</v>
      </c>
      <c r="G413" s="2">
        <v>27</v>
      </c>
      <c r="H413" s="11">
        <v>0.11</v>
      </c>
      <c r="I413" s="6">
        <v>2961</v>
      </c>
      <c r="J413" s="6">
        <v>1330509</v>
      </c>
      <c r="K413" s="2">
        <v>30843</v>
      </c>
      <c r="L413" s="5">
        <v>0</v>
      </c>
      <c r="M413" s="12">
        <v>1</v>
      </c>
      <c r="N413" s="11">
        <v>5.5</v>
      </c>
      <c r="O413" s="3">
        <v>3165</v>
      </c>
      <c r="P413" s="2">
        <v>155</v>
      </c>
      <c r="Q413" s="27">
        <v>5297682</v>
      </c>
      <c r="R413">
        <v>20</v>
      </c>
      <c r="S413" s="32">
        <v>47228</v>
      </c>
    </row>
    <row r="414" spans="1:19" ht="16">
      <c r="A414" s="9" t="s">
        <v>59</v>
      </c>
      <c r="B414" s="9" t="s">
        <v>60</v>
      </c>
      <c r="C414" s="9">
        <v>2007</v>
      </c>
      <c r="D414" s="10">
        <v>0.35</v>
      </c>
      <c r="E414" s="5">
        <v>0</v>
      </c>
      <c r="F414" s="2">
        <v>41</v>
      </c>
      <c r="G414" s="2">
        <v>36</v>
      </c>
      <c r="H414" s="11">
        <v>0.11</v>
      </c>
      <c r="I414" s="6">
        <v>3012</v>
      </c>
      <c r="J414" s="6">
        <v>1327040</v>
      </c>
      <c r="K414" s="2">
        <v>30843</v>
      </c>
      <c r="L414" s="5">
        <v>0</v>
      </c>
      <c r="M414" s="12">
        <v>1</v>
      </c>
      <c r="N414" s="11">
        <v>4.7</v>
      </c>
      <c r="O414" s="3">
        <v>3302</v>
      </c>
      <c r="P414" s="2">
        <v>183</v>
      </c>
      <c r="Q414" s="27">
        <v>5326692</v>
      </c>
      <c r="R414">
        <v>20</v>
      </c>
      <c r="S414" s="32">
        <v>47894</v>
      </c>
    </row>
    <row r="415" spans="1:19" ht="16">
      <c r="A415" s="9" t="s">
        <v>59</v>
      </c>
      <c r="B415" s="9" t="s">
        <v>60</v>
      </c>
      <c r="C415" s="9">
        <v>2006</v>
      </c>
      <c r="D415" s="10">
        <v>0.35</v>
      </c>
      <c r="E415" s="5">
        <v>0</v>
      </c>
      <c r="F415" s="2">
        <v>38</v>
      </c>
      <c r="G415" s="2">
        <v>28</v>
      </c>
      <c r="H415" s="11">
        <v>0.11</v>
      </c>
      <c r="I415" s="6">
        <v>2933</v>
      </c>
      <c r="J415" s="6">
        <v>1323619</v>
      </c>
      <c r="K415" s="2">
        <v>30843</v>
      </c>
      <c r="L415" s="5">
        <v>0</v>
      </c>
      <c r="M415" s="12">
        <v>1</v>
      </c>
      <c r="N415" s="11">
        <v>4.5999999999999996</v>
      </c>
      <c r="O415" s="3">
        <v>3295</v>
      </c>
      <c r="P415" s="2">
        <v>188</v>
      </c>
      <c r="Q415" s="21">
        <v>5000296</v>
      </c>
      <c r="R415">
        <v>20</v>
      </c>
      <c r="S415" s="32">
        <v>45642</v>
      </c>
    </row>
    <row r="416" spans="1:19" ht="16">
      <c r="A416" s="9" t="s">
        <v>59</v>
      </c>
      <c r="B416" s="9" t="s">
        <v>60</v>
      </c>
      <c r="C416" s="9">
        <v>2005</v>
      </c>
      <c r="D416" s="10">
        <v>0.35</v>
      </c>
      <c r="E416" s="5">
        <v>0</v>
      </c>
      <c r="F416" s="2">
        <v>35</v>
      </c>
      <c r="G416" s="2">
        <v>30</v>
      </c>
      <c r="H416" s="11">
        <v>0.11</v>
      </c>
      <c r="I416" s="6">
        <v>2886</v>
      </c>
      <c r="J416" s="6">
        <v>1318787</v>
      </c>
      <c r="K416" s="2">
        <v>30843</v>
      </c>
      <c r="L416" s="5">
        <v>0</v>
      </c>
      <c r="M416" s="12">
        <v>1</v>
      </c>
      <c r="N416" s="11">
        <v>4.9000000000000004</v>
      </c>
      <c r="O416" s="3">
        <v>3255</v>
      </c>
      <c r="P416" s="2">
        <v>169</v>
      </c>
      <c r="Q416" s="26">
        <v>4626581</v>
      </c>
      <c r="R416">
        <v>20</v>
      </c>
      <c r="S416" s="32">
        <v>43923</v>
      </c>
    </row>
    <row r="417" spans="1:19" ht="16">
      <c r="A417" s="9" t="s">
        <v>59</v>
      </c>
      <c r="B417" s="9" t="s">
        <v>60</v>
      </c>
      <c r="C417" s="9">
        <v>2004</v>
      </c>
      <c r="D417" s="10">
        <v>0.35</v>
      </c>
      <c r="E417" s="5">
        <v>0</v>
      </c>
      <c r="F417" s="2">
        <v>35</v>
      </c>
      <c r="G417" s="2">
        <v>30</v>
      </c>
      <c r="H417" s="11">
        <v>0.11</v>
      </c>
      <c r="I417" s="11">
        <v>2892</v>
      </c>
      <c r="J417" s="6">
        <v>1313688</v>
      </c>
      <c r="K417" s="2">
        <v>30843</v>
      </c>
      <c r="L417" s="5">
        <v>0</v>
      </c>
      <c r="M417" s="12">
        <v>1</v>
      </c>
      <c r="N417" s="11">
        <v>4.5999999999999996</v>
      </c>
      <c r="O417" s="3">
        <v>3282</v>
      </c>
      <c r="P417" s="2">
        <v>194</v>
      </c>
      <c r="Q417" s="22">
        <v>4643988</v>
      </c>
      <c r="R417">
        <v>20</v>
      </c>
      <c r="S417" s="32">
        <v>41329</v>
      </c>
    </row>
    <row r="418" spans="1:19" ht="16">
      <c r="A418" s="9" t="s">
        <v>59</v>
      </c>
      <c r="B418" s="9" t="s">
        <v>60</v>
      </c>
      <c r="C418" s="9">
        <v>2003</v>
      </c>
      <c r="D418" s="10">
        <v>0.35</v>
      </c>
      <c r="E418" s="5">
        <v>0</v>
      </c>
      <c r="F418" s="2">
        <v>34</v>
      </c>
      <c r="G418" s="2">
        <v>31</v>
      </c>
      <c r="H418" s="11">
        <v>0.11</v>
      </c>
      <c r="I418" s="5">
        <v>2920</v>
      </c>
      <c r="J418" s="6">
        <v>1306513</v>
      </c>
      <c r="K418" s="2">
        <v>30843</v>
      </c>
      <c r="L418" s="5">
        <v>0</v>
      </c>
      <c r="M418" s="12">
        <v>1</v>
      </c>
      <c r="N418" s="11">
        <v>5</v>
      </c>
      <c r="O418" s="3">
        <v>3225</v>
      </c>
      <c r="P418" s="2">
        <v>207</v>
      </c>
      <c r="Q418" s="22">
        <v>4417481</v>
      </c>
      <c r="R418">
        <v>20</v>
      </c>
      <c r="S418" s="32">
        <v>37113</v>
      </c>
    </row>
    <row r="419" spans="1:19" ht="16">
      <c r="A419" s="9" t="s">
        <v>59</v>
      </c>
      <c r="B419" s="9" t="s">
        <v>60</v>
      </c>
      <c r="C419" s="9">
        <v>2002</v>
      </c>
      <c r="D419" s="10">
        <v>0.35</v>
      </c>
      <c r="E419" s="5">
        <v>0</v>
      </c>
      <c r="F419" s="2">
        <v>22</v>
      </c>
      <c r="G419" s="2">
        <v>20</v>
      </c>
      <c r="H419" s="11">
        <v>0.11</v>
      </c>
      <c r="I419" s="5">
        <v>2927</v>
      </c>
      <c r="J419" s="6">
        <v>1295960</v>
      </c>
      <c r="K419" s="2">
        <v>30843</v>
      </c>
      <c r="L419" s="5">
        <v>0</v>
      </c>
      <c r="M419" s="12">
        <v>1</v>
      </c>
      <c r="N419" s="11">
        <v>4.3</v>
      </c>
      <c r="O419" s="3">
        <v>3202</v>
      </c>
      <c r="P419" s="2">
        <v>216</v>
      </c>
      <c r="Q419" s="22">
        <v>4321366</v>
      </c>
      <c r="R419">
        <v>20</v>
      </c>
      <c r="S419" s="32">
        <v>36853</v>
      </c>
    </row>
    <row r="420" spans="1:19" ht="16">
      <c r="A420" s="9" t="s">
        <v>59</v>
      </c>
      <c r="B420" s="9" t="s">
        <v>60</v>
      </c>
      <c r="C420" s="9">
        <v>2001</v>
      </c>
      <c r="D420" s="10">
        <v>0.35</v>
      </c>
      <c r="E420" s="5">
        <v>0</v>
      </c>
      <c r="F420" s="2">
        <v>33</v>
      </c>
      <c r="G420" s="2">
        <v>30</v>
      </c>
      <c r="H420" s="11">
        <v>0.11</v>
      </c>
      <c r="I420" s="5">
        <v>2859</v>
      </c>
      <c r="J420" s="6">
        <v>1285692</v>
      </c>
      <c r="K420" s="2">
        <v>30843</v>
      </c>
      <c r="L420" s="5">
        <v>0</v>
      </c>
      <c r="M420" s="12">
        <v>1</v>
      </c>
      <c r="N420" s="11">
        <v>3.8</v>
      </c>
      <c r="O420" s="3">
        <v>3142</v>
      </c>
      <c r="P420" s="5">
        <v>192</v>
      </c>
      <c r="Q420" s="22">
        <v>4210901</v>
      </c>
      <c r="R420">
        <v>20</v>
      </c>
      <c r="S420" s="32">
        <v>36612</v>
      </c>
    </row>
    <row r="421" spans="1:19" ht="16">
      <c r="A421" s="9" t="s">
        <v>59</v>
      </c>
      <c r="B421" s="9" t="s">
        <v>60</v>
      </c>
      <c r="C421" s="9">
        <v>2000</v>
      </c>
      <c r="D421" s="10">
        <v>0.35</v>
      </c>
      <c r="E421" s="5">
        <v>0</v>
      </c>
      <c r="F421" s="2">
        <v>29</v>
      </c>
      <c r="G421" s="2">
        <v>23</v>
      </c>
      <c r="H421" s="11">
        <v>0.11</v>
      </c>
      <c r="I421" s="5">
        <v>2881</v>
      </c>
      <c r="J421" s="6">
        <v>1277072</v>
      </c>
      <c r="K421" s="2">
        <v>30843</v>
      </c>
      <c r="L421" s="5">
        <v>0</v>
      </c>
      <c r="M421" s="12">
        <v>1</v>
      </c>
      <c r="N421" s="11">
        <v>3.4</v>
      </c>
      <c r="O421" s="3">
        <v>3049</v>
      </c>
      <c r="P421" s="2">
        <v>169</v>
      </c>
      <c r="Q421" s="23" t="s">
        <v>27</v>
      </c>
      <c r="R421">
        <v>20</v>
      </c>
      <c r="S421" s="32">
        <v>37266</v>
      </c>
    </row>
    <row r="422" spans="1:19" ht="16">
      <c r="A422" s="9" t="s">
        <v>61</v>
      </c>
      <c r="B422" s="9" t="s">
        <v>62</v>
      </c>
      <c r="C422" s="9">
        <v>2020</v>
      </c>
      <c r="D422" s="13">
        <v>0.09</v>
      </c>
      <c r="E422" s="5">
        <v>1</v>
      </c>
      <c r="F422" s="2">
        <v>37</v>
      </c>
      <c r="G422" s="2">
        <v>32</v>
      </c>
      <c r="H422" s="11">
        <v>0.11</v>
      </c>
      <c r="I422" s="5"/>
      <c r="J422" s="30">
        <v>6055802</v>
      </c>
      <c r="K422" s="2">
        <v>9707</v>
      </c>
      <c r="L422" s="5">
        <v>0</v>
      </c>
      <c r="M422" s="12">
        <v>1</v>
      </c>
      <c r="N422" s="5">
        <v>6.5</v>
      </c>
      <c r="O422" s="5"/>
      <c r="P422" s="2">
        <v>567</v>
      </c>
      <c r="Q422" s="21">
        <v>29359300</v>
      </c>
      <c r="R422">
        <v>21</v>
      </c>
      <c r="S422" s="32">
        <v>94789</v>
      </c>
    </row>
    <row r="423" spans="1:19" ht="16">
      <c r="A423" s="9" t="s">
        <v>61</v>
      </c>
      <c r="B423" s="9" t="s">
        <v>62</v>
      </c>
      <c r="C423" s="9">
        <v>2019</v>
      </c>
      <c r="D423" s="13">
        <v>0.09</v>
      </c>
      <c r="E423" s="5">
        <v>1</v>
      </c>
      <c r="F423" s="2">
        <v>36</v>
      </c>
      <c r="G423" s="2">
        <v>31</v>
      </c>
      <c r="H423" s="11">
        <v>0.11</v>
      </c>
      <c r="I423" s="6">
        <v>20330</v>
      </c>
      <c r="J423" s="30">
        <v>6054954</v>
      </c>
      <c r="K423" s="2">
        <v>9707</v>
      </c>
      <c r="L423" s="5">
        <v>0</v>
      </c>
      <c r="M423" s="12">
        <v>1</v>
      </c>
      <c r="N423" s="5">
        <v>3.4</v>
      </c>
      <c r="O423" s="3">
        <v>25521</v>
      </c>
      <c r="P423" s="2">
        <v>535</v>
      </c>
      <c r="Q423" s="21">
        <v>28920091</v>
      </c>
      <c r="R423">
        <v>21</v>
      </c>
      <c r="S423" s="32">
        <v>95572</v>
      </c>
    </row>
    <row r="424" spans="1:19" ht="16">
      <c r="A424" s="9" t="s">
        <v>61</v>
      </c>
      <c r="B424" s="9" t="s">
        <v>62</v>
      </c>
      <c r="C424" s="9">
        <v>2018</v>
      </c>
      <c r="D424" s="13">
        <v>0.09</v>
      </c>
      <c r="E424" s="5">
        <v>1</v>
      </c>
      <c r="F424" s="2">
        <v>32</v>
      </c>
      <c r="G424" s="2">
        <v>25</v>
      </c>
      <c r="H424" s="11">
        <v>0.11</v>
      </c>
      <c r="I424" s="6">
        <v>19916</v>
      </c>
      <c r="J424" s="30">
        <v>6042153</v>
      </c>
      <c r="K424" s="2">
        <v>9707</v>
      </c>
      <c r="L424" s="5">
        <v>0</v>
      </c>
      <c r="M424" s="12">
        <v>1</v>
      </c>
      <c r="N424" s="11">
        <v>3.9</v>
      </c>
      <c r="O424" s="7">
        <v>25227</v>
      </c>
      <c r="P424" s="2">
        <v>512</v>
      </c>
      <c r="Q424" s="21">
        <v>28070035</v>
      </c>
      <c r="R424">
        <v>21</v>
      </c>
      <c r="S424" s="32">
        <v>86223</v>
      </c>
    </row>
    <row r="425" spans="1:19" ht="16">
      <c r="A425" s="9" t="s">
        <v>61</v>
      </c>
      <c r="B425" s="9" t="s">
        <v>62</v>
      </c>
      <c r="C425" s="9">
        <v>2017</v>
      </c>
      <c r="D425" s="13">
        <v>0.09</v>
      </c>
      <c r="E425" s="5">
        <v>1</v>
      </c>
      <c r="F425" s="2">
        <v>37</v>
      </c>
      <c r="G425" s="2">
        <v>33</v>
      </c>
      <c r="H425" s="11">
        <v>0.11</v>
      </c>
      <c r="I425" s="6">
        <v>20060</v>
      </c>
      <c r="J425" s="30">
        <v>6028186</v>
      </c>
      <c r="K425" s="2">
        <v>9707</v>
      </c>
      <c r="L425" s="5">
        <v>0</v>
      </c>
      <c r="M425" s="12">
        <v>1</v>
      </c>
      <c r="N425" s="11">
        <v>4.3</v>
      </c>
      <c r="O425" s="7">
        <v>25290</v>
      </c>
      <c r="P425" s="2">
        <v>558</v>
      </c>
      <c r="Q425" s="21">
        <v>28027363</v>
      </c>
      <c r="R425">
        <v>21</v>
      </c>
      <c r="S425" s="32">
        <v>81084</v>
      </c>
    </row>
    <row r="426" spans="1:19" ht="16">
      <c r="A426" s="9" t="s">
        <v>61</v>
      </c>
      <c r="B426" s="9" t="s">
        <v>62</v>
      </c>
      <c r="C426" s="9">
        <v>2016</v>
      </c>
      <c r="D426" s="13">
        <v>0.09</v>
      </c>
      <c r="E426" s="5">
        <v>1</v>
      </c>
      <c r="F426" s="2">
        <v>32</v>
      </c>
      <c r="G426" s="2">
        <v>27</v>
      </c>
      <c r="H426" s="11">
        <v>0.12</v>
      </c>
      <c r="I426" s="5"/>
      <c r="J426" s="30">
        <v>6007014</v>
      </c>
      <c r="K426" s="2">
        <v>9707</v>
      </c>
      <c r="L426" s="5">
        <v>0</v>
      </c>
      <c r="M426" s="12">
        <v>1</v>
      </c>
      <c r="N426" s="11">
        <v>4.5</v>
      </c>
      <c r="O426" s="7">
        <v>24825</v>
      </c>
      <c r="P426" s="2">
        <v>522</v>
      </c>
      <c r="Q426" s="21">
        <v>27871287</v>
      </c>
      <c r="R426">
        <v>21</v>
      </c>
      <c r="S426" s="32">
        <v>73760</v>
      </c>
    </row>
    <row r="427" spans="1:19" ht="16">
      <c r="A427" s="9" t="s">
        <v>61</v>
      </c>
      <c r="B427" s="9" t="s">
        <v>62</v>
      </c>
      <c r="C427" s="9">
        <v>2015</v>
      </c>
      <c r="D427" s="13">
        <v>0.09</v>
      </c>
      <c r="E427" s="5">
        <v>0</v>
      </c>
      <c r="F427" s="2">
        <v>38</v>
      </c>
      <c r="G427" s="2">
        <v>30</v>
      </c>
      <c r="H427" s="11">
        <v>0.12</v>
      </c>
      <c r="I427" s="6">
        <v>22959</v>
      </c>
      <c r="J427" s="30">
        <v>5988528</v>
      </c>
      <c r="K427" s="2">
        <v>9707</v>
      </c>
      <c r="L427" s="5">
        <v>0</v>
      </c>
      <c r="M427" s="12">
        <v>1</v>
      </c>
      <c r="N427" s="11">
        <v>5.0999999999999996</v>
      </c>
      <c r="O427" s="3">
        <v>23342</v>
      </c>
      <c r="P427" s="2">
        <v>520</v>
      </c>
      <c r="Q427" s="21">
        <v>26592571</v>
      </c>
      <c r="R427">
        <v>21</v>
      </c>
      <c r="S427" s="32">
        <v>73594</v>
      </c>
    </row>
    <row r="428" spans="1:19" ht="16">
      <c r="A428" s="9" t="s">
        <v>61</v>
      </c>
      <c r="B428" s="9" t="s">
        <v>62</v>
      </c>
      <c r="C428" s="9">
        <v>2014</v>
      </c>
      <c r="D428" s="13">
        <v>0.09</v>
      </c>
      <c r="E428" s="5">
        <v>0</v>
      </c>
      <c r="F428" s="2">
        <v>36</v>
      </c>
      <c r="G428" s="2">
        <v>29</v>
      </c>
      <c r="H428" s="11">
        <v>0.12</v>
      </c>
      <c r="I428" s="6">
        <v>20745</v>
      </c>
      <c r="J428" s="30">
        <v>5960064</v>
      </c>
      <c r="K428" s="2">
        <v>9707</v>
      </c>
      <c r="L428" s="5">
        <v>0</v>
      </c>
      <c r="M428" s="12">
        <v>1</v>
      </c>
      <c r="N428" s="11">
        <v>5.8</v>
      </c>
      <c r="O428" s="3">
        <v>23123</v>
      </c>
      <c r="P428" s="2">
        <v>442</v>
      </c>
      <c r="Q428" s="21">
        <v>26378595</v>
      </c>
      <c r="R428">
        <v>21</v>
      </c>
      <c r="S428" s="32">
        <v>76165</v>
      </c>
    </row>
    <row r="429" spans="1:19" ht="16">
      <c r="A429" s="9" t="s">
        <v>61</v>
      </c>
      <c r="B429" s="9" t="s">
        <v>62</v>
      </c>
      <c r="C429" s="9">
        <v>2013</v>
      </c>
      <c r="D429" s="13">
        <v>0.09</v>
      </c>
      <c r="E429" s="5">
        <v>0</v>
      </c>
      <c r="F429" s="2">
        <v>37</v>
      </c>
      <c r="G429" s="2">
        <v>29</v>
      </c>
      <c r="H429" s="11">
        <v>0.12</v>
      </c>
      <c r="I429" s="6">
        <v>22726</v>
      </c>
      <c r="J429" s="30">
        <v>5925197</v>
      </c>
      <c r="K429" s="2">
        <v>9707</v>
      </c>
      <c r="L429" s="5">
        <v>0</v>
      </c>
      <c r="M429" s="12">
        <v>1</v>
      </c>
      <c r="N429" s="11">
        <v>6.6</v>
      </c>
      <c r="O429" s="3">
        <v>23012</v>
      </c>
      <c r="P429" s="2">
        <v>465</v>
      </c>
      <c r="Q429" s="21">
        <v>26066617</v>
      </c>
      <c r="R429">
        <v>21</v>
      </c>
      <c r="S429" s="32">
        <v>65262</v>
      </c>
    </row>
    <row r="430" spans="1:19" ht="16">
      <c r="A430" s="9" t="s">
        <v>61</v>
      </c>
      <c r="B430" s="9" t="s">
        <v>62</v>
      </c>
      <c r="C430" s="9">
        <v>2012</v>
      </c>
      <c r="D430" s="13">
        <v>0.09</v>
      </c>
      <c r="E430" s="5">
        <v>0</v>
      </c>
      <c r="F430" s="2">
        <v>38</v>
      </c>
      <c r="G430" s="2">
        <v>32</v>
      </c>
      <c r="H430" s="11">
        <v>0.12</v>
      </c>
      <c r="I430" s="6">
        <v>17956</v>
      </c>
      <c r="J430" s="30">
        <v>5888375</v>
      </c>
      <c r="K430" s="2">
        <v>9707</v>
      </c>
      <c r="L430" s="5">
        <v>0</v>
      </c>
      <c r="M430" s="12">
        <v>1</v>
      </c>
      <c r="N430" s="11">
        <v>7</v>
      </c>
      <c r="O430" s="3">
        <v>22945</v>
      </c>
      <c r="P430" s="2">
        <v>511</v>
      </c>
      <c r="Q430" s="21">
        <v>25812859</v>
      </c>
      <c r="R430">
        <v>21</v>
      </c>
      <c r="S430" s="32">
        <v>71836</v>
      </c>
    </row>
    <row r="431" spans="1:19" ht="16">
      <c r="A431" s="9" t="s">
        <v>61</v>
      </c>
      <c r="B431" s="9" t="s">
        <v>62</v>
      </c>
      <c r="C431" s="9">
        <v>2011</v>
      </c>
      <c r="D431" s="13">
        <v>0.09</v>
      </c>
      <c r="E431" s="5">
        <v>0</v>
      </c>
      <c r="F431" s="2">
        <v>40</v>
      </c>
      <c r="G431" s="2">
        <v>33</v>
      </c>
      <c r="H431" s="11">
        <v>0.13</v>
      </c>
      <c r="I431" s="6">
        <v>20453</v>
      </c>
      <c r="J431" s="30">
        <v>5840241</v>
      </c>
      <c r="K431" s="2">
        <v>9707</v>
      </c>
      <c r="L431" s="5">
        <v>0</v>
      </c>
      <c r="M431" s="12">
        <v>1</v>
      </c>
      <c r="N431" s="11">
        <v>7.2</v>
      </c>
      <c r="O431" s="3">
        <v>22839</v>
      </c>
      <c r="P431" s="2">
        <v>485</v>
      </c>
      <c r="Q431" s="28">
        <v>25250138</v>
      </c>
      <c r="R431">
        <v>21</v>
      </c>
      <c r="S431" s="32">
        <v>68876</v>
      </c>
    </row>
    <row r="432" spans="1:19" ht="16">
      <c r="A432" s="9" t="s">
        <v>61</v>
      </c>
      <c r="B432" s="9" t="s">
        <v>62</v>
      </c>
      <c r="C432" s="9">
        <v>2010</v>
      </c>
      <c r="D432" s="13">
        <v>0.09</v>
      </c>
      <c r="E432" s="5">
        <v>0</v>
      </c>
      <c r="F432" s="2">
        <v>38</v>
      </c>
      <c r="G432" s="2">
        <v>31</v>
      </c>
      <c r="H432" s="11">
        <v>0.13</v>
      </c>
      <c r="I432" s="6">
        <v>20467</v>
      </c>
      <c r="J432" s="6">
        <v>5785982</v>
      </c>
      <c r="K432" s="2">
        <v>9707</v>
      </c>
      <c r="L432" s="5">
        <v>0</v>
      </c>
      <c r="M432" s="12">
        <v>1</v>
      </c>
      <c r="N432" s="11">
        <v>7.7</v>
      </c>
      <c r="O432" s="3">
        <v>22771</v>
      </c>
      <c r="P432" s="2">
        <v>496</v>
      </c>
      <c r="Q432" s="27">
        <v>24474671</v>
      </c>
      <c r="R432">
        <v>21</v>
      </c>
      <c r="S432" s="32">
        <v>64201</v>
      </c>
    </row>
    <row r="433" spans="1:19" ht="16">
      <c r="A433" s="9" t="s">
        <v>61</v>
      </c>
      <c r="B433" s="9" t="s">
        <v>62</v>
      </c>
      <c r="C433" s="9">
        <v>2009</v>
      </c>
      <c r="D433" s="10">
        <v>0.09</v>
      </c>
      <c r="E433" s="5">
        <v>0</v>
      </c>
      <c r="F433" s="2">
        <v>36</v>
      </c>
      <c r="G433" s="2">
        <v>30</v>
      </c>
      <c r="H433" s="11">
        <v>0.13</v>
      </c>
      <c r="I433" s="6">
        <v>20609</v>
      </c>
      <c r="J433" s="6">
        <v>5730388</v>
      </c>
      <c r="K433" s="2">
        <v>9707</v>
      </c>
      <c r="L433" s="5">
        <v>0</v>
      </c>
      <c r="M433" s="12">
        <v>1</v>
      </c>
      <c r="N433" s="11">
        <v>7</v>
      </c>
      <c r="O433" s="3">
        <v>22520</v>
      </c>
      <c r="P433" s="2">
        <v>549</v>
      </c>
      <c r="Q433" s="27">
        <v>23472579</v>
      </c>
      <c r="R433">
        <v>21</v>
      </c>
      <c r="S433" s="32">
        <v>64186</v>
      </c>
    </row>
    <row r="434" spans="1:19" ht="16">
      <c r="A434" s="9" t="s">
        <v>61</v>
      </c>
      <c r="B434" s="9" t="s">
        <v>62</v>
      </c>
      <c r="C434" s="9">
        <v>2008</v>
      </c>
      <c r="D434" s="10">
        <v>0.09</v>
      </c>
      <c r="E434" s="5">
        <v>0</v>
      </c>
      <c r="F434" s="2">
        <v>31</v>
      </c>
      <c r="G434" s="2">
        <v>25</v>
      </c>
      <c r="H434" s="11">
        <v>0.13</v>
      </c>
      <c r="I434" s="6">
        <v>20797</v>
      </c>
      <c r="J434" s="6">
        <v>5684965</v>
      </c>
      <c r="K434" s="2">
        <v>9707</v>
      </c>
      <c r="L434" s="5">
        <v>0</v>
      </c>
      <c r="M434" s="12">
        <v>1</v>
      </c>
      <c r="N434" s="11">
        <v>4.2</v>
      </c>
      <c r="O434" s="3">
        <v>22276</v>
      </c>
      <c r="P434" s="2">
        <v>591</v>
      </c>
      <c r="Q434" s="27">
        <v>23120309</v>
      </c>
      <c r="R434">
        <v>21</v>
      </c>
      <c r="S434" s="32">
        <v>63711</v>
      </c>
    </row>
    <row r="435" spans="1:19" ht="16">
      <c r="A435" s="9" t="s">
        <v>61</v>
      </c>
      <c r="B435" s="9" t="s">
        <v>62</v>
      </c>
      <c r="C435" s="9">
        <v>2007</v>
      </c>
      <c r="D435" s="10">
        <v>0.09</v>
      </c>
      <c r="E435" s="5">
        <v>0</v>
      </c>
      <c r="F435" s="2">
        <v>37</v>
      </c>
      <c r="G435" s="2">
        <v>29</v>
      </c>
      <c r="H435" s="11">
        <v>0.13</v>
      </c>
      <c r="I435" s="6">
        <v>20600</v>
      </c>
      <c r="J435" s="6">
        <v>5653408</v>
      </c>
      <c r="K435" s="2">
        <v>9707</v>
      </c>
      <c r="L435" s="5">
        <v>0</v>
      </c>
      <c r="M435" s="12">
        <v>1</v>
      </c>
      <c r="N435" s="11">
        <v>3.5</v>
      </c>
      <c r="O435" s="3">
        <v>22751</v>
      </c>
      <c r="P435" s="2">
        <v>614</v>
      </c>
      <c r="Q435" s="27">
        <v>20911519</v>
      </c>
      <c r="R435">
        <v>21</v>
      </c>
      <c r="S435" s="32">
        <v>65630</v>
      </c>
    </row>
    <row r="436" spans="1:19" ht="16">
      <c r="A436" s="9" t="s">
        <v>61</v>
      </c>
      <c r="B436" s="9" t="s">
        <v>62</v>
      </c>
      <c r="C436" s="9">
        <v>2006</v>
      </c>
      <c r="D436" s="10">
        <v>0.09</v>
      </c>
      <c r="E436" s="5">
        <v>0</v>
      </c>
      <c r="F436" s="2">
        <v>36</v>
      </c>
      <c r="G436" s="2">
        <v>29</v>
      </c>
      <c r="H436" s="11">
        <v>0.12</v>
      </c>
      <c r="I436" s="6">
        <v>20097</v>
      </c>
      <c r="J436" s="6">
        <v>5627367</v>
      </c>
      <c r="K436" s="2">
        <v>9707</v>
      </c>
      <c r="L436" s="5">
        <v>0</v>
      </c>
      <c r="M436" s="12">
        <v>1</v>
      </c>
      <c r="N436" s="11">
        <v>3.9</v>
      </c>
      <c r="O436" s="3">
        <v>22508</v>
      </c>
      <c r="P436" s="2">
        <v>652</v>
      </c>
      <c r="Q436" s="21">
        <v>16402542</v>
      </c>
      <c r="R436">
        <v>21</v>
      </c>
      <c r="S436" s="32">
        <v>63668</v>
      </c>
    </row>
    <row r="437" spans="1:19" ht="16">
      <c r="A437" s="9" t="s">
        <v>61</v>
      </c>
      <c r="B437" s="9" t="s">
        <v>62</v>
      </c>
      <c r="C437" s="9">
        <v>2005</v>
      </c>
      <c r="D437" s="10">
        <v>0.09</v>
      </c>
      <c r="E437" s="5">
        <v>0</v>
      </c>
      <c r="F437" s="2">
        <v>34</v>
      </c>
      <c r="G437" s="2">
        <v>27</v>
      </c>
      <c r="H437" s="11">
        <v>0.12</v>
      </c>
      <c r="I437" s="6">
        <v>19745</v>
      </c>
      <c r="J437" s="6">
        <v>5592379</v>
      </c>
      <c r="K437" s="2">
        <v>9707</v>
      </c>
      <c r="L437" s="5">
        <v>0</v>
      </c>
      <c r="M437" s="12">
        <v>1</v>
      </c>
      <c r="N437" s="11">
        <v>4.0999999999999996</v>
      </c>
      <c r="O437" s="3">
        <v>22386</v>
      </c>
      <c r="P437" s="2">
        <v>614</v>
      </c>
      <c r="Q437" s="26">
        <v>15230481</v>
      </c>
      <c r="R437">
        <v>21</v>
      </c>
      <c r="S437" s="32">
        <v>60512</v>
      </c>
    </row>
    <row r="438" spans="1:19" ht="16">
      <c r="A438" s="9" t="s">
        <v>61</v>
      </c>
      <c r="B438" s="9" t="s">
        <v>62</v>
      </c>
      <c r="C438" s="9">
        <v>2004</v>
      </c>
      <c r="D438" s="10">
        <v>0.09</v>
      </c>
      <c r="E438" s="5">
        <v>0</v>
      </c>
      <c r="F438" s="2">
        <v>40</v>
      </c>
      <c r="G438" s="2">
        <v>33</v>
      </c>
      <c r="H438" s="11">
        <v>0.12</v>
      </c>
      <c r="I438" s="11">
        <v>19483</v>
      </c>
      <c r="J438" s="6">
        <v>5546935</v>
      </c>
      <c r="K438" s="2">
        <v>9707</v>
      </c>
      <c r="L438" s="5">
        <v>0</v>
      </c>
      <c r="M438" s="12">
        <v>1</v>
      </c>
      <c r="N438" s="11">
        <v>4.3</v>
      </c>
      <c r="O438" s="3">
        <v>22263</v>
      </c>
      <c r="P438" s="2">
        <v>643</v>
      </c>
      <c r="Q438" s="22">
        <v>15243365</v>
      </c>
      <c r="R438">
        <v>21</v>
      </c>
      <c r="S438" s="32">
        <v>57103</v>
      </c>
    </row>
    <row r="439" spans="1:19" ht="16">
      <c r="A439" s="9" t="s">
        <v>61</v>
      </c>
      <c r="B439" s="9" t="s">
        <v>62</v>
      </c>
      <c r="C439" s="9">
        <v>2003</v>
      </c>
      <c r="D439" s="10">
        <v>0.09</v>
      </c>
      <c r="E439" s="5">
        <v>0</v>
      </c>
      <c r="F439" s="2">
        <v>38</v>
      </c>
      <c r="G439" s="2">
        <v>29</v>
      </c>
      <c r="H439" s="11">
        <v>0.12</v>
      </c>
      <c r="I439" s="5">
        <v>19290</v>
      </c>
      <c r="J439" s="6">
        <v>5496269</v>
      </c>
      <c r="K439" s="2">
        <v>9707</v>
      </c>
      <c r="L439" s="5">
        <v>0</v>
      </c>
      <c r="M439" s="12">
        <v>1</v>
      </c>
      <c r="N439" s="11">
        <v>4.4000000000000004</v>
      </c>
      <c r="O439" s="3">
        <v>22049</v>
      </c>
      <c r="P439" s="2">
        <v>650</v>
      </c>
      <c r="Q439" s="22">
        <v>12950949</v>
      </c>
      <c r="R439">
        <v>21</v>
      </c>
      <c r="S439" s="32">
        <v>52314</v>
      </c>
    </row>
    <row r="440" spans="1:19" ht="16">
      <c r="A440" s="9" t="s">
        <v>61</v>
      </c>
      <c r="B440" s="9" t="s">
        <v>62</v>
      </c>
      <c r="C440" s="9">
        <v>2002</v>
      </c>
      <c r="D440" s="10">
        <v>0.09</v>
      </c>
      <c r="E440" s="5">
        <v>0</v>
      </c>
      <c r="F440" s="2">
        <v>37</v>
      </c>
      <c r="G440" s="2">
        <v>29</v>
      </c>
      <c r="H440" s="11">
        <v>0.12</v>
      </c>
      <c r="I440" s="5">
        <v>19516</v>
      </c>
      <c r="J440" s="6">
        <v>5440389</v>
      </c>
      <c r="K440" s="2">
        <v>9707</v>
      </c>
      <c r="L440" s="5">
        <v>0</v>
      </c>
      <c r="M440" s="12">
        <v>1</v>
      </c>
      <c r="N440" s="11">
        <v>4.4000000000000004</v>
      </c>
      <c r="O440" s="3">
        <v>21098</v>
      </c>
      <c r="P440" s="2">
        <v>661</v>
      </c>
      <c r="Q440" s="22">
        <v>12308854</v>
      </c>
      <c r="R440">
        <v>21</v>
      </c>
      <c r="S440" s="32">
        <v>56407</v>
      </c>
    </row>
    <row r="441" spans="1:19" ht="16">
      <c r="A441" s="9" t="s">
        <v>61</v>
      </c>
      <c r="B441" s="9" t="s">
        <v>62</v>
      </c>
      <c r="C441" s="9">
        <v>2001</v>
      </c>
      <c r="D441" s="10">
        <v>0.09</v>
      </c>
      <c r="E441" s="5">
        <v>0</v>
      </c>
      <c r="F441" s="2">
        <v>38</v>
      </c>
      <c r="G441" s="2">
        <v>30</v>
      </c>
      <c r="H441" s="11">
        <v>0.12</v>
      </c>
      <c r="I441" s="5">
        <v>19143</v>
      </c>
      <c r="J441" s="6">
        <v>5374691</v>
      </c>
      <c r="K441" s="2">
        <v>9707</v>
      </c>
      <c r="L441" s="5">
        <v>0</v>
      </c>
      <c r="M441" s="12">
        <v>0</v>
      </c>
      <c r="N441" s="11">
        <v>4</v>
      </c>
      <c r="O441" s="3">
        <v>20332</v>
      </c>
      <c r="P441" s="5">
        <v>659</v>
      </c>
      <c r="Q441" s="22">
        <v>11744451</v>
      </c>
      <c r="R441">
        <v>21</v>
      </c>
      <c r="S441" s="32">
        <v>53530</v>
      </c>
    </row>
    <row r="442" spans="1:19" ht="16">
      <c r="A442" s="9" t="s">
        <v>61</v>
      </c>
      <c r="B442" s="9" t="s">
        <v>62</v>
      </c>
      <c r="C442" s="9">
        <v>2000</v>
      </c>
      <c r="D442" s="10">
        <v>0.09</v>
      </c>
      <c r="E442" s="5">
        <v>0</v>
      </c>
      <c r="F442" s="2">
        <v>35</v>
      </c>
      <c r="G442" s="2">
        <v>27</v>
      </c>
      <c r="H442" s="11">
        <v>0.11</v>
      </c>
      <c r="I442" s="5">
        <v>18704</v>
      </c>
      <c r="J442" s="6">
        <v>5311034</v>
      </c>
      <c r="K442" s="2">
        <v>9707</v>
      </c>
      <c r="L442" s="5">
        <v>0</v>
      </c>
      <c r="M442" s="12">
        <v>0</v>
      </c>
      <c r="N442" s="11">
        <v>3.6</v>
      </c>
      <c r="O442" s="3">
        <v>19511</v>
      </c>
      <c r="P442" s="2">
        <v>588</v>
      </c>
      <c r="Q442" s="24">
        <v>384424</v>
      </c>
      <c r="R442">
        <v>21</v>
      </c>
      <c r="S442" s="32">
        <v>54535</v>
      </c>
    </row>
    <row r="443" spans="1:19" ht="16">
      <c r="A443" s="9" t="s">
        <v>63</v>
      </c>
      <c r="B443" s="9" t="s">
        <v>64</v>
      </c>
      <c r="C443" s="9">
        <v>2020</v>
      </c>
      <c r="D443" s="10">
        <v>0.105</v>
      </c>
      <c r="E443" s="5">
        <v>0</v>
      </c>
      <c r="F443" s="2">
        <v>34</v>
      </c>
      <c r="G443" s="2">
        <v>29</v>
      </c>
      <c r="H443" s="11">
        <v>0.12</v>
      </c>
      <c r="I443" s="5"/>
      <c r="J443" s="30">
        <v>6893574</v>
      </c>
      <c r="K443" s="2">
        <v>7800</v>
      </c>
      <c r="L443" s="5">
        <v>0</v>
      </c>
      <c r="M443" s="12">
        <v>1</v>
      </c>
      <c r="N443" s="5">
        <v>9.4</v>
      </c>
      <c r="O443" s="5"/>
      <c r="P443" s="2">
        <v>343</v>
      </c>
      <c r="Q443" s="21">
        <v>77319317</v>
      </c>
      <c r="R443">
        <v>22</v>
      </c>
      <c r="S443" s="32">
        <v>87812</v>
      </c>
    </row>
    <row r="444" spans="1:19" ht="16">
      <c r="A444" s="9" t="s">
        <v>63</v>
      </c>
      <c r="B444" s="9" t="s">
        <v>64</v>
      </c>
      <c r="C444" s="9">
        <v>2019</v>
      </c>
      <c r="D444" s="10">
        <v>0.105</v>
      </c>
      <c r="E444" s="5">
        <v>0</v>
      </c>
      <c r="F444" s="2">
        <v>39</v>
      </c>
      <c r="G444" s="2">
        <v>33</v>
      </c>
      <c r="H444" s="11">
        <v>0.12</v>
      </c>
      <c r="I444" s="6">
        <v>20099</v>
      </c>
      <c r="J444" s="30">
        <v>6894883</v>
      </c>
      <c r="K444" s="2">
        <v>7800</v>
      </c>
      <c r="L444" s="5">
        <v>0</v>
      </c>
      <c r="M444" s="12">
        <v>1</v>
      </c>
      <c r="N444" s="5">
        <v>3</v>
      </c>
      <c r="O444" s="3">
        <v>24913</v>
      </c>
      <c r="P444" s="2">
        <v>336</v>
      </c>
      <c r="Q444" s="21">
        <v>78729954</v>
      </c>
      <c r="R444">
        <v>22</v>
      </c>
      <c r="S444" s="32">
        <v>87707</v>
      </c>
    </row>
    <row r="445" spans="1:19" ht="16">
      <c r="A445" s="9" t="s">
        <v>63</v>
      </c>
      <c r="B445" s="9" t="s">
        <v>64</v>
      </c>
      <c r="C445" s="9">
        <v>2018</v>
      </c>
      <c r="D445" s="10">
        <v>0.105</v>
      </c>
      <c r="E445" s="5">
        <v>0</v>
      </c>
      <c r="F445" s="2">
        <v>41</v>
      </c>
      <c r="G445" s="2">
        <v>34</v>
      </c>
      <c r="H445" s="11">
        <v>0.13</v>
      </c>
      <c r="I445" s="6">
        <v>20340</v>
      </c>
      <c r="J445" s="30">
        <v>6885720</v>
      </c>
      <c r="K445" s="2">
        <v>7800</v>
      </c>
      <c r="L445" s="5">
        <v>0</v>
      </c>
      <c r="M445" s="12">
        <v>1</v>
      </c>
      <c r="N445" s="11">
        <v>3.3</v>
      </c>
      <c r="O445" s="7">
        <v>24761</v>
      </c>
      <c r="P445" s="2">
        <v>355</v>
      </c>
      <c r="Q445" s="21">
        <v>78655880</v>
      </c>
      <c r="R445">
        <v>22</v>
      </c>
      <c r="S445" s="32">
        <v>86345</v>
      </c>
    </row>
    <row r="446" spans="1:19" ht="16">
      <c r="A446" s="9" t="s">
        <v>63</v>
      </c>
      <c r="B446" s="9" t="s">
        <v>64</v>
      </c>
      <c r="C446" s="9">
        <v>2017</v>
      </c>
      <c r="D446" s="10">
        <v>0.105</v>
      </c>
      <c r="E446" s="5">
        <v>0</v>
      </c>
      <c r="F446" s="2">
        <v>39</v>
      </c>
      <c r="G446" s="2">
        <v>35</v>
      </c>
      <c r="H446" s="11">
        <v>0.13</v>
      </c>
      <c r="I446" s="6">
        <v>20119</v>
      </c>
      <c r="J446" s="30">
        <v>6863560</v>
      </c>
      <c r="K446" s="2">
        <v>7800</v>
      </c>
      <c r="L446" s="5">
        <v>0</v>
      </c>
      <c r="M446" s="12">
        <v>1</v>
      </c>
      <c r="N446" s="11">
        <v>3.8</v>
      </c>
      <c r="O446" s="7">
        <v>24389</v>
      </c>
      <c r="P446" s="2">
        <v>347</v>
      </c>
      <c r="Q446" s="21">
        <v>78245507</v>
      </c>
      <c r="R446">
        <v>22</v>
      </c>
      <c r="S446" s="32">
        <v>73227</v>
      </c>
    </row>
    <row r="447" spans="1:19" ht="16">
      <c r="A447" s="9" t="s">
        <v>63</v>
      </c>
      <c r="B447" s="9" t="s">
        <v>64</v>
      </c>
      <c r="C447" s="9">
        <v>2016</v>
      </c>
      <c r="D447" s="10">
        <v>0.105</v>
      </c>
      <c r="E447" s="5">
        <v>0</v>
      </c>
      <c r="F447" s="2">
        <v>43</v>
      </c>
      <c r="G447" s="2">
        <v>37</v>
      </c>
      <c r="H447" s="11">
        <v>0.13</v>
      </c>
      <c r="I447" s="5"/>
      <c r="J447" s="30">
        <v>6827280</v>
      </c>
      <c r="K447" s="2">
        <v>7800</v>
      </c>
      <c r="L447" s="5">
        <v>0</v>
      </c>
      <c r="M447" s="12">
        <v>1</v>
      </c>
      <c r="N447" s="11">
        <v>3.9</v>
      </c>
      <c r="O447" s="7">
        <v>24479</v>
      </c>
      <c r="P447" s="2">
        <v>387</v>
      </c>
      <c r="Q447" s="21">
        <v>77692592</v>
      </c>
      <c r="R447">
        <v>22</v>
      </c>
      <c r="S447" s="32">
        <v>72266</v>
      </c>
    </row>
    <row r="448" spans="1:19" ht="16">
      <c r="A448" s="9" t="s">
        <v>63</v>
      </c>
      <c r="B448" s="9" t="s">
        <v>64</v>
      </c>
      <c r="C448" s="9">
        <v>2015</v>
      </c>
      <c r="D448" s="13">
        <v>0.105</v>
      </c>
      <c r="E448" s="5">
        <v>0</v>
      </c>
      <c r="F448" s="2">
        <v>38</v>
      </c>
      <c r="G448" s="2">
        <v>31</v>
      </c>
      <c r="H448" s="11">
        <v>0.13</v>
      </c>
      <c r="I448" s="6">
        <v>20673</v>
      </c>
      <c r="J448" s="30">
        <v>6797484</v>
      </c>
      <c r="K448" s="2">
        <v>7800</v>
      </c>
      <c r="L448" s="5">
        <v>0</v>
      </c>
      <c r="M448" s="12">
        <v>1</v>
      </c>
      <c r="N448" s="11">
        <v>4.8</v>
      </c>
      <c r="O448" s="3">
        <v>23156</v>
      </c>
      <c r="P448" s="2">
        <v>344</v>
      </c>
      <c r="Q448" s="21">
        <v>72751021</v>
      </c>
      <c r="R448">
        <v>22</v>
      </c>
      <c r="S448" s="32">
        <v>67861</v>
      </c>
    </row>
    <row r="449" spans="1:19" ht="16">
      <c r="A449" s="9" t="s">
        <v>63</v>
      </c>
      <c r="B449" s="9" t="s">
        <v>64</v>
      </c>
      <c r="C449" s="9">
        <v>2014</v>
      </c>
      <c r="D449" s="13">
        <v>0.105</v>
      </c>
      <c r="E449" s="5">
        <v>0</v>
      </c>
      <c r="F449" s="2">
        <v>47</v>
      </c>
      <c r="G449" s="2">
        <v>40</v>
      </c>
      <c r="H449" s="11">
        <v>0.13</v>
      </c>
      <c r="I449" s="6">
        <v>20057</v>
      </c>
      <c r="J449" s="30">
        <v>6764864</v>
      </c>
      <c r="K449" s="2">
        <v>7800</v>
      </c>
      <c r="L449" s="5">
        <v>0</v>
      </c>
      <c r="M449" s="12">
        <v>1</v>
      </c>
      <c r="N449" s="11">
        <v>5.7</v>
      </c>
      <c r="O449" s="3">
        <v>22655</v>
      </c>
      <c r="P449" s="2">
        <v>354</v>
      </c>
      <c r="Q449" s="21">
        <v>71823536</v>
      </c>
      <c r="R449">
        <v>22</v>
      </c>
      <c r="S449" s="32">
        <v>63151</v>
      </c>
    </row>
    <row r="450" spans="1:19" ht="16">
      <c r="A450" s="9" t="s">
        <v>63</v>
      </c>
      <c r="B450" s="9" t="s">
        <v>64</v>
      </c>
      <c r="C450" s="9">
        <v>2013</v>
      </c>
      <c r="D450" s="13">
        <v>0.105</v>
      </c>
      <c r="E450" s="5">
        <v>0</v>
      </c>
      <c r="F450" s="2">
        <v>42</v>
      </c>
      <c r="G450" s="2">
        <v>36</v>
      </c>
      <c r="H450" s="11">
        <v>0.13</v>
      </c>
      <c r="I450" s="6">
        <v>19650</v>
      </c>
      <c r="J450" s="30">
        <v>6715158</v>
      </c>
      <c r="K450" s="2">
        <v>7800</v>
      </c>
      <c r="L450" s="5">
        <v>0</v>
      </c>
      <c r="M450" s="12">
        <v>1</v>
      </c>
      <c r="N450" s="11">
        <v>6.7</v>
      </c>
      <c r="O450" s="3">
        <v>22725</v>
      </c>
      <c r="P450" s="2">
        <v>351</v>
      </c>
      <c r="Q450" s="21">
        <v>70423629</v>
      </c>
      <c r="R450">
        <v>22</v>
      </c>
      <c r="S450" s="32">
        <v>62963</v>
      </c>
    </row>
    <row r="451" spans="1:19" ht="16">
      <c r="A451" s="9" t="s">
        <v>63</v>
      </c>
      <c r="B451" s="9" t="s">
        <v>64</v>
      </c>
      <c r="C451" s="9">
        <v>2012</v>
      </c>
      <c r="D451" s="13">
        <v>0.105</v>
      </c>
      <c r="E451" s="5">
        <v>0</v>
      </c>
      <c r="F451" s="2">
        <v>42</v>
      </c>
      <c r="G451" s="2">
        <v>34</v>
      </c>
      <c r="H451" s="11">
        <v>0.13</v>
      </c>
      <c r="I451" s="6">
        <v>19282</v>
      </c>
      <c r="J451" s="30">
        <v>6664269</v>
      </c>
      <c r="K451" s="2">
        <v>7800</v>
      </c>
      <c r="L451" s="5">
        <v>0</v>
      </c>
      <c r="M451" s="12">
        <v>1</v>
      </c>
      <c r="N451" s="11">
        <v>6.7</v>
      </c>
      <c r="O451" s="3">
        <v>22692</v>
      </c>
      <c r="P451" s="2">
        <v>383</v>
      </c>
      <c r="Q451" s="21">
        <v>70606494</v>
      </c>
      <c r="R451">
        <v>22</v>
      </c>
      <c r="S451" s="32">
        <v>63656</v>
      </c>
    </row>
    <row r="452" spans="1:19" ht="16">
      <c r="A452" s="9" t="s">
        <v>63</v>
      </c>
      <c r="B452" s="9" t="s">
        <v>64</v>
      </c>
      <c r="C452" s="9">
        <v>2011</v>
      </c>
      <c r="D452" s="13">
        <v>0.105</v>
      </c>
      <c r="E452" s="5">
        <v>0</v>
      </c>
      <c r="F452" s="2">
        <v>39</v>
      </c>
      <c r="G452" s="2">
        <v>34</v>
      </c>
      <c r="H452" s="11">
        <v>0.13</v>
      </c>
      <c r="I452" s="6">
        <v>19771</v>
      </c>
      <c r="J452" s="30">
        <v>6614218</v>
      </c>
      <c r="K452" s="2">
        <v>7800</v>
      </c>
      <c r="L452" s="5">
        <v>0</v>
      </c>
      <c r="M452" s="12">
        <v>1</v>
      </c>
      <c r="N452" s="11">
        <v>7.3</v>
      </c>
      <c r="O452" s="3">
        <v>22456</v>
      </c>
      <c r="P452" s="2">
        <v>374</v>
      </c>
      <c r="Q452" s="28">
        <v>79902558</v>
      </c>
      <c r="R452">
        <v>22</v>
      </c>
      <c r="S452" s="32">
        <v>63313</v>
      </c>
    </row>
    <row r="453" spans="1:19" ht="16">
      <c r="A453" s="9" t="s">
        <v>63</v>
      </c>
      <c r="B453" s="9" t="s">
        <v>64</v>
      </c>
      <c r="C453" s="9">
        <v>2010</v>
      </c>
      <c r="D453" s="13">
        <v>0.105</v>
      </c>
      <c r="E453" s="5">
        <v>0</v>
      </c>
      <c r="F453" s="2">
        <v>44</v>
      </c>
      <c r="G453" s="2">
        <v>35</v>
      </c>
      <c r="H453" s="11">
        <v>0.13</v>
      </c>
      <c r="I453" s="6">
        <v>19574</v>
      </c>
      <c r="J453" s="6">
        <v>6557254</v>
      </c>
      <c r="K453" s="2">
        <v>7800</v>
      </c>
      <c r="L453" s="5">
        <v>0</v>
      </c>
      <c r="M453" s="12">
        <v>1</v>
      </c>
      <c r="N453" s="11">
        <v>8.3000000000000007</v>
      </c>
      <c r="O453" s="3">
        <v>22287</v>
      </c>
      <c r="P453" s="2">
        <v>347</v>
      </c>
      <c r="Q453" s="27">
        <v>73939716</v>
      </c>
      <c r="R453">
        <v>22</v>
      </c>
      <c r="S453" s="32">
        <v>60934</v>
      </c>
    </row>
    <row r="454" spans="1:19" ht="16">
      <c r="A454" s="9" t="s">
        <v>63</v>
      </c>
      <c r="B454" s="9" t="s">
        <v>64</v>
      </c>
      <c r="C454" s="9">
        <v>2009</v>
      </c>
      <c r="D454" s="13">
        <v>0.105</v>
      </c>
      <c r="E454" s="5">
        <v>0</v>
      </c>
      <c r="F454" s="2">
        <v>38</v>
      </c>
      <c r="G454" s="2">
        <v>31</v>
      </c>
      <c r="H454" s="11">
        <v>0.13</v>
      </c>
      <c r="I454" s="6">
        <v>16783</v>
      </c>
      <c r="J454" s="6">
        <v>6517613</v>
      </c>
      <c r="K454" s="2">
        <v>7800</v>
      </c>
      <c r="L454" s="5">
        <v>0</v>
      </c>
      <c r="M454" s="12">
        <v>1</v>
      </c>
      <c r="N454" s="11">
        <v>8.1</v>
      </c>
      <c r="O454" s="3">
        <v>22158</v>
      </c>
      <c r="P454" s="2">
        <v>340</v>
      </c>
      <c r="Q454" s="27">
        <v>74597901</v>
      </c>
      <c r="R454">
        <v>22</v>
      </c>
      <c r="S454" s="32">
        <v>59373</v>
      </c>
    </row>
    <row r="455" spans="1:19" ht="16">
      <c r="A455" s="9" t="s">
        <v>63</v>
      </c>
      <c r="B455" s="9" t="s">
        <v>64</v>
      </c>
      <c r="C455" s="9">
        <v>2008</v>
      </c>
      <c r="D455" s="13">
        <v>0.105</v>
      </c>
      <c r="E455" s="5">
        <v>0</v>
      </c>
      <c r="F455" s="2">
        <v>41</v>
      </c>
      <c r="G455" s="2">
        <v>33</v>
      </c>
      <c r="H455" s="11">
        <v>0.13</v>
      </c>
      <c r="I455" s="6">
        <v>20173</v>
      </c>
      <c r="J455" s="6">
        <v>6468967</v>
      </c>
      <c r="K455" s="2">
        <v>7800</v>
      </c>
      <c r="L455" s="5">
        <v>0</v>
      </c>
      <c r="M455" s="12">
        <v>1</v>
      </c>
      <c r="N455" s="11">
        <v>5.5</v>
      </c>
      <c r="O455" s="3">
        <v>21836</v>
      </c>
      <c r="P455" s="2">
        <v>364</v>
      </c>
      <c r="Q455" s="27">
        <v>71892262</v>
      </c>
      <c r="R455">
        <v>22</v>
      </c>
      <c r="S455" s="32">
        <v>60320</v>
      </c>
    </row>
    <row r="456" spans="1:19" ht="16">
      <c r="A456" s="9" t="s">
        <v>63</v>
      </c>
      <c r="B456" s="9" t="s">
        <v>64</v>
      </c>
      <c r="C456" s="9">
        <v>2007</v>
      </c>
      <c r="D456" s="10">
        <v>0.105</v>
      </c>
      <c r="E456" s="5">
        <v>0</v>
      </c>
      <c r="F456" s="2">
        <v>44</v>
      </c>
      <c r="G456" s="2">
        <v>36</v>
      </c>
      <c r="H456" s="11">
        <v>0.13</v>
      </c>
      <c r="I456" s="6">
        <v>20325</v>
      </c>
      <c r="J456" s="6">
        <v>6431559</v>
      </c>
      <c r="K456" s="2">
        <v>7800</v>
      </c>
      <c r="L456" s="5">
        <v>0</v>
      </c>
      <c r="M456" s="12">
        <v>1</v>
      </c>
      <c r="N456" s="11">
        <v>4.5999999999999996</v>
      </c>
      <c r="O456" s="3">
        <v>21897</v>
      </c>
      <c r="P456" s="2">
        <v>434</v>
      </c>
      <c r="Q456" s="27">
        <v>68447547</v>
      </c>
      <c r="R456">
        <v>22</v>
      </c>
      <c r="S456" s="32">
        <v>58463</v>
      </c>
    </row>
    <row r="457" spans="1:19" ht="16">
      <c r="A457" s="9" t="s">
        <v>63</v>
      </c>
      <c r="B457" s="9" t="s">
        <v>64</v>
      </c>
      <c r="C457" s="9">
        <v>2006</v>
      </c>
      <c r="D457" s="10">
        <v>0.105</v>
      </c>
      <c r="E457" s="5">
        <v>0</v>
      </c>
      <c r="F457" s="2">
        <v>40</v>
      </c>
      <c r="G457" s="2">
        <v>33</v>
      </c>
      <c r="H457" s="11">
        <v>0.13</v>
      </c>
      <c r="I457" s="6">
        <v>20410</v>
      </c>
      <c r="J457" s="6">
        <v>6410084</v>
      </c>
      <c r="K457" s="2">
        <v>7800</v>
      </c>
      <c r="L457" s="5">
        <v>0</v>
      </c>
      <c r="M457" s="12">
        <v>1</v>
      </c>
      <c r="N457" s="11">
        <v>4.9000000000000004</v>
      </c>
      <c r="O457" s="3">
        <v>21937</v>
      </c>
      <c r="P457" s="2">
        <v>429</v>
      </c>
      <c r="Q457" s="21">
        <v>63804044</v>
      </c>
      <c r="R457">
        <v>22</v>
      </c>
      <c r="S457" s="32">
        <v>55330</v>
      </c>
    </row>
    <row r="458" spans="1:19" ht="16">
      <c r="A458" s="9" t="s">
        <v>63</v>
      </c>
      <c r="B458" s="9" t="s">
        <v>64</v>
      </c>
      <c r="C458" s="9">
        <v>2005</v>
      </c>
      <c r="D458" s="10">
        <v>0.105</v>
      </c>
      <c r="E458" s="5">
        <v>0</v>
      </c>
      <c r="F458" s="2">
        <v>38</v>
      </c>
      <c r="G458" s="2">
        <v>34</v>
      </c>
      <c r="H458" s="11">
        <v>0.13</v>
      </c>
      <c r="I458" s="6">
        <v>19579</v>
      </c>
      <c r="J458" s="6">
        <v>6403290</v>
      </c>
      <c r="K458" s="2">
        <v>7800</v>
      </c>
      <c r="L458" s="5">
        <v>0</v>
      </c>
      <c r="M458" s="12">
        <v>1</v>
      </c>
      <c r="N458" s="11">
        <v>4.8</v>
      </c>
      <c r="O458" s="3">
        <v>22323</v>
      </c>
      <c r="P458" s="2">
        <v>441</v>
      </c>
      <c r="Q458" s="26">
        <v>60011937</v>
      </c>
      <c r="R458">
        <v>22</v>
      </c>
      <c r="S458" s="32">
        <v>56017</v>
      </c>
    </row>
    <row r="459" spans="1:19" ht="16">
      <c r="A459" s="9" t="s">
        <v>63</v>
      </c>
      <c r="B459" s="9" t="s">
        <v>64</v>
      </c>
      <c r="C459" s="9">
        <v>2004</v>
      </c>
      <c r="D459" s="10">
        <v>0.105</v>
      </c>
      <c r="E459" s="5">
        <v>0</v>
      </c>
      <c r="F459" s="2">
        <v>40</v>
      </c>
      <c r="G459" s="2">
        <v>36</v>
      </c>
      <c r="H459" s="11">
        <v>0.13</v>
      </c>
      <c r="I459" s="11">
        <v>19466</v>
      </c>
      <c r="J459" s="6">
        <v>6412281</v>
      </c>
      <c r="K459" s="2">
        <v>7800</v>
      </c>
      <c r="L459" s="5">
        <v>0</v>
      </c>
      <c r="M459" s="12">
        <v>1</v>
      </c>
      <c r="N459" s="11">
        <v>5.0999999999999996</v>
      </c>
      <c r="O459" s="3">
        <v>21710</v>
      </c>
      <c r="P459" s="2">
        <v>476</v>
      </c>
      <c r="Q459" s="22">
        <v>57163315</v>
      </c>
      <c r="R459">
        <v>22</v>
      </c>
      <c r="S459" s="32">
        <v>52019</v>
      </c>
    </row>
    <row r="460" spans="1:19" ht="16">
      <c r="A460" s="9" t="s">
        <v>63</v>
      </c>
      <c r="B460" s="9" t="s">
        <v>64</v>
      </c>
      <c r="C460" s="9">
        <v>2003</v>
      </c>
      <c r="D460" s="10">
        <v>0.105</v>
      </c>
      <c r="E460" s="5">
        <v>0</v>
      </c>
      <c r="F460" s="2">
        <v>42</v>
      </c>
      <c r="G460" s="2">
        <v>34</v>
      </c>
      <c r="H460" s="11">
        <v>0.12</v>
      </c>
      <c r="I460" s="5">
        <v>19439</v>
      </c>
      <c r="J460" s="6">
        <v>6422565</v>
      </c>
      <c r="K460" s="2">
        <v>7800</v>
      </c>
      <c r="L460" s="5">
        <v>0</v>
      </c>
      <c r="M460" s="12">
        <v>1</v>
      </c>
      <c r="N460" s="11">
        <v>5.7</v>
      </c>
      <c r="O460" s="3">
        <v>20714</v>
      </c>
      <c r="P460" s="2">
        <v>462</v>
      </c>
      <c r="Q460" s="22">
        <v>48478722</v>
      </c>
      <c r="R460">
        <v>22</v>
      </c>
      <c r="S460" s="32">
        <v>50955</v>
      </c>
    </row>
    <row r="461" spans="1:19" ht="16">
      <c r="A461" s="9" t="s">
        <v>63</v>
      </c>
      <c r="B461" s="9" t="s">
        <v>64</v>
      </c>
      <c r="C461" s="9">
        <v>2002</v>
      </c>
      <c r="D461" s="10">
        <v>0.105</v>
      </c>
      <c r="E461" s="5">
        <v>0</v>
      </c>
      <c r="F461" s="2">
        <v>46</v>
      </c>
      <c r="G461" s="2">
        <v>39</v>
      </c>
      <c r="H461" s="11">
        <v>0.12</v>
      </c>
      <c r="I461" s="5">
        <v>19749</v>
      </c>
      <c r="J461" s="6">
        <v>6417206</v>
      </c>
      <c r="K461" s="2">
        <v>7800</v>
      </c>
      <c r="L461" s="5">
        <v>0</v>
      </c>
      <c r="M461" s="12">
        <v>1</v>
      </c>
      <c r="N461" s="11">
        <v>5.3</v>
      </c>
      <c r="O461" s="3">
        <v>19775</v>
      </c>
      <c r="P461" s="2">
        <v>459</v>
      </c>
      <c r="Q461" s="22">
        <v>45216090</v>
      </c>
      <c r="R461">
        <v>22</v>
      </c>
      <c r="S461" s="31">
        <v>49855</v>
      </c>
    </row>
    <row r="462" spans="1:19" ht="16">
      <c r="A462" s="9" t="s">
        <v>63</v>
      </c>
      <c r="B462" s="9" t="s">
        <v>64</v>
      </c>
      <c r="C462" s="9">
        <v>2001</v>
      </c>
      <c r="D462" s="10">
        <v>0.105</v>
      </c>
      <c r="E462" s="5">
        <v>0</v>
      </c>
      <c r="F462" s="2">
        <v>44</v>
      </c>
      <c r="G462" s="2">
        <v>38</v>
      </c>
      <c r="H462" s="11">
        <v>0.12</v>
      </c>
      <c r="I462" s="5">
        <v>20043</v>
      </c>
      <c r="J462" s="6">
        <v>6397634</v>
      </c>
      <c r="K462" s="2">
        <v>7800</v>
      </c>
      <c r="L462" s="5">
        <v>0</v>
      </c>
      <c r="M462" s="12">
        <v>1</v>
      </c>
      <c r="N462" s="11">
        <v>3.7</v>
      </c>
      <c r="O462" s="3">
        <v>19721</v>
      </c>
      <c r="P462" s="5">
        <v>477</v>
      </c>
      <c r="Q462" s="22">
        <v>42149219</v>
      </c>
      <c r="R462">
        <v>22</v>
      </c>
      <c r="S462" s="32">
        <v>52253</v>
      </c>
    </row>
    <row r="463" spans="1:19" ht="16">
      <c r="A463" s="9" t="s">
        <v>63</v>
      </c>
      <c r="B463" s="9" t="s">
        <v>64</v>
      </c>
      <c r="C463" s="9">
        <v>2000</v>
      </c>
      <c r="D463" s="10">
        <v>0.105</v>
      </c>
      <c r="E463" s="5">
        <v>0</v>
      </c>
      <c r="F463" s="2">
        <v>44</v>
      </c>
      <c r="G463" s="2">
        <v>35</v>
      </c>
      <c r="H463" s="11">
        <v>0.12</v>
      </c>
      <c r="I463" s="5">
        <v>19801</v>
      </c>
      <c r="J463" s="6">
        <v>6361104</v>
      </c>
      <c r="K463" s="2">
        <v>7800</v>
      </c>
      <c r="L463" s="5">
        <v>0</v>
      </c>
      <c r="M463" s="12">
        <v>1</v>
      </c>
      <c r="N463" s="11">
        <v>2.7</v>
      </c>
      <c r="O463" s="3">
        <v>19295</v>
      </c>
      <c r="P463" s="2">
        <v>433</v>
      </c>
      <c r="Q463" s="25">
        <v>305749</v>
      </c>
      <c r="R463">
        <v>22</v>
      </c>
      <c r="S463" s="32">
        <v>46753</v>
      </c>
    </row>
    <row r="464" spans="1:19" ht="16">
      <c r="A464" s="9" t="s">
        <v>65</v>
      </c>
      <c r="B464" s="9" t="s">
        <v>66</v>
      </c>
      <c r="C464" s="9">
        <v>2020</v>
      </c>
      <c r="D464" s="10">
        <v>0.2</v>
      </c>
      <c r="E464" s="5">
        <v>0</v>
      </c>
      <c r="F464" s="2">
        <v>34</v>
      </c>
      <c r="G464" s="2">
        <v>28</v>
      </c>
      <c r="H464" s="11">
        <v>0.12</v>
      </c>
      <c r="I464" s="5"/>
      <c r="J464" s="30">
        <v>9966555</v>
      </c>
      <c r="K464" s="2">
        <v>56539</v>
      </c>
      <c r="L464" s="5">
        <v>1</v>
      </c>
      <c r="M464" s="12">
        <v>0</v>
      </c>
      <c r="N464" s="5">
        <v>10</v>
      </c>
      <c r="O464" s="5"/>
      <c r="P464" s="2">
        <v>1084</v>
      </c>
      <c r="Q464" s="21">
        <v>34402762</v>
      </c>
      <c r="R464">
        <v>23</v>
      </c>
      <c r="S464" s="32">
        <v>64392</v>
      </c>
    </row>
    <row r="465" spans="1:19" ht="16">
      <c r="A465" s="9" t="s">
        <v>65</v>
      </c>
      <c r="B465" s="9" t="s">
        <v>66</v>
      </c>
      <c r="C465" s="9">
        <v>2019</v>
      </c>
      <c r="D465" s="10">
        <v>0.2</v>
      </c>
      <c r="E465" s="5">
        <v>0</v>
      </c>
      <c r="F465" s="2">
        <v>31</v>
      </c>
      <c r="G465" s="2">
        <v>27</v>
      </c>
      <c r="H465" s="11">
        <v>0.12</v>
      </c>
      <c r="I465" s="6">
        <v>25063</v>
      </c>
      <c r="J465" s="30">
        <v>9984795</v>
      </c>
      <c r="K465" s="2">
        <v>56539</v>
      </c>
      <c r="L465" s="5">
        <v>0</v>
      </c>
      <c r="M465" s="12">
        <v>0</v>
      </c>
      <c r="N465" s="5">
        <v>4.0999999999999996</v>
      </c>
      <c r="O465" s="3">
        <v>32822</v>
      </c>
      <c r="P465" s="2">
        <v>986</v>
      </c>
      <c r="Q465" s="21">
        <v>31963637</v>
      </c>
      <c r="R465">
        <v>23</v>
      </c>
      <c r="S465" s="32">
        <v>64119</v>
      </c>
    </row>
    <row r="466" spans="1:19" ht="16">
      <c r="A466" s="9" t="s">
        <v>65</v>
      </c>
      <c r="B466" s="9" t="s">
        <v>66</v>
      </c>
      <c r="C466" s="9">
        <v>2018</v>
      </c>
      <c r="D466" s="10">
        <v>0.2</v>
      </c>
      <c r="E466" s="5">
        <v>0</v>
      </c>
      <c r="F466" s="2">
        <v>35</v>
      </c>
      <c r="G466" s="2">
        <v>29</v>
      </c>
      <c r="H466" s="11">
        <v>0.12</v>
      </c>
      <c r="I466" s="6">
        <v>23991</v>
      </c>
      <c r="J466" s="30">
        <v>9987286</v>
      </c>
      <c r="K466" s="2">
        <v>56539</v>
      </c>
      <c r="L466" s="5">
        <v>0</v>
      </c>
      <c r="M466" s="12">
        <v>0</v>
      </c>
      <c r="N466" s="11">
        <v>4.0999999999999996</v>
      </c>
      <c r="O466" s="7">
        <v>32964</v>
      </c>
      <c r="P466" s="2">
        <v>977</v>
      </c>
      <c r="Q466" s="21">
        <v>30431567</v>
      </c>
      <c r="R466">
        <v>23</v>
      </c>
      <c r="S466" s="32">
        <v>60449</v>
      </c>
    </row>
    <row r="467" spans="1:19" ht="16">
      <c r="A467" s="9" t="s">
        <v>65</v>
      </c>
      <c r="B467" s="9" t="s">
        <v>66</v>
      </c>
      <c r="C467" s="9">
        <v>2017</v>
      </c>
      <c r="D467" s="10">
        <v>0.2</v>
      </c>
      <c r="E467" s="5">
        <v>0</v>
      </c>
      <c r="F467" s="2">
        <v>35</v>
      </c>
      <c r="G467" s="2">
        <v>29</v>
      </c>
      <c r="H467" s="11">
        <v>0.12</v>
      </c>
      <c r="I467" s="6">
        <v>23856</v>
      </c>
      <c r="J467" s="30">
        <v>9976752</v>
      </c>
      <c r="K467" s="2">
        <v>56539</v>
      </c>
      <c r="L467" s="5">
        <v>0</v>
      </c>
      <c r="M467" s="12">
        <v>0</v>
      </c>
      <c r="N467" s="11">
        <v>4.5999999999999996</v>
      </c>
      <c r="O467" s="7">
        <v>32911</v>
      </c>
      <c r="P467" s="2">
        <v>1031</v>
      </c>
      <c r="Q467" s="21">
        <v>30567333</v>
      </c>
      <c r="R467">
        <v>23</v>
      </c>
      <c r="S467" s="32">
        <v>57700</v>
      </c>
    </row>
    <row r="468" spans="1:19" ht="16">
      <c r="A468" s="9" t="s">
        <v>65</v>
      </c>
      <c r="B468" s="9" t="s">
        <v>66</v>
      </c>
      <c r="C468" s="9">
        <v>2016</v>
      </c>
      <c r="D468" s="10">
        <v>0.2</v>
      </c>
      <c r="E468" s="5">
        <v>0</v>
      </c>
      <c r="F468" s="2">
        <v>29</v>
      </c>
      <c r="G468" s="2">
        <v>23</v>
      </c>
      <c r="H468" s="11">
        <v>0.13</v>
      </c>
      <c r="I468" s="5"/>
      <c r="J468" s="30">
        <v>9954117</v>
      </c>
      <c r="K468" s="2">
        <v>56539</v>
      </c>
      <c r="L468" s="5">
        <v>0</v>
      </c>
      <c r="M468" s="12">
        <v>0</v>
      </c>
      <c r="N468" s="11">
        <v>5</v>
      </c>
      <c r="O468" s="7">
        <v>31746</v>
      </c>
      <c r="P468" s="2">
        <v>1065</v>
      </c>
      <c r="Q468" s="21">
        <v>33744508</v>
      </c>
      <c r="R468">
        <v>23</v>
      </c>
      <c r="S468" s="32">
        <v>57091</v>
      </c>
    </row>
    <row r="469" spans="1:19" ht="16">
      <c r="A469" s="9" t="s">
        <v>65</v>
      </c>
      <c r="B469" s="9" t="s">
        <v>66</v>
      </c>
      <c r="C469" s="9">
        <v>2015</v>
      </c>
      <c r="D469" s="10">
        <v>0.2</v>
      </c>
      <c r="E469" s="5">
        <v>0</v>
      </c>
      <c r="F469" s="2">
        <v>32</v>
      </c>
      <c r="G469" s="2">
        <v>28</v>
      </c>
      <c r="H469" s="11">
        <v>0.13</v>
      </c>
      <c r="I469" s="6">
        <v>22913</v>
      </c>
      <c r="J469" s="30">
        <v>9934483</v>
      </c>
      <c r="K469" s="2">
        <v>56539</v>
      </c>
      <c r="L469" s="5">
        <v>0</v>
      </c>
      <c r="M469" s="12">
        <v>0</v>
      </c>
      <c r="N469" s="11">
        <v>5.4</v>
      </c>
      <c r="O469" s="3">
        <v>30713</v>
      </c>
      <c r="P469" s="2">
        <v>967</v>
      </c>
      <c r="Q469" s="21">
        <v>33245109</v>
      </c>
      <c r="R469">
        <v>23</v>
      </c>
      <c r="S469" s="32">
        <v>54203</v>
      </c>
    </row>
    <row r="470" spans="1:19" ht="16">
      <c r="A470" s="9" t="s">
        <v>65</v>
      </c>
      <c r="B470" s="9" t="s">
        <v>66</v>
      </c>
      <c r="C470" s="9">
        <v>2014</v>
      </c>
      <c r="D470" s="10">
        <v>0.2</v>
      </c>
      <c r="E470" s="5">
        <v>0</v>
      </c>
      <c r="F470" s="2">
        <v>29</v>
      </c>
      <c r="G470" s="2">
        <v>23</v>
      </c>
      <c r="H470" s="11">
        <v>0.13</v>
      </c>
      <c r="I470" s="6">
        <v>23179</v>
      </c>
      <c r="J470" s="30">
        <v>9932033</v>
      </c>
      <c r="K470" s="2">
        <v>56539</v>
      </c>
      <c r="L470" s="5">
        <v>0</v>
      </c>
      <c r="M470" s="12">
        <v>0</v>
      </c>
      <c r="N470" s="11">
        <v>7.2</v>
      </c>
      <c r="O470" s="3">
        <v>28124</v>
      </c>
      <c r="P470" s="2">
        <v>901</v>
      </c>
      <c r="Q470" s="21">
        <v>31528074</v>
      </c>
      <c r="R470">
        <v>23</v>
      </c>
      <c r="S470" s="32">
        <v>52005</v>
      </c>
    </row>
    <row r="471" spans="1:19" ht="16">
      <c r="A471" s="9" t="s">
        <v>65</v>
      </c>
      <c r="B471" s="9" t="s">
        <v>66</v>
      </c>
      <c r="C471" s="9">
        <v>2013</v>
      </c>
      <c r="D471" s="13">
        <v>0.2</v>
      </c>
      <c r="E471" s="5">
        <v>0</v>
      </c>
      <c r="F471" s="2">
        <v>32</v>
      </c>
      <c r="G471" s="2">
        <v>26</v>
      </c>
      <c r="H471" s="11">
        <v>0.13</v>
      </c>
      <c r="I471" s="6">
        <v>22669</v>
      </c>
      <c r="J471" s="30">
        <v>9914802</v>
      </c>
      <c r="K471" s="2">
        <v>56539</v>
      </c>
      <c r="L471" s="5">
        <v>0</v>
      </c>
      <c r="M471" s="12">
        <v>0</v>
      </c>
      <c r="N471" s="11">
        <v>8.8000000000000007</v>
      </c>
      <c r="O471" s="3">
        <v>30015</v>
      </c>
      <c r="P471" s="2">
        <v>947</v>
      </c>
      <c r="Q471" s="21">
        <v>30377220</v>
      </c>
      <c r="R471">
        <v>23</v>
      </c>
      <c r="S471" s="32">
        <v>48801</v>
      </c>
    </row>
    <row r="472" spans="1:19" ht="16">
      <c r="A472" s="9" t="s">
        <v>65</v>
      </c>
      <c r="B472" s="9" t="s">
        <v>66</v>
      </c>
      <c r="C472" s="9">
        <v>2012</v>
      </c>
      <c r="D472" s="13">
        <v>0.2</v>
      </c>
      <c r="E472" s="5">
        <v>0</v>
      </c>
      <c r="F472" s="2">
        <v>33</v>
      </c>
      <c r="G472" s="2">
        <v>28</v>
      </c>
      <c r="H472" s="11">
        <v>0.13</v>
      </c>
      <c r="I472" s="6">
        <v>23165</v>
      </c>
      <c r="J472" s="30">
        <v>9898289</v>
      </c>
      <c r="K472" s="2">
        <v>56539</v>
      </c>
      <c r="L472" s="5">
        <v>0</v>
      </c>
      <c r="M472" s="12">
        <v>0</v>
      </c>
      <c r="N472" s="11">
        <v>9.1</v>
      </c>
      <c r="O472" s="3">
        <v>29387</v>
      </c>
      <c r="P472" s="2">
        <v>940</v>
      </c>
      <c r="Q472" s="21">
        <v>30823672</v>
      </c>
      <c r="R472">
        <v>23</v>
      </c>
      <c r="S472" s="32">
        <v>50015</v>
      </c>
    </row>
    <row r="473" spans="1:19" ht="16">
      <c r="A473" s="9" t="s">
        <v>65</v>
      </c>
      <c r="B473" s="9" t="s">
        <v>66</v>
      </c>
      <c r="C473" s="9">
        <v>2011</v>
      </c>
      <c r="D473" s="13">
        <v>0.2</v>
      </c>
      <c r="E473" s="5">
        <v>0</v>
      </c>
      <c r="F473" s="2">
        <v>33</v>
      </c>
      <c r="G473" s="2">
        <v>29</v>
      </c>
      <c r="H473" s="11">
        <v>0.13</v>
      </c>
      <c r="I473" s="6">
        <v>23744</v>
      </c>
      <c r="J473" s="30">
        <v>9883053</v>
      </c>
      <c r="K473" s="2">
        <v>56539</v>
      </c>
      <c r="L473" s="5">
        <v>0</v>
      </c>
      <c r="M473" s="12">
        <v>0</v>
      </c>
      <c r="N473" s="11">
        <v>10.4</v>
      </c>
      <c r="O473" s="3">
        <v>28764</v>
      </c>
      <c r="P473" s="2">
        <v>889</v>
      </c>
      <c r="Q473" s="28">
        <v>30975273</v>
      </c>
      <c r="R473">
        <v>23</v>
      </c>
      <c r="S473" s="32">
        <v>48879</v>
      </c>
    </row>
    <row r="474" spans="1:19" ht="16">
      <c r="A474" s="9" t="s">
        <v>65</v>
      </c>
      <c r="B474" s="9" t="s">
        <v>66</v>
      </c>
      <c r="C474" s="9">
        <v>2010</v>
      </c>
      <c r="D474" s="13">
        <v>0.2</v>
      </c>
      <c r="E474" s="5">
        <v>0</v>
      </c>
      <c r="F474" s="2">
        <v>31</v>
      </c>
      <c r="G474" s="2">
        <v>25</v>
      </c>
      <c r="H474" s="11">
        <v>0.13</v>
      </c>
      <c r="I474" s="6">
        <v>24426</v>
      </c>
      <c r="J474" s="6">
        <v>9877574</v>
      </c>
      <c r="K474" s="2">
        <v>56539</v>
      </c>
      <c r="L474" s="5">
        <v>0</v>
      </c>
      <c r="M474" s="12">
        <v>0</v>
      </c>
      <c r="N474" s="11">
        <v>12.6</v>
      </c>
      <c r="O474" s="3">
        <v>29378</v>
      </c>
      <c r="P474" s="2">
        <v>942</v>
      </c>
      <c r="Q474" s="27">
        <v>32146344</v>
      </c>
      <c r="R474">
        <v>23</v>
      </c>
      <c r="S474" s="32">
        <v>46276</v>
      </c>
    </row>
    <row r="475" spans="1:19" ht="16">
      <c r="A475" s="9" t="s">
        <v>65</v>
      </c>
      <c r="B475" s="9" t="s">
        <v>66</v>
      </c>
      <c r="C475" s="9">
        <v>2009</v>
      </c>
      <c r="D475" s="13">
        <v>0.2</v>
      </c>
      <c r="E475" s="5">
        <v>0</v>
      </c>
      <c r="F475" s="2">
        <v>33</v>
      </c>
      <c r="G475" s="2">
        <v>28</v>
      </c>
      <c r="H475" s="11">
        <v>0.13</v>
      </c>
      <c r="I475" s="6">
        <v>25419</v>
      </c>
      <c r="J475" s="6">
        <v>9901591</v>
      </c>
      <c r="K475" s="2">
        <v>56539</v>
      </c>
      <c r="L475" s="5">
        <v>0</v>
      </c>
      <c r="M475" s="12">
        <v>0</v>
      </c>
      <c r="N475" s="11">
        <v>13.7</v>
      </c>
      <c r="O475" s="3">
        <v>26122</v>
      </c>
      <c r="P475" s="2">
        <v>872</v>
      </c>
      <c r="Q475" s="27">
        <v>31686190</v>
      </c>
      <c r="R475">
        <v>23</v>
      </c>
      <c r="S475" s="32">
        <v>45994</v>
      </c>
    </row>
    <row r="476" spans="1:19" ht="16">
      <c r="A476" s="9" t="s">
        <v>65</v>
      </c>
      <c r="B476" s="9" t="s">
        <v>66</v>
      </c>
      <c r="C476" s="9">
        <v>2008</v>
      </c>
      <c r="D476" s="13">
        <v>0.2</v>
      </c>
      <c r="E476" s="5">
        <v>0</v>
      </c>
      <c r="F476" s="2">
        <v>34</v>
      </c>
      <c r="G476" s="2">
        <v>29</v>
      </c>
      <c r="H476" s="11">
        <v>0.13</v>
      </c>
      <c r="I476" s="6">
        <v>26495</v>
      </c>
      <c r="J476" s="6">
        <v>9946889</v>
      </c>
      <c r="K476" s="2">
        <v>56539</v>
      </c>
      <c r="L476" s="5">
        <v>0</v>
      </c>
      <c r="M476" s="12">
        <v>0</v>
      </c>
      <c r="N476" s="11">
        <v>8</v>
      </c>
      <c r="O476" s="3">
        <v>26176</v>
      </c>
      <c r="P476" s="2">
        <v>980</v>
      </c>
      <c r="Q476" s="27">
        <v>30048498</v>
      </c>
      <c r="R476">
        <v>23</v>
      </c>
      <c r="S476" s="32">
        <v>49788</v>
      </c>
    </row>
    <row r="477" spans="1:19" ht="16">
      <c r="A477" s="9" t="s">
        <v>65</v>
      </c>
      <c r="B477" s="9" t="s">
        <v>66</v>
      </c>
      <c r="C477" s="9">
        <v>2007</v>
      </c>
      <c r="D477" s="13">
        <v>0.2</v>
      </c>
      <c r="E477" s="5">
        <v>0</v>
      </c>
      <c r="F477" s="2">
        <v>35</v>
      </c>
      <c r="G477" s="2">
        <v>28</v>
      </c>
      <c r="H477" s="11">
        <v>0.13</v>
      </c>
      <c r="I477" s="6">
        <v>26318</v>
      </c>
      <c r="J477" s="6">
        <v>10001284</v>
      </c>
      <c r="K477" s="2">
        <v>56539</v>
      </c>
      <c r="L477" s="5">
        <v>0</v>
      </c>
      <c r="M477" s="12">
        <v>0</v>
      </c>
      <c r="N477" s="11">
        <v>7</v>
      </c>
      <c r="O477" s="3">
        <v>27851</v>
      </c>
      <c r="P477" s="2">
        <v>1087</v>
      </c>
      <c r="Q477" s="27">
        <v>29304641</v>
      </c>
      <c r="R477">
        <v>23</v>
      </c>
      <c r="S477" s="32">
        <v>49370</v>
      </c>
    </row>
    <row r="478" spans="1:19" ht="16">
      <c r="A478" s="9" t="s">
        <v>65</v>
      </c>
      <c r="B478" s="9" t="s">
        <v>66</v>
      </c>
      <c r="C478" s="9">
        <v>2006</v>
      </c>
      <c r="D478" s="13">
        <v>0.2</v>
      </c>
      <c r="E478" s="5">
        <v>0</v>
      </c>
      <c r="F478" s="2">
        <v>37</v>
      </c>
      <c r="G478" s="2">
        <v>31</v>
      </c>
      <c r="H478" s="11">
        <v>0.13</v>
      </c>
      <c r="I478" s="6">
        <v>25896</v>
      </c>
      <c r="J478" s="6">
        <v>10036081</v>
      </c>
      <c r="K478" s="2">
        <v>56539</v>
      </c>
      <c r="L478" s="5">
        <v>0</v>
      </c>
      <c r="M478" s="12">
        <v>0</v>
      </c>
      <c r="N478" s="11">
        <v>7</v>
      </c>
      <c r="O478" s="3">
        <v>28038</v>
      </c>
      <c r="P478" s="2">
        <v>1086</v>
      </c>
      <c r="Q478" s="21">
        <v>27303332</v>
      </c>
      <c r="R478">
        <v>23</v>
      </c>
      <c r="S478" s="32">
        <v>48647</v>
      </c>
    </row>
    <row r="479" spans="1:19" ht="16">
      <c r="A479" s="9" t="s">
        <v>65</v>
      </c>
      <c r="B479" s="9" t="s">
        <v>66</v>
      </c>
      <c r="C479" s="9">
        <v>2005</v>
      </c>
      <c r="D479" s="10">
        <v>0.2</v>
      </c>
      <c r="E479" s="5">
        <v>0</v>
      </c>
      <c r="F479" s="2">
        <v>35</v>
      </c>
      <c r="G479" s="2">
        <v>29</v>
      </c>
      <c r="H479" s="11">
        <v>0.13</v>
      </c>
      <c r="I479" s="6">
        <v>26634</v>
      </c>
      <c r="J479" s="6">
        <v>10051137</v>
      </c>
      <c r="K479" s="2">
        <v>56539</v>
      </c>
      <c r="L479" s="5">
        <v>0</v>
      </c>
      <c r="M479" s="12">
        <v>0</v>
      </c>
      <c r="N479" s="11">
        <v>6.8</v>
      </c>
      <c r="O479" s="3">
        <v>28029</v>
      </c>
      <c r="P479" s="2">
        <v>1129</v>
      </c>
      <c r="Q479" s="26">
        <v>24361660</v>
      </c>
      <c r="R479">
        <v>23</v>
      </c>
      <c r="S479" s="32">
        <v>45933</v>
      </c>
    </row>
    <row r="480" spans="1:19" ht="16">
      <c r="A480" s="9" t="s">
        <v>65</v>
      </c>
      <c r="B480" s="9" t="s">
        <v>66</v>
      </c>
      <c r="C480" s="9">
        <v>2004</v>
      </c>
      <c r="D480" s="10">
        <v>0.2</v>
      </c>
      <c r="E480" s="5">
        <v>0</v>
      </c>
      <c r="F480" s="2">
        <v>33</v>
      </c>
      <c r="G480" s="2">
        <v>28</v>
      </c>
      <c r="H480" s="11">
        <v>0.13</v>
      </c>
      <c r="I480" s="11">
        <v>27656</v>
      </c>
      <c r="J480" s="6">
        <v>10055315</v>
      </c>
      <c r="K480" s="2">
        <v>56539</v>
      </c>
      <c r="L480" s="5">
        <v>0</v>
      </c>
      <c r="M480" s="12">
        <v>0</v>
      </c>
      <c r="N480" s="11">
        <v>7</v>
      </c>
      <c r="O480" s="3">
        <v>28495</v>
      </c>
      <c r="P480" s="2">
        <v>1159</v>
      </c>
      <c r="Q480" s="22">
        <v>25017987</v>
      </c>
      <c r="R480">
        <v>23</v>
      </c>
      <c r="S480" s="32">
        <v>42256</v>
      </c>
    </row>
    <row r="481" spans="1:19" ht="16">
      <c r="A481" s="9" t="s">
        <v>65</v>
      </c>
      <c r="B481" s="9" t="s">
        <v>66</v>
      </c>
      <c r="C481" s="9">
        <v>2003</v>
      </c>
      <c r="D481" s="10">
        <v>0.2</v>
      </c>
      <c r="E481" s="5">
        <v>0</v>
      </c>
      <c r="F481" s="2">
        <v>33</v>
      </c>
      <c r="G481" s="2">
        <v>26</v>
      </c>
      <c r="H481" s="11">
        <v>0.13</v>
      </c>
      <c r="I481" s="5">
        <v>27812</v>
      </c>
      <c r="J481" s="6">
        <v>10041152</v>
      </c>
      <c r="K481" s="2">
        <v>56539</v>
      </c>
      <c r="L481" s="5">
        <v>0</v>
      </c>
      <c r="M481" s="12">
        <v>0</v>
      </c>
      <c r="N481" s="11">
        <v>7.2</v>
      </c>
      <c r="O481" s="3">
        <v>28181</v>
      </c>
      <c r="P481" s="2">
        <v>1283</v>
      </c>
      <c r="Q481" s="22">
        <v>22478857</v>
      </c>
      <c r="R481">
        <v>23</v>
      </c>
      <c r="S481" s="32">
        <v>45022</v>
      </c>
    </row>
    <row r="482" spans="1:19" ht="16">
      <c r="A482" s="9" t="s">
        <v>65</v>
      </c>
      <c r="B482" s="9" t="s">
        <v>66</v>
      </c>
      <c r="C482" s="9">
        <v>2002</v>
      </c>
      <c r="D482" s="10">
        <v>0.2</v>
      </c>
      <c r="E482" s="5">
        <v>0</v>
      </c>
      <c r="F482" s="2">
        <v>33</v>
      </c>
      <c r="G482" s="2">
        <v>28</v>
      </c>
      <c r="H482" s="11">
        <v>0.13</v>
      </c>
      <c r="I482" s="5">
        <v>28080</v>
      </c>
      <c r="J482" s="6">
        <v>10015710</v>
      </c>
      <c r="K482" s="2">
        <v>56539</v>
      </c>
      <c r="L482" s="5">
        <v>0</v>
      </c>
      <c r="M482" s="12">
        <v>0</v>
      </c>
      <c r="N482" s="11">
        <v>6.3</v>
      </c>
      <c r="O482" s="3">
        <v>26769</v>
      </c>
      <c r="P482" s="2">
        <v>1277</v>
      </c>
      <c r="Q482" s="22">
        <v>21947042</v>
      </c>
      <c r="R482">
        <v>23</v>
      </c>
      <c r="S482" s="32">
        <v>42715</v>
      </c>
    </row>
    <row r="483" spans="1:19" ht="16">
      <c r="A483" s="9" t="s">
        <v>65</v>
      </c>
      <c r="B483" s="9" t="s">
        <v>66</v>
      </c>
      <c r="C483" s="9">
        <v>2001</v>
      </c>
      <c r="D483" s="10">
        <v>0.2</v>
      </c>
      <c r="E483" s="5">
        <v>0</v>
      </c>
      <c r="F483" s="2">
        <v>35</v>
      </c>
      <c r="G483" s="2">
        <v>30</v>
      </c>
      <c r="H483" s="11">
        <v>0.13</v>
      </c>
      <c r="I483" s="5">
        <v>28596</v>
      </c>
      <c r="J483" s="6">
        <v>9991120</v>
      </c>
      <c r="K483" s="2">
        <v>56539</v>
      </c>
      <c r="L483" s="5">
        <v>0</v>
      </c>
      <c r="M483" s="12">
        <v>0</v>
      </c>
      <c r="N483" s="11">
        <v>5.2</v>
      </c>
      <c r="O483" s="3">
        <v>26083</v>
      </c>
      <c r="P483" s="5">
        <v>1328</v>
      </c>
      <c r="Q483" s="22">
        <v>20114054</v>
      </c>
      <c r="R483">
        <v>23</v>
      </c>
      <c r="S483" s="32">
        <v>45047</v>
      </c>
    </row>
    <row r="484" spans="1:19" ht="16">
      <c r="A484" s="9" t="s">
        <v>65</v>
      </c>
      <c r="B484" s="9" t="s">
        <v>66</v>
      </c>
      <c r="C484" s="9">
        <v>2000</v>
      </c>
      <c r="D484" s="10">
        <v>0.2</v>
      </c>
      <c r="E484" s="5">
        <v>0</v>
      </c>
      <c r="F484" s="2">
        <v>34</v>
      </c>
      <c r="G484" s="2">
        <v>29</v>
      </c>
      <c r="H484" s="11">
        <v>0.13</v>
      </c>
      <c r="I484" s="5">
        <v>28380</v>
      </c>
      <c r="J484" s="6">
        <v>9952450</v>
      </c>
      <c r="K484" s="2">
        <v>56539</v>
      </c>
      <c r="L484" s="5">
        <v>0</v>
      </c>
      <c r="M484" s="12">
        <v>0</v>
      </c>
      <c r="N484" s="11">
        <v>3.6</v>
      </c>
      <c r="O484" s="3">
        <v>26114</v>
      </c>
      <c r="P484" s="2">
        <v>1382</v>
      </c>
      <c r="Q484" s="23" t="s">
        <v>27</v>
      </c>
      <c r="R484">
        <v>23</v>
      </c>
      <c r="S484" s="32">
        <v>45512</v>
      </c>
    </row>
    <row r="485" spans="1:19" ht="16">
      <c r="A485" s="9" t="s">
        <v>67</v>
      </c>
      <c r="B485" s="9" t="s">
        <v>68</v>
      </c>
      <c r="C485" s="9">
        <v>2020</v>
      </c>
      <c r="D485" s="10">
        <v>0.14599999999999999</v>
      </c>
      <c r="E485" s="5">
        <v>0</v>
      </c>
      <c r="F485" s="2">
        <v>34</v>
      </c>
      <c r="G485" s="2">
        <v>27</v>
      </c>
      <c r="H485" s="11">
        <v>0.11</v>
      </c>
      <c r="I485" s="5"/>
      <c r="J485" s="30">
        <v>5657342</v>
      </c>
      <c r="K485" s="2">
        <v>79627</v>
      </c>
      <c r="L485" s="5">
        <v>0</v>
      </c>
      <c r="M485" s="12">
        <v>0</v>
      </c>
      <c r="N485" s="5">
        <v>6.3</v>
      </c>
      <c r="O485" s="5"/>
      <c r="P485" s="2">
        <v>394</v>
      </c>
      <c r="Q485" s="21">
        <v>17400637</v>
      </c>
      <c r="R485">
        <v>24</v>
      </c>
      <c r="S485" s="32">
        <v>78753</v>
      </c>
    </row>
    <row r="486" spans="1:19" ht="16">
      <c r="A486" s="9" t="s">
        <v>67</v>
      </c>
      <c r="B486" s="9" t="s">
        <v>68</v>
      </c>
      <c r="C486" s="9">
        <v>2019</v>
      </c>
      <c r="D486" s="10">
        <v>0.14599999999999999</v>
      </c>
      <c r="E486" s="5">
        <v>0</v>
      </c>
      <c r="F486" s="2">
        <v>28</v>
      </c>
      <c r="G486" s="2">
        <v>23</v>
      </c>
      <c r="H486" s="11">
        <v>0.11</v>
      </c>
      <c r="I486" s="6">
        <v>15960</v>
      </c>
      <c r="J486" s="30">
        <v>5640053</v>
      </c>
      <c r="K486" s="2">
        <v>79627</v>
      </c>
      <c r="L486" s="5">
        <v>0</v>
      </c>
      <c r="M486" s="12">
        <v>0</v>
      </c>
      <c r="N486" s="5">
        <v>3.3</v>
      </c>
      <c r="O486" s="3">
        <v>17766</v>
      </c>
      <c r="P486" s="2">
        <v>364</v>
      </c>
      <c r="Q486" s="21">
        <v>17363665</v>
      </c>
      <c r="R486">
        <v>24</v>
      </c>
      <c r="S486" s="32">
        <v>81426</v>
      </c>
    </row>
    <row r="487" spans="1:19" ht="16">
      <c r="A487" s="9" t="s">
        <v>67</v>
      </c>
      <c r="B487" s="9" t="s">
        <v>68</v>
      </c>
      <c r="C487" s="9">
        <v>2018</v>
      </c>
      <c r="D487" s="10">
        <v>0.14599999999999999</v>
      </c>
      <c r="E487" s="5">
        <v>0</v>
      </c>
      <c r="F487" s="2">
        <v>32</v>
      </c>
      <c r="G487" s="2">
        <v>27</v>
      </c>
      <c r="H487" s="11">
        <v>0.12</v>
      </c>
      <c r="I487" s="6">
        <v>15264</v>
      </c>
      <c r="J487" s="30">
        <v>5608762</v>
      </c>
      <c r="K487" s="2">
        <v>79627</v>
      </c>
      <c r="L487" s="5">
        <v>0</v>
      </c>
      <c r="M487" s="12">
        <v>0</v>
      </c>
      <c r="N487" s="11">
        <v>2.9</v>
      </c>
      <c r="O487" s="7">
        <v>17884</v>
      </c>
      <c r="P487" s="2">
        <v>381</v>
      </c>
      <c r="Q487" s="21">
        <v>16600028</v>
      </c>
      <c r="R487">
        <v>24</v>
      </c>
      <c r="S487" s="32">
        <v>71817</v>
      </c>
    </row>
    <row r="488" spans="1:19" ht="16">
      <c r="A488" s="9" t="s">
        <v>67</v>
      </c>
      <c r="B488" s="9" t="s">
        <v>68</v>
      </c>
      <c r="C488" s="9">
        <v>2017</v>
      </c>
      <c r="D488" s="10">
        <v>0.14599999999999999</v>
      </c>
      <c r="E488" s="5">
        <v>0</v>
      </c>
      <c r="F488" s="2">
        <v>29</v>
      </c>
      <c r="G488" s="2">
        <v>24</v>
      </c>
      <c r="H488" s="11">
        <v>0.12</v>
      </c>
      <c r="I488" s="6">
        <v>14848</v>
      </c>
      <c r="J488" s="30">
        <v>5569283</v>
      </c>
      <c r="K488" s="2">
        <v>79627</v>
      </c>
      <c r="L488" s="5">
        <v>0</v>
      </c>
      <c r="M488" s="12">
        <v>0</v>
      </c>
      <c r="N488" s="11">
        <v>3.4</v>
      </c>
      <c r="O488" s="7">
        <v>17901</v>
      </c>
      <c r="P488" s="2">
        <v>358</v>
      </c>
      <c r="Q488" s="21">
        <v>16361948</v>
      </c>
      <c r="R488">
        <v>24</v>
      </c>
      <c r="S488" s="32">
        <v>71920</v>
      </c>
    </row>
    <row r="489" spans="1:19" ht="16">
      <c r="A489" s="9" t="s">
        <v>67</v>
      </c>
      <c r="B489" s="9" t="s">
        <v>68</v>
      </c>
      <c r="C489" s="9">
        <v>2016</v>
      </c>
      <c r="D489" s="10">
        <v>0.14599999999999999</v>
      </c>
      <c r="E489" s="5">
        <v>0</v>
      </c>
      <c r="F489" s="2">
        <v>31</v>
      </c>
      <c r="G489" s="2">
        <v>24</v>
      </c>
      <c r="H489" s="11">
        <v>0.12</v>
      </c>
      <c r="I489" s="5"/>
      <c r="J489" s="30">
        <v>5525360</v>
      </c>
      <c r="K489" s="2">
        <v>79627</v>
      </c>
      <c r="L489" s="5">
        <v>0</v>
      </c>
      <c r="M489" s="12">
        <v>0</v>
      </c>
      <c r="N489" s="11">
        <v>3.9</v>
      </c>
      <c r="O489" s="7">
        <v>17591</v>
      </c>
      <c r="P489" s="2">
        <v>392</v>
      </c>
      <c r="Q489" s="21">
        <v>16332086</v>
      </c>
      <c r="R489">
        <v>24</v>
      </c>
      <c r="S489" s="32">
        <v>70218</v>
      </c>
    </row>
    <row r="490" spans="1:19" ht="16">
      <c r="A490" s="9" t="s">
        <v>67</v>
      </c>
      <c r="B490" s="9" t="s">
        <v>68</v>
      </c>
      <c r="C490" s="9">
        <v>2015</v>
      </c>
      <c r="D490" s="10">
        <v>0.14599999999999999</v>
      </c>
      <c r="E490" s="5">
        <v>0</v>
      </c>
      <c r="F490" s="2">
        <v>35</v>
      </c>
      <c r="G490" s="2">
        <v>28</v>
      </c>
      <c r="H490" s="11">
        <v>0.12</v>
      </c>
      <c r="I490" s="6">
        <v>13917</v>
      </c>
      <c r="J490" s="30">
        <v>5484002</v>
      </c>
      <c r="K490" s="2">
        <v>79627</v>
      </c>
      <c r="L490" s="5">
        <v>0</v>
      </c>
      <c r="M490" s="12">
        <v>0</v>
      </c>
      <c r="N490" s="11">
        <v>3.7</v>
      </c>
      <c r="O490" s="3">
        <v>16235</v>
      </c>
      <c r="P490" s="2">
        <v>411</v>
      </c>
      <c r="Q490" s="21">
        <v>15862174</v>
      </c>
      <c r="R490">
        <v>24</v>
      </c>
      <c r="S490" s="32">
        <v>68730</v>
      </c>
    </row>
    <row r="491" spans="1:19" ht="16">
      <c r="A491" s="9" t="s">
        <v>67</v>
      </c>
      <c r="B491" s="9" t="s">
        <v>68</v>
      </c>
      <c r="C491" s="9">
        <v>2014</v>
      </c>
      <c r="D491" s="10">
        <v>0.14599999999999999</v>
      </c>
      <c r="E491" s="5">
        <v>0</v>
      </c>
      <c r="F491" s="2">
        <v>34</v>
      </c>
      <c r="G491" s="2">
        <v>30</v>
      </c>
      <c r="H491" s="11">
        <v>0.12</v>
      </c>
      <c r="I491" s="6">
        <v>13589</v>
      </c>
      <c r="J491" s="30">
        <v>5452665</v>
      </c>
      <c r="K491" s="2">
        <v>79627</v>
      </c>
      <c r="L491" s="5">
        <v>0</v>
      </c>
      <c r="M491" s="12">
        <v>0</v>
      </c>
      <c r="N491" s="11">
        <v>4.2</v>
      </c>
      <c r="O491" s="3">
        <v>16226</v>
      </c>
      <c r="P491" s="2">
        <v>361</v>
      </c>
      <c r="Q491" s="21">
        <v>15818353</v>
      </c>
      <c r="R491">
        <v>24</v>
      </c>
      <c r="S491" s="32">
        <v>67244</v>
      </c>
    </row>
    <row r="492" spans="1:19" ht="16">
      <c r="A492" s="9" t="s">
        <v>67</v>
      </c>
      <c r="B492" s="9" t="s">
        <v>68</v>
      </c>
      <c r="C492" s="9">
        <v>2013</v>
      </c>
      <c r="D492" s="10">
        <v>0.14599999999999999</v>
      </c>
      <c r="E492" s="5">
        <v>0</v>
      </c>
      <c r="F492" s="2">
        <v>30</v>
      </c>
      <c r="G492" s="2">
        <v>25</v>
      </c>
      <c r="H492" s="11">
        <v>0.12</v>
      </c>
      <c r="I492" s="6">
        <v>13348</v>
      </c>
      <c r="J492" s="30">
        <v>5414722</v>
      </c>
      <c r="K492" s="2">
        <v>79627</v>
      </c>
      <c r="L492" s="5">
        <v>0</v>
      </c>
      <c r="M492" s="12">
        <v>0</v>
      </c>
      <c r="N492" s="11">
        <v>5</v>
      </c>
      <c r="O492" s="3">
        <v>15969</v>
      </c>
      <c r="P492" s="2">
        <v>387</v>
      </c>
      <c r="Q492" s="21">
        <v>13674984</v>
      </c>
      <c r="R492">
        <v>24</v>
      </c>
      <c r="S492" s="32">
        <v>60907</v>
      </c>
    </row>
    <row r="493" spans="1:19" ht="16">
      <c r="A493" s="9" t="s">
        <v>67</v>
      </c>
      <c r="B493" s="9" t="s">
        <v>68</v>
      </c>
      <c r="C493" s="9">
        <v>2012</v>
      </c>
      <c r="D493" s="10">
        <v>0.14599999999999999</v>
      </c>
      <c r="E493" s="5">
        <v>0</v>
      </c>
      <c r="F493" s="2">
        <v>33</v>
      </c>
      <c r="G493" s="2">
        <v>29</v>
      </c>
      <c r="H493" s="11">
        <v>0.12</v>
      </c>
      <c r="I493" s="6">
        <v>13476</v>
      </c>
      <c r="J493" s="30">
        <v>5377500</v>
      </c>
      <c r="K493" s="2">
        <v>79627</v>
      </c>
      <c r="L493" s="5">
        <v>0</v>
      </c>
      <c r="M493" s="12">
        <v>0</v>
      </c>
      <c r="N493" s="11">
        <v>5.6</v>
      </c>
      <c r="O493" s="3">
        <v>16160</v>
      </c>
      <c r="P493" s="2">
        <v>395</v>
      </c>
      <c r="Q493" s="21">
        <v>13230223</v>
      </c>
      <c r="R493">
        <v>24</v>
      </c>
      <c r="S493" s="32">
        <v>61795</v>
      </c>
    </row>
    <row r="494" spans="1:19" ht="16">
      <c r="A494" s="9" t="s">
        <v>67</v>
      </c>
      <c r="B494" s="9" t="s">
        <v>68</v>
      </c>
      <c r="C494" s="9">
        <v>2011</v>
      </c>
      <c r="D494" s="13">
        <v>0.14599999999999999</v>
      </c>
      <c r="E494" s="5">
        <v>0</v>
      </c>
      <c r="F494" s="2">
        <v>36</v>
      </c>
      <c r="G494" s="2">
        <v>30</v>
      </c>
      <c r="H494" s="11">
        <v>0.12</v>
      </c>
      <c r="I494" s="6">
        <v>13409</v>
      </c>
      <c r="J494" s="30">
        <v>5346620</v>
      </c>
      <c r="K494" s="2">
        <v>79627</v>
      </c>
      <c r="L494" s="5">
        <v>0</v>
      </c>
      <c r="M494" s="12">
        <v>0</v>
      </c>
      <c r="N494" s="11">
        <v>6.5</v>
      </c>
      <c r="O494" s="3">
        <v>15828</v>
      </c>
      <c r="P494" s="2">
        <v>368</v>
      </c>
      <c r="Q494" s="28">
        <v>12896921</v>
      </c>
      <c r="R494">
        <v>24</v>
      </c>
      <c r="S494" s="32">
        <v>57820</v>
      </c>
    </row>
    <row r="495" spans="1:19" ht="16">
      <c r="A495" s="9" t="s">
        <v>67</v>
      </c>
      <c r="B495" s="9" t="s">
        <v>68</v>
      </c>
      <c r="C495" s="9">
        <v>2010</v>
      </c>
      <c r="D495" s="13">
        <v>0.14599999999999999</v>
      </c>
      <c r="E495" s="5">
        <v>0</v>
      </c>
      <c r="F495" s="2">
        <v>33</v>
      </c>
      <c r="G495" s="2">
        <v>31</v>
      </c>
      <c r="H495" s="11">
        <v>0.12</v>
      </c>
      <c r="I495" s="6">
        <v>13509</v>
      </c>
      <c r="J495" s="6">
        <v>5310584</v>
      </c>
      <c r="K495" s="2">
        <v>79627</v>
      </c>
      <c r="L495" s="5">
        <v>0</v>
      </c>
      <c r="M495" s="12">
        <v>0</v>
      </c>
      <c r="N495" s="11">
        <v>7.4</v>
      </c>
      <c r="O495" s="3">
        <v>16005</v>
      </c>
      <c r="P495" s="2">
        <v>411</v>
      </c>
      <c r="Q495" s="27">
        <v>11569786</v>
      </c>
      <c r="R495">
        <v>24</v>
      </c>
      <c r="S495" s="32">
        <v>52321</v>
      </c>
    </row>
    <row r="496" spans="1:19" ht="16">
      <c r="A496" s="9" t="s">
        <v>67</v>
      </c>
      <c r="B496" s="9" t="s">
        <v>68</v>
      </c>
      <c r="C496" s="9">
        <v>2009</v>
      </c>
      <c r="D496" s="13">
        <v>0.14599999999999999</v>
      </c>
      <c r="E496" s="5">
        <v>0</v>
      </c>
      <c r="F496" s="2">
        <v>31</v>
      </c>
      <c r="G496" s="2">
        <v>25</v>
      </c>
      <c r="H496" s="11">
        <v>0.13</v>
      </c>
      <c r="I496" s="6">
        <v>13709</v>
      </c>
      <c r="J496" s="6">
        <v>5281203</v>
      </c>
      <c r="K496" s="2">
        <v>79627</v>
      </c>
      <c r="L496" s="5">
        <v>0</v>
      </c>
      <c r="M496" s="12">
        <v>0</v>
      </c>
      <c r="N496" s="11">
        <v>7.8</v>
      </c>
      <c r="O496" s="3">
        <v>16176</v>
      </c>
      <c r="P496" s="2">
        <v>421</v>
      </c>
      <c r="Q496" s="27">
        <v>10524424</v>
      </c>
      <c r="R496">
        <v>24</v>
      </c>
      <c r="S496" s="32">
        <v>56090</v>
      </c>
    </row>
    <row r="497" spans="1:19" ht="16">
      <c r="A497" s="9" t="s">
        <v>67</v>
      </c>
      <c r="B497" s="9" t="s">
        <v>68</v>
      </c>
      <c r="C497" s="9">
        <v>2008</v>
      </c>
      <c r="D497" s="13">
        <v>0.14599999999999999</v>
      </c>
      <c r="E497" s="5">
        <v>0</v>
      </c>
      <c r="F497" s="2">
        <v>35</v>
      </c>
      <c r="G497" s="2">
        <v>29</v>
      </c>
      <c r="H497" s="11">
        <v>0.13</v>
      </c>
      <c r="I497" s="6">
        <v>13697</v>
      </c>
      <c r="J497" s="6">
        <v>5247018</v>
      </c>
      <c r="K497" s="2">
        <v>79627</v>
      </c>
      <c r="L497" s="5">
        <v>0</v>
      </c>
      <c r="M497" s="12">
        <v>0</v>
      </c>
      <c r="N497" s="11">
        <v>5.4</v>
      </c>
      <c r="O497" s="3">
        <v>16221</v>
      </c>
      <c r="P497" s="2">
        <v>455</v>
      </c>
      <c r="Q497" s="27">
        <v>9538669</v>
      </c>
      <c r="R497">
        <v>24</v>
      </c>
      <c r="S497" s="32">
        <v>54925</v>
      </c>
    </row>
    <row r="498" spans="1:19" ht="16">
      <c r="A498" s="9" t="s">
        <v>67</v>
      </c>
      <c r="B498" s="9" t="s">
        <v>68</v>
      </c>
      <c r="C498" s="9">
        <v>2007</v>
      </c>
      <c r="D498" s="13">
        <v>0.14599999999999999</v>
      </c>
      <c r="E498" s="5">
        <v>0</v>
      </c>
      <c r="F498" s="2">
        <v>38</v>
      </c>
      <c r="G498" s="2">
        <v>34</v>
      </c>
      <c r="H498" s="11">
        <v>0.13</v>
      </c>
      <c r="I498" s="6">
        <v>13514</v>
      </c>
      <c r="J498" s="6">
        <v>5207203</v>
      </c>
      <c r="K498" s="2">
        <v>79627</v>
      </c>
      <c r="L498" s="5">
        <v>0</v>
      </c>
      <c r="M498" s="12">
        <v>0</v>
      </c>
      <c r="N498" s="11">
        <v>4.5999999999999996</v>
      </c>
      <c r="O498" s="3">
        <v>16119</v>
      </c>
      <c r="P498" s="2">
        <v>510</v>
      </c>
      <c r="Q498" s="27">
        <v>8866611</v>
      </c>
      <c r="R498">
        <v>24</v>
      </c>
      <c r="S498" s="32">
        <v>58058</v>
      </c>
    </row>
    <row r="499" spans="1:19" ht="16">
      <c r="A499" s="9" t="s">
        <v>67</v>
      </c>
      <c r="B499" s="9" t="s">
        <v>68</v>
      </c>
      <c r="C499" s="9">
        <v>2006</v>
      </c>
      <c r="D499" s="13">
        <v>0.14599999999999999</v>
      </c>
      <c r="E499" s="5">
        <v>0</v>
      </c>
      <c r="F499" s="2">
        <v>36</v>
      </c>
      <c r="G499" s="2">
        <v>30</v>
      </c>
      <c r="H499" s="11">
        <v>0.13</v>
      </c>
      <c r="I499" s="6">
        <v>13179</v>
      </c>
      <c r="J499" s="6">
        <v>5163555</v>
      </c>
      <c r="K499" s="2">
        <v>79627</v>
      </c>
      <c r="L499" s="5">
        <v>0</v>
      </c>
      <c r="M499" s="12">
        <v>0</v>
      </c>
      <c r="N499" s="11">
        <v>4</v>
      </c>
      <c r="O499" s="3">
        <v>16371</v>
      </c>
      <c r="P499" s="2">
        <v>494</v>
      </c>
      <c r="Q499" s="21">
        <v>7434990</v>
      </c>
      <c r="R499">
        <v>24</v>
      </c>
      <c r="S499" s="32">
        <v>56211</v>
      </c>
    </row>
    <row r="500" spans="1:19" ht="16">
      <c r="A500" s="9" t="s">
        <v>67</v>
      </c>
      <c r="B500" s="9" t="s">
        <v>68</v>
      </c>
      <c r="C500" s="9">
        <v>2005</v>
      </c>
      <c r="D500" s="13">
        <v>0.14599999999999999</v>
      </c>
      <c r="E500" s="5">
        <v>0</v>
      </c>
      <c r="F500" s="2">
        <v>34</v>
      </c>
      <c r="G500" s="2">
        <v>29</v>
      </c>
      <c r="H500" s="11">
        <v>0.13</v>
      </c>
      <c r="I500" s="6">
        <v>12795</v>
      </c>
      <c r="J500" s="6">
        <v>5119598</v>
      </c>
      <c r="K500" s="2">
        <v>79627</v>
      </c>
      <c r="L500" s="5">
        <v>0</v>
      </c>
      <c r="M500" s="12">
        <v>0</v>
      </c>
      <c r="N500" s="11">
        <v>4.0999999999999996</v>
      </c>
      <c r="O500" s="3">
        <v>16011</v>
      </c>
      <c r="P500" s="2">
        <v>559</v>
      </c>
      <c r="Q500" s="26">
        <v>7265044</v>
      </c>
      <c r="R500">
        <v>24</v>
      </c>
      <c r="S500" s="32">
        <v>54215</v>
      </c>
    </row>
    <row r="501" spans="1:19" ht="16">
      <c r="A501" s="9" t="s">
        <v>67</v>
      </c>
      <c r="B501" s="9" t="s">
        <v>68</v>
      </c>
      <c r="C501" s="9">
        <v>2004</v>
      </c>
      <c r="D501" s="13">
        <v>0.14599999999999999</v>
      </c>
      <c r="E501" s="5">
        <v>0</v>
      </c>
      <c r="F501" s="2">
        <v>32</v>
      </c>
      <c r="G501" s="2">
        <v>28</v>
      </c>
      <c r="H501" s="11">
        <v>0.14000000000000001</v>
      </c>
      <c r="I501" s="11">
        <v>12572</v>
      </c>
      <c r="J501" s="6">
        <v>5087713</v>
      </c>
      <c r="K501" s="2">
        <v>79627</v>
      </c>
      <c r="L501" s="5">
        <v>0</v>
      </c>
      <c r="M501" s="12">
        <v>0</v>
      </c>
      <c r="N501" s="11">
        <v>4.7</v>
      </c>
      <c r="O501" s="3">
        <v>15740</v>
      </c>
      <c r="P501" s="2">
        <v>567</v>
      </c>
      <c r="Q501" s="22">
        <v>6665669</v>
      </c>
      <c r="R501">
        <v>24</v>
      </c>
      <c r="S501" s="32">
        <v>56104</v>
      </c>
    </row>
    <row r="502" spans="1:19" ht="16">
      <c r="A502" s="9" t="s">
        <v>67</v>
      </c>
      <c r="B502" s="9" t="s">
        <v>68</v>
      </c>
      <c r="C502" s="9">
        <v>2003</v>
      </c>
      <c r="D502" s="10">
        <v>0.14599999999999999</v>
      </c>
      <c r="E502" s="5">
        <v>0</v>
      </c>
      <c r="F502" s="2">
        <v>39</v>
      </c>
      <c r="G502" s="2">
        <v>32</v>
      </c>
      <c r="H502" s="11">
        <v>0.13</v>
      </c>
      <c r="I502" s="5">
        <v>12354</v>
      </c>
      <c r="J502" s="6">
        <v>5053572</v>
      </c>
      <c r="K502" s="2">
        <v>79627</v>
      </c>
      <c r="L502" s="5">
        <v>0</v>
      </c>
      <c r="M502" s="12">
        <v>0</v>
      </c>
      <c r="N502" s="11">
        <v>4.9000000000000004</v>
      </c>
      <c r="O502" s="3">
        <v>15586</v>
      </c>
      <c r="P502" s="2">
        <v>655</v>
      </c>
      <c r="Q502" s="22">
        <v>7150401</v>
      </c>
      <c r="R502">
        <v>24</v>
      </c>
      <c r="S502" s="32">
        <v>52823</v>
      </c>
    </row>
    <row r="503" spans="1:19" ht="16">
      <c r="A503" s="9" t="s">
        <v>67</v>
      </c>
      <c r="B503" s="9" t="s">
        <v>68</v>
      </c>
      <c r="C503" s="9">
        <v>2002</v>
      </c>
      <c r="D503" s="10">
        <v>0.14599999999999999</v>
      </c>
      <c r="E503" s="5">
        <v>0</v>
      </c>
      <c r="F503" s="2">
        <v>37</v>
      </c>
      <c r="G503" s="2">
        <v>30</v>
      </c>
      <c r="H503" s="11">
        <v>0.13</v>
      </c>
      <c r="I503" s="5">
        <v>12583</v>
      </c>
      <c r="J503" s="6">
        <v>5018935</v>
      </c>
      <c r="K503" s="2">
        <v>79627</v>
      </c>
      <c r="L503" s="5">
        <v>0</v>
      </c>
      <c r="M503" s="12">
        <v>0</v>
      </c>
      <c r="N503" s="11">
        <v>4.5</v>
      </c>
      <c r="O503" s="3">
        <v>15286</v>
      </c>
      <c r="P503" s="2">
        <v>657</v>
      </c>
      <c r="Q503" s="22">
        <v>6408289</v>
      </c>
      <c r="R503">
        <v>24</v>
      </c>
      <c r="S503" s="32">
        <v>54622</v>
      </c>
    </row>
    <row r="504" spans="1:19" ht="16">
      <c r="A504" s="9" t="s">
        <v>67</v>
      </c>
      <c r="B504" s="9" t="s">
        <v>68</v>
      </c>
      <c r="C504" s="9">
        <v>2001</v>
      </c>
      <c r="D504" s="10">
        <v>0.14599999999999999</v>
      </c>
      <c r="E504" s="5">
        <v>0</v>
      </c>
      <c r="F504" s="2">
        <v>38</v>
      </c>
      <c r="G504" s="2">
        <v>32</v>
      </c>
      <c r="H504" s="11">
        <v>0.13</v>
      </c>
      <c r="I504" s="5">
        <v>12277</v>
      </c>
      <c r="J504" s="6">
        <v>4982796</v>
      </c>
      <c r="K504" s="2">
        <v>79627</v>
      </c>
      <c r="L504" s="5">
        <v>0</v>
      </c>
      <c r="M504" s="12">
        <v>0</v>
      </c>
      <c r="N504" s="11">
        <v>3.8</v>
      </c>
      <c r="O504" s="3">
        <v>15600</v>
      </c>
      <c r="P504" s="5">
        <v>568</v>
      </c>
      <c r="Q504" s="22">
        <v>5623878</v>
      </c>
      <c r="R504">
        <v>24</v>
      </c>
      <c r="S504" s="32">
        <v>52681</v>
      </c>
    </row>
    <row r="505" spans="1:19" ht="16">
      <c r="A505" s="9" t="s">
        <v>67</v>
      </c>
      <c r="B505" s="9" t="s">
        <v>68</v>
      </c>
      <c r="C505" s="9">
        <v>2000</v>
      </c>
      <c r="D505" s="10">
        <v>0.14599999999999999</v>
      </c>
      <c r="E505" s="5">
        <v>0</v>
      </c>
      <c r="F505" s="2">
        <v>39</v>
      </c>
      <c r="G505" s="2">
        <v>34</v>
      </c>
      <c r="H505" s="11">
        <v>0.13</v>
      </c>
      <c r="I505" s="5">
        <v>11961</v>
      </c>
      <c r="J505" s="6">
        <v>4933692</v>
      </c>
      <c r="K505" s="2">
        <v>79627</v>
      </c>
      <c r="L505" s="5">
        <v>0</v>
      </c>
      <c r="M505" s="12">
        <v>0</v>
      </c>
      <c r="N505" s="11">
        <v>3.2</v>
      </c>
      <c r="O505" s="3">
        <v>15043</v>
      </c>
      <c r="P505" s="2">
        <v>625</v>
      </c>
      <c r="Q505" s="23" t="s">
        <v>27</v>
      </c>
      <c r="R505">
        <v>24</v>
      </c>
      <c r="S505" s="32">
        <v>54251</v>
      </c>
    </row>
    <row r="506" spans="1:19" ht="16">
      <c r="A506" s="9" t="s">
        <v>69</v>
      </c>
      <c r="B506" s="9" t="s">
        <v>70</v>
      </c>
      <c r="C506" s="9">
        <v>2020</v>
      </c>
      <c r="D506" s="10">
        <v>0.42680000000000001</v>
      </c>
      <c r="E506" s="5">
        <v>1</v>
      </c>
      <c r="F506" s="2">
        <v>25</v>
      </c>
      <c r="G506" s="2">
        <v>21</v>
      </c>
      <c r="H506" s="11">
        <v>0.12</v>
      </c>
      <c r="I506" s="5"/>
      <c r="J506" s="30">
        <v>2966786</v>
      </c>
      <c r="K506" s="2">
        <v>46923</v>
      </c>
      <c r="L506" s="5">
        <v>0</v>
      </c>
      <c r="M506" s="12">
        <v>0</v>
      </c>
      <c r="N506" s="5">
        <v>8</v>
      </c>
      <c r="O506" s="5"/>
      <c r="P506" s="2">
        <v>752</v>
      </c>
      <c r="Q506" s="21">
        <v>7306342</v>
      </c>
      <c r="R506">
        <v>25</v>
      </c>
      <c r="S506" s="32">
        <v>45134</v>
      </c>
    </row>
    <row r="507" spans="1:19" ht="16">
      <c r="A507" s="9" t="s">
        <v>69</v>
      </c>
      <c r="B507" s="9" t="s">
        <v>70</v>
      </c>
      <c r="C507" s="9">
        <v>2019</v>
      </c>
      <c r="D507" s="10">
        <v>0.42680000000000001</v>
      </c>
      <c r="E507" s="5">
        <v>1</v>
      </c>
      <c r="F507" s="2">
        <v>31</v>
      </c>
      <c r="G507" s="2">
        <v>26</v>
      </c>
      <c r="H507" s="11">
        <v>0.12</v>
      </c>
      <c r="I507" s="6">
        <v>4439</v>
      </c>
      <c r="J507" s="30">
        <v>2978227</v>
      </c>
      <c r="K507" s="2">
        <v>46923</v>
      </c>
      <c r="L507" s="5">
        <v>0</v>
      </c>
      <c r="M507" s="12">
        <v>0</v>
      </c>
      <c r="N507" s="5">
        <v>5.5</v>
      </c>
      <c r="O507" s="3">
        <v>9748</v>
      </c>
      <c r="P507" s="2">
        <v>642</v>
      </c>
      <c r="Q507" s="21">
        <v>7225292</v>
      </c>
      <c r="R507">
        <v>25</v>
      </c>
      <c r="S507" s="32">
        <v>44787</v>
      </c>
    </row>
    <row r="508" spans="1:19" ht="16">
      <c r="A508" s="9" t="s">
        <v>69</v>
      </c>
      <c r="B508" s="9" t="s">
        <v>70</v>
      </c>
      <c r="C508" s="9">
        <v>2018</v>
      </c>
      <c r="D508" s="10">
        <v>0.42680000000000001</v>
      </c>
      <c r="E508" s="5">
        <v>1</v>
      </c>
      <c r="F508" s="2">
        <v>30</v>
      </c>
      <c r="G508" s="2">
        <v>25</v>
      </c>
      <c r="H508" s="11">
        <v>0.13</v>
      </c>
      <c r="I508" s="6">
        <v>4240</v>
      </c>
      <c r="J508" s="30">
        <v>2982879</v>
      </c>
      <c r="K508" s="2">
        <v>46923</v>
      </c>
      <c r="L508" s="5">
        <v>0</v>
      </c>
      <c r="M508" s="12">
        <v>0</v>
      </c>
      <c r="N508" s="11">
        <v>4.8</v>
      </c>
      <c r="O508" s="7">
        <v>9373</v>
      </c>
      <c r="P508" s="2">
        <v>663</v>
      </c>
      <c r="Q508" s="21">
        <v>7252112</v>
      </c>
      <c r="R508">
        <v>25</v>
      </c>
      <c r="S508" s="32">
        <v>42781</v>
      </c>
    </row>
    <row r="509" spans="1:19" ht="16">
      <c r="A509" s="9" t="s">
        <v>69</v>
      </c>
      <c r="B509" s="9" t="s">
        <v>70</v>
      </c>
      <c r="C509" s="9">
        <v>2017</v>
      </c>
      <c r="D509" s="10">
        <v>0.42680000000000001</v>
      </c>
      <c r="E509" s="5">
        <v>1</v>
      </c>
      <c r="F509" s="2">
        <v>27</v>
      </c>
      <c r="G509" s="2">
        <v>23</v>
      </c>
      <c r="H509" s="11">
        <v>0.13</v>
      </c>
      <c r="I509" s="6">
        <v>4437</v>
      </c>
      <c r="J509" s="30">
        <v>2990674</v>
      </c>
      <c r="K509" s="2">
        <v>46923</v>
      </c>
      <c r="L509" s="5">
        <v>0</v>
      </c>
      <c r="M509" s="12">
        <v>0</v>
      </c>
      <c r="N509" s="11">
        <v>5.0999999999999996</v>
      </c>
      <c r="O509" s="7">
        <v>9109</v>
      </c>
      <c r="P509" s="2">
        <v>685</v>
      </c>
      <c r="Q509" s="21">
        <v>7470178</v>
      </c>
      <c r="R509">
        <v>25</v>
      </c>
      <c r="S509" s="32">
        <v>43441</v>
      </c>
    </row>
    <row r="510" spans="1:19" ht="16">
      <c r="A510" s="9" t="s">
        <v>69</v>
      </c>
      <c r="B510" s="9" t="s">
        <v>70</v>
      </c>
      <c r="C510" s="9">
        <v>2016</v>
      </c>
      <c r="D510" s="10">
        <v>0.42680000000000001</v>
      </c>
      <c r="E510" s="5">
        <v>1</v>
      </c>
      <c r="F510" s="2">
        <v>24</v>
      </c>
      <c r="G510" s="2">
        <v>19</v>
      </c>
      <c r="H510" s="11">
        <v>0.13</v>
      </c>
      <c r="I510" s="5"/>
      <c r="J510" s="30">
        <v>2990595</v>
      </c>
      <c r="K510" s="2">
        <v>46923</v>
      </c>
      <c r="L510" s="5">
        <v>0</v>
      </c>
      <c r="M510" s="12">
        <v>0</v>
      </c>
      <c r="N510" s="11">
        <v>5.8</v>
      </c>
      <c r="O510" s="7">
        <v>9151</v>
      </c>
      <c r="P510" s="2">
        <v>687</v>
      </c>
      <c r="Q510" s="21">
        <v>7283371</v>
      </c>
      <c r="R510">
        <v>25</v>
      </c>
      <c r="S510" s="32">
        <v>41099</v>
      </c>
    </row>
    <row r="511" spans="1:19" ht="16">
      <c r="A511" s="9" t="s">
        <v>69</v>
      </c>
      <c r="B511" s="9" t="s">
        <v>70</v>
      </c>
      <c r="C511" s="9">
        <v>2015</v>
      </c>
      <c r="D511" s="10">
        <v>0.42680000000000001</v>
      </c>
      <c r="E511" s="5">
        <v>0</v>
      </c>
      <c r="F511" s="2">
        <v>31</v>
      </c>
      <c r="G511" s="2">
        <v>25</v>
      </c>
      <c r="H511" s="11">
        <v>0.13</v>
      </c>
      <c r="I511" s="6">
        <v>4016</v>
      </c>
      <c r="J511" s="30">
        <v>2990231</v>
      </c>
      <c r="K511" s="2">
        <v>46923</v>
      </c>
      <c r="L511" s="5">
        <v>0</v>
      </c>
      <c r="M511" s="12">
        <v>0</v>
      </c>
      <c r="N511" s="11">
        <v>6.4</v>
      </c>
      <c r="O511" s="3">
        <v>8776</v>
      </c>
      <c r="P511" s="2">
        <v>677</v>
      </c>
      <c r="Q511" s="21">
        <v>7470450</v>
      </c>
      <c r="R511">
        <v>25</v>
      </c>
      <c r="S511" s="32">
        <v>40037</v>
      </c>
    </row>
    <row r="512" spans="1:19" ht="16">
      <c r="A512" s="9" t="s">
        <v>69</v>
      </c>
      <c r="B512" s="9" t="s">
        <v>70</v>
      </c>
      <c r="C512" s="9">
        <v>2014</v>
      </c>
      <c r="D512" s="10">
        <v>0.42680000000000001</v>
      </c>
      <c r="E512" s="5">
        <v>0</v>
      </c>
      <c r="F512" s="2">
        <v>33</v>
      </c>
      <c r="G512" s="2">
        <v>28</v>
      </c>
      <c r="H512" s="11">
        <v>0.14000000000000001</v>
      </c>
      <c r="I512" s="6">
        <v>4162</v>
      </c>
      <c r="J512" s="30">
        <v>2991892</v>
      </c>
      <c r="K512" s="2">
        <v>46923</v>
      </c>
      <c r="L512" s="5">
        <v>0</v>
      </c>
      <c r="M512" s="12">
        <v>0</v>
      </c>
      <c r="N512" s="11">
        <v>7.5</v>
      </c>
      <c r="O512" s="3">
        <v>7869</v>
      </c>
      <c r="P512" s="2">
        <v>607</v>
      </c>
      <c r="Q512" s="21">
        <v>7218459</v>
      </c>
      <c r="R512">
        <v>25</v>
      </c>
      <c r="S512" s="31">
        <v>35521</v>
      </c>
    </row>
    <row r="513" spans="1:19" ht="16">
      <c r="A513" s="9" t="s">
        <v>69</v>
      </c>
      <c r="B513" s="9" t="s">
        <v>70</v>
      </c>
      <c r="C513" s="9">
        <v>2013</v>
      </c>
      <c r="D513" s="10">
        <v>0.42680000000000001</v>
      </c>
      <c r="E513" s="5">
        <v>0</v>
      </c>
      <c r="F513" s="2">
        <v>38</v>
      </c>
      <c r="G513" s="2">
        <v>34</v>
      </c>
      <c r="H513" s="11">
        <v>0.14000000000000001</v>
      </c>
      <c r="I513" s="6">
        <v>4609</v>
      </c>
      <c r="J513" s="30">
        <v>2989839</v>
      </c>
      <c r="K513" s="2">
        <v>46923</v>
      </c>
      <c r="L513" s="5">
        <v>0</v>
      </c>
      <c r="M513" s="12">
        <v>0</v>
      </c>
      <c r="N513" s="11">
        <v>8.5</v>
      </c>
      <c r="O513" s="3">
        <v>7726</v>
      </c>
      <c r="P513" s="2">
        <v>613</v>
      </c>
      <c r="Q513" s="21">
        <v>7112560</v>
      </c>
      <c r="R513">
        <v>25</v>
      </c>
      <c r="S513" s="32">
        <v>40850</v>
      </c>
    </row>
    <row r="514" spans="1:19" ht="16">
      <c r="A514" s="9" t="s">
        <v>69</v>
      </c>
      <c r="B514" s="9" t="s">
        <v>70</v>
      </c>
      <c r="C514" s="9">
        <v>2012</v>
      </c>
      <c r="D514" s="10">
        <v>0.42680000000000001</v>
      </c>
      <c r="E514" s="5">
        <v>0</v>
      </c>
      <c r="F514" s="2">
        <v>37</v>
      </c>
      <c r="G514" s="2">
        <v>33</v>
      </c>
      <c r="H514" s="11">
        <v>0.14000000000000001</v>
      </c>
      <c r="I514" s="6">
        <v>5662</v>
      </c>
      <c r="J514" s="30">
        <v>2984599</v>
      </c>
      <c r="K514" s="2">
        <v>46923</v>
      </c>
      <c r="L514" s="5">
        <v>0</v>
      </c>
      <c r="M514" s="12">
        <v>0</v>
      </c>
      <c r="N514" s="11">
        <v>9</v>
      </c>
      <c r="O514" s="3">
        <v>7569</v>
      </c>
      <c r="P514" s="2">
        <v>582</v>
      </c>
      <c r="Q514" s="21">
        <v>7194251</v>
      </c>
      <c r="R514">
        <v>25</v>
      </c>
      <c r="S514" s="32">
        <v>36641</v>
      </c>
    </row>
    <row r="515" spans="1:19" ht="16">
      <c r="A515" s="9" t="s">
        <v>69</v>
      </c>
      <c r="B515" s="9" t="s">
        <v>70</v>
      </c>
      <c r="C515" s="9">
        <v>2011</v>
      </c>
      <c r="D515" s="10">
        <v>0.42680000000000001</v>
      </c>
      <c r="E515" s="5">
        <v>0</v>
      </c>
      <c r="F515" s="2">
        <v>27</v>
      </c>
      <c r="G515" s="2">
        <v>25</v>
      </c>
      <c r="H515" s="11">
        <v>0.14000000000000001</v>
      </c>
      <c r="I515" s="6">
        <v>6216</v>
      </c>
      <c r="J515" s="30">
        <v>2979147</v>
      </c>
      <c r="K515" s="2">
        <v>46923</v>
      </c>
      <c r="L515" s="5">
        <v>0</v>
      </c>
      <c r="M515" s="12">
        <v>0</v>
      </c>
      <c r="N515" s="11">
        <v>10</v>
      </c>
      <c r="O515" s="3">
        <v>7558</v>
      </c>
      <c r="P515" s="2">
        <v>630</v>
      </c>
      <c r="Q515" s="28">
        <v>6768371</v>
      </c>
      <c r="R515">
        <v>25</v>
      </c>
      <c r="S515" s="32">
        <v>41090</v>
      </c>
    </row>
    <row r="516" spans="1:19" ht="16">
      <c r="A516" s="9" t="s">
        <v>69</v>
      </c>
      <c r="B516" s="9" t="s">
        <v>70</v>
      </c>
      <c r="C516" s="9">
        <v>2010</v>
      </c>
      <c r="D516" s="10">
        <v>0.42680000000000001</v>
      </c>
      <c r="E516" s="5">
        <v>0</v>
      </c>
      <c r="F516" s="2">
        <v>30</v>
      </c>
      <c r="G516" s="2">
        <v>27</v>
      </c>
      <c r="H516" s="11">
        <v>0.14000000000000001</v>
      </c>
      <c r="I516" s="6">
        <v>10325</v>
      </c>
      <c r="J516" s="6">
        <v>2970036</v>
      </c>
      <c r="K516" s="2">
        <v>46923</v>
      </c>
      <c r="L516" s="5">
        <v>0</v>
      </c>
      <c r="M516" s="12">
        <v>0</v>
      </c>
      <c r="N516" s="11">
        <v>10.4</v>
      </c>
      <c r="O516" s="3">
        <v>7731</v>
      </c>
      <c r="P516" s="2">
        <v>641</v>
      </c>
      <c r="Q516" s="27">
        <v>6491980</v>
      </c>
      <c r="R516">
        <v>25</v>
      </c>
      <c r="S516" s="32">
        <v>38160</v>
      </c>
    </row>
    <row r="517" spans="1:19" ht="16">
      <c r="A517" s="9" t="s">
        <v>69</v>
      </c>
      <c r="B517" s="9" t="s">
        <v>70</v>
      </c>
      <c r="C517" s="9">
        <v>2009</v>
      </c>
      <c r="D517" s="13">
        <v>0.42680000000000001</v>
      </c>
      <c r="E517" s="5">
        <v>0</v>
      </c>
      <c r="F517" s="2">
        <v>37</v>
      </c>
      <c r="G517" s="2">
        <v>33</v>
      </c>
      <c r="H517" s="11">
        <v>0.14000000000000001</v>
      </c>
      <c r="I517" s="6">
        <v>8764</v>
      </c>
      <c r="J517" s="6">
        <v>2958774</v>
      </c>
      <c r="K517" s="2">
        <v>46923</v>
      </c>
      <c r="L517" s="5">
        <v>0</v>
      </c>
      <c r="M517" s="12">
        <v>0</v>
      </c>
      <c r="N517" s="11">
        <v>9.5</v>
      </c>
      <c r="O517" s="3">
        <v>7713</v>
      </c>
      <c r="P517" s="2">
        <v>700</v>
      </c>
      <c r="Q517" s="27">
        <v>6189432</v>
      </c>
      <c r="R517">
        <v>25</v>
      </c>
      <c r="S517" s="32">
        <v>35078</v>
      </c>
    </row>
    <row r="518" spans="1:19" ht="16">
      <c r="A518" s="9" t="s">
        <v>69</v>
      </c>
      <c r="B518" s="9" t="s">
        <v>70</v>
      </c>
      <c r="C518" s="9">
        <v>2008</v>
      </c>
      <c r="D518" s="13">
        <v>0.42680000000000001</v>
      </c>
      <c r="E518" s="5">
        <v>0</v>
      </c>
      <c r="F518" s="2">
        <v>39</v>
      </c>
      <c r="G518" s="2">
        <v>32</v>
      </c>
      <c r="H518" s="11">
        <v>0.14000000000000001</v>
      </c>
      <c r="I518" s="6">
        <v>8243</v>
      </c>
      <c r="J518" s="6">
        <v>2947806</v>
      </c>
      <c r="K518" s="2">
        <v>46923</v>
      </c>
      <c r="L518" s="5">
        <v>0</v>
      </c>
      <c r="M518" s="12">
        <v>0</v>
      </c>
      <c r="N518" s="11">
        <v>6.6</v>
      </c>
      <c r="O518" s="3">
        <v>8107</v>
      </c>
      <c r="P518" s="2">
        <v>783</v>
      </c>
      <c r="Q518" s="27">
        <v>6331031</v>
      </c>
      <c r="R518">
        <v>25</v>
      </c>
      <c r="S518" s="32">
        <v>36446</v>
      </c>
    </row>
    <row r="519" spans="1:19" ht="16">
      <c r="A519" s="9" t="s">
        <v>69</v>
      </c>
      <c r="B519" s="9" t="s">
        <v>70</v>
      </c>
      <c r="C519" s="9">
        <v>2007</v>
      </c>
      <c r="D519" s="13">
        <v>0.42680000000000001</v>
      </c>
      <c r="E519" s="5">
        <v>0</v>
      </c>
      <c r="F519" s="2">
        <v>41</v>
      </c>
      <c r="G519" s="2">
        <v>36</v>
      </c>
      <c r="H519" s="11">
        <v>0.14000000000000001</v>
      </c>
      <c r="I519" s="6">
        <v>8651</v>
      </c>
      <c r="J519" s="6">
        <v>2928350</v>
      </c>
      <c r="K519" s="2">
        <v>46923</v>
      </c>
      <c r="L519" s="5">
        <v>0</v>
      </c>
      <c r="M519" s="12">
        <v>0</v>
      </c>
      <c r="N519" s="11">
        <v>6.1</v>
      </c>
      <c r="O519" s="3">
        <v>8271</v>
      </c>
      <c r="P519" s="2">
        <v>884</v>
      </c>
      <c r="Q519" s="27">
        <v>5858340</v>
      </c>
      <c r="R519">
        <v>25</v>
      </c>
      <c r="S519" s="32">
        <v>37279</v>
      </c>
    </row>
    <row r="520" spans="1:19" ht="16">
      <c r="A520" s="9" t="s">
        <v>69</v>
      </c>
      <c r="B520" s="9" t="s">
        <v>70</v>
      </c>
      <c r="C520" s="9">
        <v>2006</v>
      </c>
      <c r="D520" s="13">
        <v>0.42680000000000001</v>
      </c>
      <c r="E520" s="5">
        <v>0</v>
      </c>
      <c r="F520" s="2">
        <v>41</v>
      </c>
      <c r="G520" s="2">
        <v>37</v>
      </c>
      <c r="H520" s="11">
        <v>0.14000000000000001</v>
      </c>
      <c r="I520" s="6">
        <v>9200</v>
      </c>
      <c r="J520" s="6">
        <v>2904978</v>
      </c>
      <c r="K520" s="2">
        <v>46923</v>
      </c>
      <c r="L520" s="5">
        <v>0</v>
      </c>
      <c r="M520" s="12">
        <v>0</v>
      </c>
      <c r="N520" s="11">
        <v>6.5</v>
      </c>
      <c r="O520" s="3">
        <v>8101</v>
      </c>
      <c r="P520" s="2">
        <v>911</v>
      </c>
      <c r="Q520" s="21">
        <v>4870486</v>
      </c>
      <c r="R520">
        <v>25</v>
      </c>
      <c r="S520" s="32">
        <v>34733</v>
      </c>
    </row>
    <row r="521" spans="1:19" ht="16">
      <c r="A521" s="9" t="s">
        <v>69</v>
      </c>
      <c r="B521" s="9" t="s">
        <v>70</v>
      </c>
      <c r="C521" s="9">
        <v>2005</v>
      </c>
      <c r="D521" s="13">
        <v>0.42680000000000001</v>
      </c>
      <c r="E521" s="5">
        <v>0</v>
      </c>
      <c r="F521" s="2">
        <v>39</v>
      </c>
      <c r="G521" s="2">
        <v>35</v>
      </c>
      <c r="H521" s="11">
        <v>0.15</v>
      </c>
      <c r="I521" s="6">
        <v>8502</v>
      </c>
      <c r="J521" s="6">
        <v>2905943</v>
      </c>
      <c r="K521" s="2">
        <v>46923</v>
      </c>
      <c r="L521" s="5">
        <v>0</v>
      </c>
      <c r="M521" s="12">
        <v>0</v>
      </c>
      <c r="N521" s="11">
        <v>7.5</v>
      </c>
      <c r="O521" s="3">
        <v>7643</v>
      </c>
      <c r="P521" s="2">
        <v>931</v>
      </c>
      <c r="Q521" s="26">
        <v>4328368</v>
      </c>
      <c r="R521">
        <v>25</v>
      </c>
      <c r="S521" s="32">
        <v>32875</v>
      </c>
    </row>
    <row r="522" spans="1:19" ht="16">
      <c r="A522" s="9" t="s">
        <v>69</v>
      </c>
      <c r="B522" s="9" t="s">
        <v>70</v>
      </c>
      <c r="C522" s="9">
        <v>2004</v>
      </c>
      <c r="D522" s="13">
        <v>0.42680000000000001</v>
      </c>
      <c r="E522" s="5">
        <v>0</v>
      </c>
      <c r="F522" s="2">
        <v>37</v>
      </c>
      <c r="G522" s="2">
        <v>35</v>
      </c>
      <c r="H522" s="11">
        <v>0.15</v>
      </c>
      <c r="I522" s="11">
        <v>8857</v>
      </c>
      <c r="J522" s="6">
        <v>2889010</v>
      </c>
      <c r="K522" s="2">
        <v>46923</v>
      </c>
      <c r="L522" s="5">
        <v>0</v>
      </c>
      <c r="M522" s="12">
        <v>0</v>
      </c>
      <c r="N522" s="11">
        <v>6.2</v>
      </c>
      <c r="O522" s="3">
        <v>7436</v>
      </c>
      <c r="P522" s="2">
        <v>900</v>
      </c>
      <c r="Q522" s="22">
        <v>4378804</v>
      </c>
      <c r="R522">
        <v>25</v>
      </c>
      <c r="S522" s="32">
        <v>34755</v>
      </c>
    </row>
    <row r="523" spans="1:19" ht="16">
      <c r="A523" s="9" t="s">
        <v>69</v>
      </c>
      <c r="B523" s="9" t="s">
        <v>70</v>
      </c>
      <c r="C523" s="9">
        <v>2003</v>
      </c>
      <c r="D523" s="13">
        <v>0.42680000000000001</v>
      </c>
      <c r="E523" s="5">
        <v>0</v>
      </c>
      <c r="F523" s="2">
        <v>35</v>
      </c>
      <c r="G523" s="2">
        <v>32</v>
      </c>
      <c r="H523" s="11">
        <v>0.15</v>
      </c>
      <c r="I523" s="5">
        <v>7782</v>
      </c>
      <c r="J523" s="6">
        <v>2868312</v>
      </c>
      <c r="K523" s="2">
        <v>46923</v>
      </c>
      <c r="L523" s="5">
        <v>0</v>
      </c>
      <c r="M523" s="12">
        <v>0</v>
      </c>
      <c r="N523" s="11">
        <v>6.3</v>
      </c>
      <c r="O523" s="3">
        <v>7036</v>
      </c>
      <c r="P523" s="2">
        <v>872</v>
      </c>
      <c r="Q523" s="22">
        <v>4166614</v>
      </c>
      <c r="R523">
        <v>25</v>
      </c>
      <c r="S523" s="32">
        <v>32728</v>
      </c>
    </row>
    <row r="524" spans="1:19" ht="16">
      <c r="A524" s="9" t="s">
        <v>69</v>
      </c>
      <c r="B524" s="9" t="s">
        <v>70</v>
      </c>
      <c r="C524" s="9">
        <v>2002</v>
      </c>
      <c r="D524" s="13">
        <v>0.42680000000000001</v>
      </c>
      <c r="E524" s="5">
        <v>0</v>
      </c>
      <c r="F524" s="2">
        <v>36</v>
      </c>
      <c r="G524" s="2">
        <v>31</v>
      </c>
      <c r="H524" s="11">
        <v>0.15</v>
      </c>
      <c r="I524" s="5">
        <v>8381</v>
      </c>
      <c r="J524" s="6">
        <v>2858681</v>
      </c>
      <c r="K524" s="2">
        <v>46923</v>
      </c>
      <c r="L524" s="5">
        <v>0</v>
      </c>
      <c r="M524" s="12">
        <v>0</v>
      </c>
      <c r="N524" s="11">
        <v>6.6</v>
      </c>
      <c r="O524" s="3">
        <v>6930</v>
      </c>
      <c r="P524" s="2">
        <v>885</v>
      </c>
      <c r="Q524" s="22">
        <v>4159879</v>
      </c>
      <c r="R524">
        <v>25</v>
      </c>
      <c r="S524" s="32">
        <v>30882</v>
      </c>
    </row>
    <row r="525" spans="1:19" ht="16">
      <c r="A525" s="9" t="s">
        <v>69</v>
      </c>
      <c r="B525" s="9" t="s">
        <v>70</v>
      </c>
      <c r="C525" s="9">
        <v>2001</v>
      </c>
      <c r="D525" s="10">
        <v>0.42680000000000001</v>
      </c>
      <c r="E525" s="5">
        <v>0</v>
      </c>
      <c r="F525" s="2">
        <v>33</v>
      </c>
      <c r="G525" s="2">
        <v>30</v>
      </c>
      <c r="H525" s="11">
        <v>0.15</v>
      </c>
      <c r="I525" s="5">
        <v>8255</v>
      </c>
      <c r="J525" s="6">
        <v>2852994</v>
      </c>
      <c r="K525" s="2">
        <v>46923</v>
      </c>
      <c r="L525" s="5">
        <v>0</v>
      </c>
      <c r="M525" s="12">
        <v>0</v>
      </c>
      <c r="N525" s="11">
        <v>5.5</v>
      </c>
      <c r="O525" s="3">
        <v>6882</v>
      </c>
      <c r="P525" s="5">
        <v>784</v>
      </c>
      <c r="Q525" s="22">
        <v>3819476</v>
      </c>
      <c r="R525">
        <v>25</v>
      </c>
      <c r="S525" s="32">
        <v>30161</v>
      </c>
    </row>
    <row r="526" spans="1:19" ht="16">
      <c r="A526" s="9" t="s">
        <v>69</v>
      </c>
      <c r="B526" s="9" t="s">
        <v>70</v>
      </c>
      <c r="C526" s="9">
        <v>2000</v>
      </c>
      <c r="D526" s="10">
        <v>0.42680000000000001</v>
      </c>
      <c r="E526" s="5">
        <v>0</v>
      </c>
      <c r="F526" s="2">
        <v>38</v>
      </c>
      <c r="G526" s="2">
        <v>32</v>
      </c>
      <c r="H526" s="11">
        <v>0.15</v>
      </c>
      <c r="I526" s="5">
        <v>7618</v>
      </c>
      <c r="J526" s="6">
        <v>2848353</v>
      </c>
      <c r="K526" s="2">
        <v>46923</v>
      </c>
      <c r="L526" s="5">
        <v>0</v>
      </c>
      <c r="M526" s="12">
        <v>0</v>
      </c>
      <c r="N526" s="11">
        <v>5.4</v>
      </c>
      <c r="O526" s="3">
        <v>6648</v>
      </c>
      <c r="P526" s="2">
        <v>949</v>
      </c>
      <c r="Q526" s="23" t="s">
        <v>27</v>
      </c>
      <c r="R526">
        <v>25</v>
      </c>
      <c r="S526" s="32">
        <v>34299</v>
      </c>
    </row>
    <row r="527" spans="1:19" ht="16">
      <c r="A527" s="9" t="s">
        <v>71</v>
      </c>
      <c r="B527" s="9" t="s">
        <v>72</v>
      </c>
      <c r="C527" s="9">
        <v>2020</v>
      </c>
      <c r="D527" s="10">
        <v>0.06</v>
      </c>
      <c r="E527" s="5">
        <v>0</v>
      </c>
      <c r="F527" s="2">
        <v>37</v>
      </c>
      <c r="G527" s="2">
        <v>32</v>
      </c>
      <c r="H527" s="11">
        <v>0.12</v>
      </c>
      <c r="I527" s="5"/>
      <c r="J527" s="30">
        <v>6151548</v>
      </c>
      <c r="K527" s="2">
        <v>68742</v>
      </c>
      <c r="L527" s="5">
        <v>0</v>
      </c>
      <c r="M527" s="12">
        <v>0</v>
      </c>
      <c r="N527" s="5">
        <v>6.1</v>
      </c>
      <c r="O527" s="5"/>
      <c r="P527" s="2">
        <v>987</v>
      </c>
      <c r="Q527" s="21">
        <v>18969986</v>
      </c>
      <c r="R527">
        <v>26</v>
      </c>
      <c r="S527" s="32">
        <v>62178</v>
      </c>
    </row>
    <row r="528" spans="1:19" ht="16">
      <c r="A528" s="9" t="s">
        <v>71</v>
      </c>
      <c r="B528" s="9" t="s">
        <v>72</v>
      </c>
      <c r="C528" s="9">
        <v>2019</v>
      </c>
      <c r="D528" s="10">
        <v>0.06</v>
      </c>
      <c r="E528" s="5">
        <v>0</v>
      </c>
      <c r="F528" s="2">
        <v>32</v>
      </c>
      <c r="G528" s="2">
        <v>27</v>
      </c>
      <c r="H528" s="11">
        <v>0.12</v>
      </c>
      <c r="I528" s="6">
        <v>20569</v>
      </c>
      <c r="J528" s="30">
        <v>6140475</v>
      </c>
      <c r="K528" s="2">
        <v>68742</v>
      </c>
      <c r="L528" s="5">
        <v>0</v>
      </c>
      <c r="M528" s="12">
        <v>0</v>
      </c>
      <c r="N528" s="5">
        <v>3.2</v>
      </c>
      <c r="O528" s="3">
        <v>32373</v>
      </c>
      <c r="P528" s="2">
        <v>881</v>
      </c>
      <c r="Q528" s="21">
        <v>18093900</v>
      </c>
      <c r="R528">
        <v>26</v>
      </c>
      <c r="S528" s="32">
        <v>60597</v>
      </c>
    </row>
    <row r="529" spans="1:19" ht="16">
      <c r="A529" s="9" t="s">
        <v>71</v>
      </c>
      <c r="B529" s="9" t="s">
        <v>72</v>
      </c>
      <c r="C529" s="9">
        <v>2018</v>
      </c>
      <c r="D529" s="10">
        <v>0.06</v>
      </c>
      <c r="E529" s="5">
        <v>0</v>
      </c>
      <c r="F529" s="2">
        <v>31</v>
      </c>
      <c r="G529" s="2">
        <v>27</v>
      </c>
      <c r="H529" s="11">
        <v>0.12</v>
      </c>
      <c r="I529" s="6">
        <v>20226</v>
      </c>
      <c r="J529" s="30">
        <v>6125986</v>
      </c>
      <c r="K529" s="2">
        <v>68742</v>
      </c>
      <c r="L529" s="5">
        <v>0</v>
      </c>
      <c r="M529" s="12">
        <v>0</v>
      </c>
      <c r="N529" s="11">
        <v>3.2</v>
      </c>
      <c r="O529" s="7">
        <v>32025</v>
      </c>
      <c r="P529" s="2">
        <v>921</v>
      </c>
      <c r="Q529" s="21">
        <v>17854734</v>
      </c>
      <c r="R529">
        <v>26</v>
      </c>
      <c r="S529" s="32">
        <v>61726</v>
      </c>
    </row>
    <row r="530" spans="1:19" ht="16">
      <c r="A530" s="9" t="s">
        <v>71</v>
      </c>
      <c r="B530" s="9" t="s">
        <v>72</v>
      </c>
      <c r="C530" s="9">
        <v>2017</v>
      </c>
      <c r="D530" s="10">
        <v>0.06</v>
      </c>
      <c r="E530" s="5">
        <v>0</v>
      </c>
      <c r="F530" s="2">
        <v>32</v>
      </c>
      <c r="G530" s="2">
        <v>27</v>
      </c>
      <c r="H530" s="11">
        <v>0.12</v>
      </c>
      <c r="I530" s="6">
        <v>20492</v>
      </c>
      <c r="J530" s="30">
        <v>6111382</v>
      </c>
      <c r="K530" s="2">
        <v>68742</v>
      </c>
      <c r="L530" s="5">
        <v>0</v>
      </c>
      <c r="M530" s="12">
        <v>0</v>
      </c>
      <c r="N530" s="11">
        <v>3.8</v>
      </c>
      <c r="O530" s="7">
        <v>32201</v>
      </c>
      <c r="P530" s="2">
        <v>932</v>
      </c>
      <c r="Q530" s="21">
        <v>18419751</v>
      </c>
      <c r="R530">
        <v>26</v>
      </c>
      <c r="S530" s="32">
        <v>56885</v>
      </c>
    </row>
    <row r="531" spans="1:19" ht="16">
      <c r="A531" s="9" t="s">
        <v>71</v>
      </c>
      <c r="B531" s="9" t="s">
        <v>72</v>
      </c>
      <c r="C531" s="9">
        <v>2016</v>
      </c>
      <c r="D531" s="10">
        <v>0.06</v>
      </c>
      <c r="E531" s="5">
        <v>0</v>
      </c>
      <c r="F531" s="2">
        <v>32</v>
      </c>
      <c r="G531" s="2">
        <v>26</v>
      </c>
      <c r="H531" s="11">
        <v>0.12</v>
      </c>
      <c r="I531" s="5"/>
      <c r="J531" s="30">
        <v>6091384</v>
      </c>
      <c r="K531" s="2">
        <v>68742</v>
      </c>
      <c r="L531" s="5">
        <v>0</v>
      </c>
      <c r="M531" s="12">
        <v>0</v>
      </c>
      <c r="N531" s="11">
        <v>4.5999999999999996</v>
      </c>
      <c r="O531" s="7">
        <v>31075</v>
      </c>
      <c r="P531" s="2">
        <v>947</v>
      </c>
      <c r="Q531" s="21">
        <v>19103212</v>
      </c>
      <c r="R531">
        <v>26</v>
      </c>
      <c r="S531" s="32">
        <v>55016</v>
      </c>
    </row>
    <row r="532" spans="1:19" ht="16">
      <c r="A532" s="9" t="s">
        <v>71</v>
      </c>
      <c r="B532" s="9" t="s">
        <v>72</v>
      </c>
      <c r="C532" s="9">
        <v>2015</v>
      </c>
      <c r="D532" s="10">
        <v>0.06</v>
      </c>
      <c r="E532" s="5">
        <v>0</v>
      </c>
      <c r="F532" s="2">
        <v>30</v>
      </c>
      <c r="G532" s="2">
        <v>25</v>
      </c>
      <c r="H532" s="11">
        <v>0.13</v>
      </c>
      <c r="I532" s="6">
        <v>20062</v>
      </c>
      <c r="J532" s="30">
        <v>6075411</v>
      </c>
      <c r="K532" s="2">
        <v>68742</v>
      </c>
      <c r="L532" s="5">
        <v>0</v>
      </c>
      <c r="M532" s="12">
        <v>0</v>
      </c>
      <c r="N532" s="11">
        <v>5</v>
      </c>
      <c r="O532" s="3">
        <v>29699</v>
      </c>
      <c r="P532" s="2">
        <v>870</v>
      </c>
      <c r="Q532" s="21">
        <v>19396172</v>
      </c>
      <c r="R532">
        <v>26</v>
      </c>
      <c r="S532" s="32">
        <v>59196</v>
      </c>
    </row>
    <row r="533" spans="1:19" ht="16">
      <c r="A533" s="9" t="s">
        <v>71</v>
      </c>
      <c r="B533" s="9" t="s">
        <v>72</v>
      </c>
      <c r="C533" s="9">
        <v>2014</v>
      </c>
      <c r="D533" s="10">
        <v>0.06</v>
      </c>
      <c r="E533" s="5">
        <v>0</v>
      </c>
      <c r="F533" s="2">
        <v>33</v>
      </c>
      <c r="G533" s="2">
        <v>27</v>
      </c>
      <c r="H533" s="11">
        <v>0.13</v>
      </c>
      <c r="I533" s="6">
        <v>20309</v>
      </c>
      <c r="J533" s="30">
        <v>6059130</v>
      </c>
      <c r="K533" s="2">
        <v>68742</v>
      </c>
      <c r="L533" s="5">
        <v>0</v>
      </c>
      <c r="M533" s="12">
        <v>0</v>
      </c>
      <c r="N533" s="11">
        <v>6.1</v>
      </c>
      <c r="O533" s="3">
        <v>25629</v>
      </c>
      <c r="P533" s="2">
        <v>766</v>
      </c>
      <c r="Q533" s="21">
        <v>19041613</v>
      </c>
      <c r="R533">
        <v>26</v>
      </c>
      <c r="S533" s="32">
        <v>56630</v>
      </c>
    </row>
    <row r="534" spans="1:19" ht="16">
      <c r="A534" s="9" t="s">
        <v>71</v>
      </c>
      <c r="B534" s="9" t="s">
        <v>72</v>
      </c>
      <c r="C534" s="9">
        <v>2013</v>
      </c>
      <c r="D534" s="10">
        <v>0.06</v>
      </c>
      <c r="E534" s="5">
        <v>0</v>
      </c>
      <c r="F534" s="2">
        <v>37</v>
      </c>
      <c r="G534" s="2">
        <v>32</v>
      </c>
      <c r="H534" s="11">
        <v>0.13</v>
      </c>
      <c r="I534" s="6">
        <v>20093</v>
      </c>
      <c r="J534" s="30">
        <v>6042989</v>
      </c>
      <c r="K534" s="2">
        <v>68742</v>
      </c>
      <c r="L534" s="5">
        <v>0</v>
      </c>
      <c r="M534" s="12">
        <v>0</v>
      </c>
      <c r="N534" s="11">
        <v>6.7</v>
      </c>
      <c r="O534" s="3">
        <v>28228</v>
      </c>
      <c r="P534" s="2">
        <v>757</v>
      </c>
      <c r="Q534" s="21">
        <v>19307770</v>
      </c>
      <c r="R534">
        <v>26</v>
      </c>
      <c r="S534" s="32">
        <v>50311</v>
      </c>
    </row>
    <row r="535" spans="1:19" ht="16">
      <c r="A535" s="9" t="s">
        <v>71</v>
      </c>
      <c r="B535" s="9" t="s">
        <v>72</v>
      </c>
      <c r="C535" s="9">
        <v>2012</v>
      </c>
      <c r="D535" s="10">
        <v>0.06</v>
      </c>
      <c r="E535" s="5">
        <v>0</v>
      </c>
      <c r="F535" s="2">
        <v>40</v>
      </c>
      <c r="G535" s="2">
        <v>34</v>
      </c>
      <c r="H535" s="11">
        <v>0.13</v>
      </c>
      <c r="I535" s="6">
        <v>19487</v>
      </c>
      <c r="J535" s="30">
        <v>6026027</v>
      </c>
      <c r="K535" s="2">
        <v>68742</v>
      </c>
      <c r="L535" s="5">
        <v>0</v>
      </c>
      <c r="M535" s="12">
        <v>0</v>
      </c>
      <c r="N535" s="11">
        <v>6.9</v>
      </c>
      <c r="O535" s="3">
        <v>27760</v>
      </c>
      <c r="P535" s="2">
        <v>826</v>
      </c>
      <c r="Q535" s="21">
        <v>20385537</v>
      </c>
      <c r="R535">
        <v>26</v>
      </c>
      <c r="S535" s="32">
        <v>49764</v>
      </c>
    </row>
    <row r="536" spans="1:19" ht="16">
      <c r="A536" s="9" t="s">
        <v>71</v>
      </c>
      <c r="B536" s="9" t="s">
        <v>72</v>
      </c>
      <c r="C536" s="9">
        <v>2011</v>
      </c>
      <c r="D536" s="10">
        <v>0.06</v>
      </c>
      <c r="E536" s="5">
        <v>0</v>
      </c>
      <c r="F536" s="2">
        <v>38</v>
      </c>
      <c r="G536" s="2">
        <v>33</v>
      </c>
      <c r="H536" s="11">
        <v>0.13</v>
      </c>
      <c r="I536" s="6">
        <v>20158</v>
      </c>
      <c r="J536" s="30">
        <v>6011182</v>
      </c>
      <c r="K536" s="2">
        <v>68742</v>
      </c>
      <c r="L536" s="5">
        <v>0</v>
      </c>
      <c r="M536" s="12">
        <v>0</v>
      </c>
      <c r="N536" s="11">
        <v>8.5</v>
      </c>
      <c r="O536" s="3">
        <v>26937</v>
      </c>
      <c r="P536" s="2">
        <v>786</v>
      </c>
      <c r="Q536" s="28">
        <v>20682303</v>
      </c>
      <c r="R536">
        <v>26</v>
      </c>
      <c r="S536" s="32">
        <v>45774</v>
      </c>
    </row>
    <row r="537" spans="1:19" ht="16">
      <c r="A537" s="9" t="s">
        <v>71</v>
      </c>
      <c r="B537" s="9" t="s">
        <v>72</v>
      </c>
      <c r="C537" s="9">
        <v>2010</v>
      </c>
      <c r="D537" s="10">
        <v>0.06</v>
      </c>
      <c r="E537" s="5">
        <v>0</v>
      </c>
      <c r="F537" s="2">
        <v>38</v>
      </c>
      <c r="G537" s="2">
        <v>31</v>
      </c>
      <c r="H537" s="11">
        <v>0.13</v>
      </c>
      <c r="I537" s="6">
        <v>20375</v>
      </c>
      <c r="J537" s="6">
        <v>5996231</v>
      </c>
      <c r="K537" s="2">
        <v>68742</v>
      </c>
      <c r="L537" s="5">
        <v>0</v>
      </c>
      <c r="M537" s="12">
        <v>0</v>
      </c>
      <c r="N537" s="11">
        <v>9.6</v>
      </c>
      <c r="O537" s="3">
        <v>26813</v>
      </c>
      <c r="P537" s="2">
        <v>821</v>
      </c>
      <c r="Q537" s="27">
        <v>20421226</v>
      </c>
      <c r="R537">
        <v>26</v>
      </c>
      <c r="S537" s="32">
        <v>45817</v>
      </c>
    </row>
    <row r="538" spans="1:19" ht="16">
      <c r="A538" s="9" t="s">
        <v>71</v>
      </c>
      <c r="B538" s="9" t="s">
        <v>72</v>
      </c>
      <c r="C538" s="9">
        <v>2009</v>
      </c>
      <c r="D538" s="10">
        <v>0.06</v>
      </c>
      <c r="E538" s="5">
        <v>0</v>
      </c>
      <c r="F538" s="2">
        <v>41</v>
      </c>
      <c r="G538" s="2">
        <v>34</v>
      </c>
      <c r="H538" s="11">
        <v>0.13</v>
      </c>
      <c r="I538" s="6">
        <v>20486</v>
      </c>
      <c r="J538" s="6">
        <v>5961088</v>
      </c>
      <c r="K538" s="2">
        <v>68742</v>
      </c>
      <c r="L538" s="5">
        <v>0</v>
      </c>
      <c r="M538" s="12">
        <v>0</v>
      </c>
      <c r="N538" s="11">
        <v>9.3000000000000007</v>
      </c>
      <c r="O538" s="3">
        <v>22878</v>
      </c>
      <c r="P538" s="2">
        <v>878</v>
      </c>
      <c r="Q538" s="27">
        <v>19241356</v>
      </c>
      <c r="R538">
        <v>26</v>
      </c>
      <c r="S538" s="32">
        <v>48769</v>
      </c>
    </row>
    <row r="539" spans="1:19" ht="16">
      <c r="A539" s="9" t="s">
        <v>71</v>
      </c>
      <c r="B539" s="9" t="s">
        <v>72</v>
      </c>
      <c r="C539" s="9">
        <v>2008</v>
      </c>
      <c r="D539" s="10">
        <v>0.06</v>
      </c>
      <c r="E539" s="5">
        <v>0</v>
      </c>
      <c r="F539" s="2">
        <v>38</v>
      </c>
      <c r="G539" s="2">
        <v>33</v>
      </c>
      <c r="H539" s="11">
        <v>0.13</v>
      </c>
      <c r="I539" s="6">
        <v>20319</v>
      </c>
      <c r="J539" s="6">
        <v>5923916</v>
      </c>
      <c r="K539" s="2">
        <v>68742</v>
      </c>
      <c r="L539" s="5">
        <v>0</v>
      </c>
      <c r="M539" s="12">
        <v>0</v>
      </c>
      <c r="N539" s="11">
        <v>6.1</v>
      </c>
      <c r="O539" s="3">
        <v>22929</v>
      </c>
      <c r="P539" s="2">
        <v>960</v>
      </c>
      <c r="Q539" s="27">
        <v>19740684</v>
      </c>
      <c r="R539">
        <v>26</v>
      </c>
      <c r="S539" s="32">
        <v>46038</v>
      </c>
    </row>
    <row r="540" spans="1:19" ht="16">
      <c r="A540" s="9" t="s">
        <v>71</v>
      </c>
      <c r="B540" s="9" t="s">
        <v>72</v>
      </c>
      <c r="C540" s="9">
        <v>2007</v>
      </c>
      <c r="D540" s="13">
        <v>0.06</v>
      </c>
      <c r="E540" s="5">
        <v>0</v>
      </c>
      <c r="F540" s="2">
        <v>40</v>
      </c>
      <c r="G540" s="2">
        <v>34</v>
      </c>
      <c r="H540" s="11">
        <v>0.13</v>
      </c>
      <c r="I540" s="6">
        <v>19951</v>
      </c>
      <c r="J540" s="6">
        <v>5887612</v>
      </c>
      <c r="K540" s="2">
        <v>68742</v>
      </c>
      <c r="L540" s="5">
        <v>0</v>
      </c>
      <c r="M540" s="12">
        <v>0</v>
      </c>
      <c r="N540" s="11">
        <v>5.0999999999999996</v>
      </c>
      <c r="O540" s="3">
        <v>23160</v>
      </c>
      <c r="P540" s="2">
        <v>992</v>
      </c>
      <c r="Q540" s="27">
        <v>18715821</v>
      </c>
      <c r="R540">
        <v>26</v>
      </c>
      <c r="S540" s="32">
        <v>46005</v>
      </c>
    </row>
    <row r="541" spans="1:19" ht="16">
      <c r="A541" s="9" t="s">
        <v>71</v>
      </c>
      <c r="B541" s="9" t="s">
        <v>72</v>
      </c>
      <c r="C541" s="9">
        <v>2006</v>
      </c>
      <c r="D541" s="13">
        <v>0.06</v>
      </c>
      <c r="E541" s="5">
        <v>0</v>
      </c>
      <c r="F541" s="2">
        <v>43</v>
      </c>
      <c r="G541" s="2">
        <v>35</v>
      </c>
      <c r="H541" s="11">
        <v>0.13</v>
      </c>
      <c r="I541" s="6">
        <v>19378</v>
      </c>
      <c r="J541" s="6">
        <v>5842704</v>
      </c>
      <c r="K541" s="2">
        <v>68742</v>
      </c>
      <c r="L541" s="5">
        <v>0</v>
      </c>
      <c r="M541" s="12">
        <v>0</v>
      </c>
      <c r="N541" s="11">
        <v>4.8</v>
      </c>
      <c r="O541" s="3">
        <v>22703</v>
      </c>
      <c r="P541" s="2">
        <v>1096</v>
      </c>
      <c r="Q541" s="21">
        <v>17668630</v>
      </c>
      <c r="R541">
        <v>26</v>
      </c>
      <c r="S541" s="32">
        <v>44579</v>
      </c>
    </row>
    <row r="542" spans="1:19" ht="16">
      <c r="A542" s="9" t="s">
        <v>71</v>
      </c>
      <c r="B542" s="9" t="s">
        <v>72</v>
      </c>
      <c r="C542" s="9">
        <v>2005</v>
      </c>
      <c r="D542" s="13">
        <v>0.06</v>
      </c>
      <c r="E542" s="5">
        <v>0</v>
      </c>
      <c r="F542" s="2">
        <v>40</v>
      </c>
      <c r="G542" s="2">
        <v>33</v>
      </c>
      <c r="H542" s="11">
        <v>0.13</v>
      </c>
      <c r="I542" s="6">
        <v>18588</v>
      </c>
      <c r="J542" s="6">
        <v>5790300</v>
      </c>
      <c r="K542" s="2">
        <v>68742</v>
      </c>
      <c r="L542" s="5">
        <v>0</v>
      </c>
      <c r="M542" s="12">
        <v>0</v>
      </c>
      <c r="N542" s="11">
        <v>5.4</v>
      </c>
      <c r="O542" s="3">
        <v>22467</v>
      </c>
      <c r="P542" s="2">
        <v>1257</v>
      </c>
      <c r="Q542" s="26">
        <v>16183549</v>
      </c>
      <c r="R542">
        <v>26</v>
      </c>
      <c r="S542" s="32">
        <v>42986</v>
      </c>
    </row>
    <row r="543" spans="1:19" ht="16">
      <c r="A543" s="9" t="s">
        <v>71</v>
      </c>
      <c r="B543" s="9" t="s">
        <v>72</v>
      </c>
      <c r="C543" s="9">
        <v>2004</v>
      </c>
      <c r="D543" s="13">
        <v>0.06</v>
      </c>
      <c r="E543" s="5">
        <v>0</v>
      </c>
      <c r="F543" s="2">
        <v>38</v>
      </c>
      <c r="G543" s="2">
        <v>33</v>
      </c>
      <c r="H543" s="11">
        <v>0.13</v>
      </c>
      <c r="I543" s="11">
        <v>19073</v>
      </c>
      <c r="J543" s="6">
        <v>5747741</v>
      </c>
      <c r="K543" s="2">
        <v>68742</v>
      </c>
      <c r="L543" s="5">
        <v>0</v>
      </c>
      <c r="M543" s="12">
        <v>0</v>
      </c>
      <c r="N543" s="11">
        <v>5.9</v>
      </c>
      <c r="O543" s="3">
        <v>22497</v>
      </c>
      <c r="P543" s="2">
        <v>1130</v>
      </c>
      <c r="Q543" s="22">
        <v>16218362</v>
      </c>
      <c r="R543">
        <v>26</v>
      </c>
      <c r="S543" s="32">
        <v>42137</v>
      </c>
    </row>
    <row r="544" spans="1:19" ht="16">
      <c r="A544" s="9" t="s">
        <v>71</v>
      </c>
      <c r="B544" s="9" t="s">
        <v>72</v>
      </c>
      <c r="C544" s="9">
        <v>2003</v>
      </c>
      <c r="D544" s="13">
        <v>0.06</v>
      </c>
      <c r="E544" s="5">
        <v>0</v>
      </c>
      <c r="F544" s="2">
        <v>38</v>
      </c>
      <c r="G544" s="2">
        <v>32</v>
      </c>
      <c r="H544" s="11">
        <v>0.13</v>
      </c>
      <c r="I544" s="5">
        <v>19048</v>
      </c>
      <c r="J544" s="6">
        <v>5709403</v>
      </c>
      <c r="K544" s="2">
        <v>68742</v>
      </c>
      <c r="L544" s="5">
        <v>0</v>
      </c>
      <c r="M544" s="12">
        <v>0</v>
      </c>
      <c r="N544" s="11">
        <v>5.6</v>
      </c>
      <c r="O544" s="3">
        <v>22199</v>
      </c>
      <c r="P544" s="2">
        <v>1232</v>
      </c>
      <c r="Q544" s="22">
        <v>13855016</v>
      </c>
      <c r="R544">
        <v>26</v>
      </c>
      <c r="S544" s="32">
        <v>43762</v>
      </c>
    </row>
    <row r="545" spans="1:19" ht="16">
      <c r="A545" s="9" t="s">
        <v>71</v>
      </c>
      <c r="B545" s="9" t="s">
        <v>72</v>
      </c>
      <c r="C545" s="9">
        <v>2002</v>
      </c>
      <c r="D545" s="13">
        <v>0.06</v>
      </c>
      <c r="E545" s="5">
        <v>0</v>
      </c>
      <c r="F545" s="2">
        <v>40</v>
      </c>
      <c r="G545" s="2">
        <v>35</v>
      </c>
      <c r="H545" s="11">
        <v>0.13</v>
      </c>
      <c r="I545" s="5">
        <v>18838</v>
      </c>
      <c r="J545" s="6">
        <v>5674825</v>
      </c>
      <c r="K545" s="2">
        <v>68742</v>
      </c>
      <c r="L545" s="5">
        <v>0</v>
      </c>
      <c r="M545" s="12">
        <v>0</v>
      </c>
      <c r="N545" s="11">
        <v>5.4</v>
      </c>
      <c r="O545" s="3">
        <v>21803</v>
      </c>
      <c r="P545" s="2">
        <v>1208</v>
      </c>
      <c r="Q545" s="22">
        <v>12692540</v>
      </c>
      <c r="R545">
        <v>26</v>
      </c>
      <c r="S545" s="32">
        <v>42776</v>
      </c>
    </row>
    <row r="546" spans="1:19" ht="16">
      <c r="A546" s="9" t="s">
        <v>71</v>
      </c>
      <c r="B546" s="9" t="s">
        <v>72</v>
      </c>
      <c r="C546" s="9">
        <v>2001</v>
      </c>
      <c r="D546" s="13">
        <v>0.06</v>
      </c>
      <c r="E546" s="5">
        <v>0</v>
      </c>
      <c r="F546" s="2">
        <v>44</v>
      </c>
      <c r="G546" s="2">
        <v>37</v>
      </c>
      <c r="H546" s="11">
        <v>0.13</v>
      </c>
      <c r="I546" s="5">
        <v>17118</v>
      </c>
      <c r="J546" s="6">
        <v>5641142</v>
      </c>
      <c r="K546" s="2">
        <v>68742</v>
      </c>
      <c r="L546" s="5">
        <v>0</v>
      </c>
      <c r="M546" s="12">
        <v>0</v>
      </c>
      <c r="N546" s="11">
        <v>4.5999999999999996</v>
      </c>
      <c r="O546" s="3">
        <v>21388</v>
      </c>
      <c r="P546" s="5">
        <v>1098</v>
      </c>
      <c r="Q546" s="22">
        <v>11373216</v>
      </c>
      <c r="R546">
        <v>26</v>
      </c>
      <c r="S546" s="32">
        <v>41339</v>
      </c>
    </row>
    <row r="547" spans="1:19" ht="16">
      <c r="A547" s="9" t="s">
        <v>71</v>
      </c>
      <c r="B547" s="9" t="s">
        <v>72</v>
      </c>
      <c r="C547" s="9">
        <v>2000</v>
      </c>
      <c r="D547" s="13">
        <v>0.06</v>
      </c>
      <c r="E547" s="5">
        <v>0</v>
      </c>
      <c r="F547" s="2">
        <v>42</v>
      </c>
      <c r="G547" s="2">
        <v>37</v>
      </c>
      <c r="H547" s="11">
        <v>0.13</v>
      </c>
      <c r="I547" s="5">
        <v>16019</v>
      </c>
      <c r="J547" s="6">
        <v>5607285</v>
      </c>
      <c r="K547" s="2">
        <v>68742</v>
      </c>
      <c r="L547" s="5">
        <v>0</v>
      </c>
      <c r="M547" s="12">
        <v>0</v>
      </c>
      <c r="N547" s="11">
        <v>3.6</v>
      </c>
      <c r="O547" s="3">
        <v>22210</v>
      </c>
      <c r="P547" s="2">
        <v>1157</v>
      </c>
      <c r="Q547" s="23" t="s">
        <v>27</v>
      </c>
      <c r="R547">
        <v>26</v>
      </c>
      <c r="S547" s="32">
        <v>45097</v>
      </c>
    </row>
    <row r="548" spans="1:19" ht="16">
      <c r="A548" s="9" t="s">
        <v>73</v>
      </c>
      <c r="B548" s="9" t="s">
        <v>74</v>
      </c>
      <c r="C548" s="9">
        <v>2020</v>
      </c>
      <c r="D548" s="10">
        <v>0.13650000000000001</v>
      </c>
      <c r="E548" s="5">
        <v>1</v>
      </c>
      <c r="F548" s="2">
        <v>51</v>
      </c>
      <c r="G548" s="2">
        <v>45</v>
      </c>
      <c r="H548" s="11">
        <v>0.11</v>
      </c>
      <c r="I548" s="5"/>
      <c r="J548" s="30">
        <v>1080577</v>
      </c>
      <c r="K548" s="2">
        <v>145546</v>
      </c>
      <c r="L548" s="5">
        <v>0</v>
      </c>
      <c r="M548" s="14">
        <v>1</v>
      </c>
      <c r="N548" s="5">
        <v>5.8</v>
      </c>
      <c r="O548" s="5"/>
      <c r="P548" s="2">
        <v>213</v>
      </c>
      <c r="Q548" s="21">
        <v>2725873</v>
      </c>
      <c r="R548">
        <v>27</v>
      </c>
      <c r="S548" s="32">
        <v>56741</v>
      </c>
    </row>
    <row r="549" spans="1:19" ht="16">
      <c r="A549" s="9" t="s">
        <v>73</v>
      </c>
      <c r="B549" s="9" t="s">
        <v>74</v>
      </c>
      <c r="C549" s="9">
        <v>2019</v>
      </c>
      <c r="D549" s="10">
        <v>0.13650000000000001</v>
      </c>
      <c r="E549" s="5">
        <v>1</v>
      </c>
      <c r="F549" s="2">
        <v>38</v>
      </c>
      <c r="G549" s="2">
        <v>36</v>
      </c>
      <c r="H549" s="11">
        <v>0.12</v>
      </c>
      <c r="I549" s="6">
        <v>3152</v>
      </c>
      <c r="J549" s="30">
        <v>1070123</v>
      </c>
      <c r="K549" s="2">
        <v>145546</v>
      </c>
      <c r="L549" s="5">
        <v>0</v>
      </c>
      <c r="M549" s="14">
        <v>1</v>
      </c>
      <c r="N549" s="5">
        <v>3.5</v>
      </c>
      <c r="O549" s="3">
        <v>3276</v>
      </c>
      <c r="P549" s="2">
        <v>184</v>
      </c>
      <c r="Q549" s="21">
        <v>2658644</v>
      </c>
      <c r="R549">
        <v>27</v>
      </c>
      <c r="S549" s="32">
        <v>60195</v>
      </c>
    </row>
    <row r="550" spans="1:19" ht="16">
      <c r="A550" s="9" t="s">
        <v>73</v>
      </c>
      <c r="B550" s="9" t="s">
        <v>74</v>
      </c>
      <c r="C550" s="9">
        <v>2018</v>
      </c>
      <c r="D550" s="10">
        <v>0.13650000000000001</v>
      </c>
      <c r="E550" s="5">
        <v>1</v>
      </c>
      <c r="F550" s="2">
        <v>48</v>
      </c>
      <c r="G550" s="2">
        <v>44</v>
      </c>
      <c r="H550" s="11">
        <v>0.12</v>
      </c>
      <c r="I550" s="6">
        <v>2902</v>
      </c>
      <c r="J550" s="30">
        <v>1061818</v>
      </c>
      <c r="K550" s="2">
        <v>145546</v>
      </c>
      <c r="L550" s="5">
        <v>0</v>
      </c>
      <c r="M550" s="14">
        <v>1</v>
      </c>
      <c r="N550" s="11">
        <v>3.7</v>
      </c>
      <c r="O550" s="7">
        <v>3264</v>
      </c>
      <c r="P550" s="2">
        <v>181</v>
      </c>
      <c r="Q550" s="21">
        <v>2739404</v>
      </c>
      <c r="R550">
        <v>27</v>
      </c>
      <c r="S550" s="32">
        <v>57679</v>
      </c>
    </row>
    <row r="551" spans="1:19" ht="16">
      <c r="A551" s="9" t="s">
        <v>73</v>
      </c>
      <c r="B551" s="9" t="s">
        <v>74</v>
      </c>
      <c r="C551" s="9">
        <v>2017</v>
      </c>
      <c r="D551" s="10">
        <v>0.13650000000000001</v>
      </c>
      <c r="E551" s="5">
        <v>0</v>
      </c>
      <c r="F551" s="2">
        <v>34</v>
      </c>
      <c r="G551" s="2">
        <v>30</v>
      </c>
      <c r="H551" s="11">
        <v>0.12</v>
      </c>
      <c r="I551" s="6">
        <v>3034</v>
      </c>
      <c r="J551" s="30">
        <v>1053862</v>
      </c>
      <c r="K551" s="2">
        <v>145546</v>
      </c>
      <c r="L551" s="5">
        <v>0</v>
      </c>
      <c r="M551" s="14">
        <v>1</v>
      </c>
      <c r="N551" s="11">
        <v>3.9</v>
      </c>
      <c r="O551" s="7">
        <v>3276</v>
      </c>
      <c r="P551" s="2">
        <v>186</v>
      </c>
      <c r="Q551" s="21">
        <v>2795614</v>
      </c>
      <c r="R551">
        <v>27</v>
      </c>
      <c r="S551" s="32">
        <v>59087</v>
      </c>
    </row>
    <row r="552" spans="1:19" ht="16">
      <c r="A552" s="9" t="s">
        <v>73</v>
      </c>
      <c r="B552" s="9" t="s">
        <v>74</v>
      </c>
      <c r="C552" s="9">
        <v>2016</v>
      </c>
      <c r="D552" s="10">
        <v>0.13650000000000001</v>
      </c>
      <c r="E552" s="5">
        <v>0</v>
      </c>
      <c r="F552" s="2">
        <v>50</v>
      </c>
      <c r="G552" s="2">
        <v>44</v>
      </c>
      <c r="H552" s="11">
        <v>0.12</v>
      </c>
      <c r="I552" s="5"/>
      <c r="J552" s="30">
        <v>1042137</v>
      </c>
      <c r="K552" s="2">
        <v>145546</v>
      </c>
      <c r="L552" s="5">
        <v>0</v>
      </c>
      <c r="M552" s="14">
        <v>1</v>
      </c>
      <c r="N552" s="11">
        <v>4.0999999999999996</v>
      </c>
      <c r="O552" s="7">
        <v>3190</v>
      </c>
      <c r="P552" s="2">
        <v>190</v>
      </c>
      <c r="Q552" s="21">
        <v>3052423</v>
      </c>
      <c r="R552">
        <v>27</v>
      </c>
      <c r="S552" s="32">
        <v>57075</v>
      </c>
    </row>
    <row r="553" spans="1:19" ht="16">
      <c r="A553" s="9" t="s">
        <v>73</v>
      </c>
      <c r="B553" s="9" t="s">
        <v>74</v>
      </c>
      <c r="C553" s="9">
        <v>2015</v>
      </c>
      <c r="D553" s="10">
        <v>0.13650000000000001</v>
      </c>
      <c r="E553" s="5">
        <v>0</v>
      </c>
      <c r="F553" s="2">
        <v>41</v>
      </c>
      <c r="G553" s="2">
        <v>34</v>
      </c>
      <c r="H553" s="11">
        <v>0.12</v>
      </c>
      <c r="I553" s="6">
        <v>3153</v>
      </c>
      <c r="J553" s="30">
        <v>1031495</v>
      </c>
      <c r="K553" s="2">
        <v>145546</v>
      </c>
      <c r="L553" s="5">
        <v>0</v>
      </c>
      <c r="M553" s="14">
        <v>1</v>
      </c>
      <c r="N553" s="11">
        <v>4.2</v>
      </c>
      <c r="O553" s="3">
        <v>3070</v>
      </c>
      <c r="P553" s="2">
        <v>224</v>
      </c>
      <c r="Q553" s="21">
        <v>3206612</v>
      </c>
      <c r="R553">
        <v>27</v>
      </c>
      <c r="S553" s="32">
        <v>51395</v>
      </c>
    </row>
    <row r="554" spans="1:19" ht="16">
      <c r="A554" s="9" t="s">
        <v>73</v>
      </c>
      <c r="B554" s="9" t="s">
        <v>74</v>
      </c>
      <c r="C554" s="9">
        <v>2014</v>
      </c>
      <c r="D554" s="10">
        <v>0.13650000000000001</v>
      </c>
      <c r="E554" s="5">
        <v>0</v>
      </c>
      <c r="F554" s="2">
        <v>44</v>
      </c>
      <c r="G554" s="2">
        <v>38</v>
      </c>
      <c r="H554" s="11">
        <v>0.13</v>
      </c>
      <c r="I554" s="6">
        <v>2021</v>
      </c>
      <c r="J554" s="30">
        <v>1022657</v>
      </c>
      <c r="K554" s="2">
        <v>145546</v>
      </c>
      <c r="L554" s="5">
        <v>0</v>
      </c>
      <c r="M554" s="14">
        <v>1</v>
      </c>
      <c r="N554" s="11">
        <v>4.7</v>
      </c>
      <c r="O554" s="3">
        <v>3054</v>
      </c>
      <c r="P554" s="2">
        <v>192</v>
      </c>
      <c r="Q554" s="21">
        <v>3402199</v>
      </c>
      <c r="R554">
        <v>27</v>
      </c>
      <c r="S554" s="32">
        <v>51102</v>
      </c>
    </row>
    <row r="555" spans="1:19" ht="16">
      <c r="A555" s="9" t="s">
        <v>73</v>
      </c>
      <c r="B555" s="9" t="s">
        <v>74</v>
      </c>
      <c r="C555" s="9">
        <v>2013</v>
      </c>
      <c r="D555" s="10">
        <v>0.13650000000000001</v>
      </c>
      <c r="E555" s="5">
        <v>0</v>
      </c>
      <c r="F555" s="2">
        <v>46</v>
      </c>
      <c r="G555" s="2">
        <v>41</v>
      </c>
      <c r="H555" s="11">
        <v>0.13</v>
      </c>
      <c r="I555" s="6">
        <v>2542</v>
      </c>
      <c r="J555" s="30">
        <v>1014158</v>
      </c>
      <c r="K555" s="2">
        <v>145546</v>
      </c>
      <c r="L555" s="5">
        <v>0</v>
      </c>
      <c r="M555" s="14">
        <v>1</v>
      </c>
      <c r="N555" s="11">
        <v>5.4</v>
      </c>
      <c r="O555" s="3">
        <v>3030</v>
      </c>
      <c r="P555" s="2">
        <v>229</v>
      </c>
      <c r="Q555" s="21">
        <v>3516016</v>
      </c>
      <c r="R555">
        <v>27</v>
      </c>
      <c r="S555" s="32">
        <v>44132</v>
      </c>
    </row>
    <row r="556" spans="1:19" ht="16">
      <c r="A556" s="9" t="s">
        <v>73</v>
      </c>
      <c r="B556" s="9" t="s">
        <v>74</v>
      </c>
      <c r="C556" s="9">
        <v>2012</v>
      </c>
      <c r="D556" s="10">
        <v>0.13650000000000001</v>
      </c>
      <c r="E556" s="5">
        <v>0</v>
      </c>
      <c r="F556" s="2">
        <v>52</v>
      </c>
      <c r="G556" s="2">
        <v>43</v>
      </c>
      <c r="H556" s="11">
        <v>0.13</v>
      </c>
      <c r="I556" s="6">
        <v>2405</v>
      </c>
      <c r="J556" s="30">
        <v>1004168</v>
      </c>
      <c r="K556" s="2">
        <v>145546</v>
      </c>
      <c r="L556" s="5">
        <v>0</v>
      </c>
      <c r="M556" s="14">
        <v>1</v>
      </c>
      <c r="N556" s="11">
        <v>6</v>
      </c>
      <c r="O556" s="3">
        <v>2962</v>
      </c>
      <c r="P556" s="2">
        <v>205</v>
      </c>
      <c r="Q556" s="21">
        <v>3995366</v>
      </c>
      <c r="R556">
        <v>27</v>
      </c>
      <c r="S556" s="32">
        <v>45088</v>
      </c>
    </row>
    <row r="557" spans="1:19" ht="16">
      <c r="A557" s="9" t="s">
        <v>73</v>
      </c>
      <c r="B557" s="9" t="s">
        <v>74</v>
      </c>
      <c r="C557" s="9">
        <v>2011</v>
      </c>
      <c r="D557" s="10">
        <v>0.13650000000000001</v>
      </c>
      <c r="E557" s="5">
        <v>0</v>
      </c>
      <c r="F557" s="2">
        <v>42</v>
      </c>
      <c r="G557" s="2">
        <v>39</v>
      </c>
      <c r="H557" s="11">
        <v>0.13</v>
      </c>
      <c r="I557" s="6">
        <v>3022</v>
      </c>
      <c r="J557" s="30">
        <v>997518</v>
      </c>
      <c r="K557" s="2">
        <v>145546</v>
      </c>
      <c r="L557" s="5">
        <v>0</v>
      </c>
      <c r="M557" s="14">
        <v>1</v>
      </c>
      <c r="N557" s="11">
        <v>6.9</v>
      </c>
      <c r="O557" s="3">
        <v>2810</v>
      </c>
      <c r="P557" s="2">
        <v>209</v>
      </c>
      <c r="Q557" s="28">
        <v>4033356</v>
      </c>
      <c r="R557">
        <v>27</v>
      </c>
      <c r="S557" s="32">
        <v>40277</v>
      </c>
    </row>
    <row r="558" spans="1:19" ht="16">
      <c r="A558" s="9" t="s">
        <v>73</v>
      </c>
      <c r="B558" s="9" t="s">
        <v>74</v>
      </c>
      <c r="C558" s="9">
        <v>2010</v>
      </c>
      <c r="D558" s="10">
        <v>0.13650000000000001</v>
      </c>
      <c r="E558" s="5">
        <v>0</v>
      </c>
      <c r="F558" s="2">
        <v>44</v>
      </c>
      <c r="G558" s="2">
        <v>38</v>
      </c>
      <c r="H558" s="11">
        <v>0.12</v>
      </c>
      <c r="I558" s="6">
        <v>2941</v>
      </c>
      <c r="J558" s="6">
        <v>990898</v>
      </c>
      <c r="K558" s="2">
        <v>145546</v>
      </c>
      <c r="L558" s="5">
        <v>0</v>
      </c>
      <c r="M558" s="14">
        <v>1</v>
      </c>
      <c r="N558" s="11">
        <v>7.3</v>
      </c>
      <c r="O558" s="3">
        <v>2749</v>
      </c>
      <c r="P558" s="2">
        <v>189</v>
      </c>
      <c r="Q558" s="27">
        <v>4156638</v>
      </c>
      <c r="R558">
        <v>27</v>
      </c>
      <c r="S558" s="32">
        <v>41280</v>
      </c>
    </row>
    <row r="559" spans="1:19" ht="16">
      <c r="A559" s="9" t="s">
        <v>73</v>
      </c>
      <c r="B559" s="9" t="s">
        <v>74</v>
      </c>
      <c r="C559" s="9">
        <v>2009</v>
      </c>
      <c r="D559" s="10">
        <v>0.13650000000000001</v>
      </c>
      <c r="E559" s="5">
        <v>0</v>
      </c>
      <c r="F559" s="2">
        <v>42</v>
      </c>
      <c r="G559" s="2">
        <v>37</v>
      </c>
      <c r="H559" s="11">
        <v>0.13</v>
      </c>
      <c r="I559" s="6">
        <v>2965</v>
      </c>
      <c r="J559" s="6">
        <v>983982</v>
      </c>
      <c r="K559" s="2">
        <v>145546</v>
      </c>
      <c r="L559" s="5">
        <v>0</v>
      </c>
      <c r="M559" s="14">
        <v>1</v>
      </c>
      <c r="N559" s="11">
        <v>6.8</v>
      </c>
      <c r="O559" s="3">
        <v>2787</v>
      </c>
      <c r="P559" s="2">
        <v>221</v>
      </c>
      <c r="Q559" s="27">
        <v>4469708</v>
      </c>
      <c r="R559">
        <v>27</v>
      </c>
      <c r="S559" s="32">
        <v>40437</v>
      </c>
    </row>
    <row r="560" spans="1:19" ht="16">
      <c r="A560" s="9" t="s">
        <v>73</v>
      </c>
      <c r="B560" s="9" t="s">
        <v>74</v>
      </c>
      <c r="C560" s="9">
        <v>2008</v>
      </c>
      <c r="D560" s="10">
        <v>0.13650000000000001</v>
      </c>
      <c r="E560" s="5">
        <v>0</v>
      </c>
      <c r="F560" s="2">
        <v>45</v>
      </c>
      <c r="G560" s="2">
        <v>39</v>
      </c>
      <c r="H560" s="11">
        <v>0.13</v>
      </c>
      <c r="I560" s="6">
        <v>2661</v>
      </c>
      <c r="J560" s="6">
        <v>976415</v>
      </c>
      <c r="K560" s="2">
        <v>145546</v>
      </c>
      <c r="L560" s="5">
        <v>0</v>
      </c>
      <c r="M560" s="14">
        <v>1</v>
      </c>
      <c r="N560" s="11">
        <v>5.0999999999999996</v>
      </c>
      <c r="O560" s="3">
        <v>2693</v>
      </c>
      <c r="P560" s="2">
        <v>229</v>
      </c>
      <c r="Q560" s="27">
        <v>4660223</v>
      </c>
      <c r="R560">
        <v>27</v>
      </c>
      <c r="S560" s="32">
        <v>42900</v>
      </c>
    </row>
    <row r="561" spans="1:19" ht="16">
      <c r="A561" s="9" t="s">
        <v>73</v>
      </c>
      <c r="B561" s="9" t="s">
        <v>74</v>
      </c>
      <c r="C561" s="9">
        <v>2007</v>
      </c>
      <c r="D561" s="10">
        <v>0.13650000000000001</v>
      </c>
      <c r="E561" s="5">
        <v>0</v>
      </c>
      <c r="F561" s="2">
        <v>45</v>
      </c>
      <c r="G561" s="2">
        <v>38</v>
      </c>
      <c r="H561" s="11">
        <v>0.13</v>
      </c>
      <c r="I561" s="6">
        <v>2741</v>
      </c>
      <c r="J561" s="6">
        <v>964706</v>
      </c>
      <c r="K561" s="2">
        <v>145546</v>
      </c>
      <c r="L561" s="5">
        <v>0</v>
      </c>
      <c r="M561" s="14">
        <v>1</v>
      </c>
      <c r="N561" s="11">
        <v>3.6</v>
      </c>
      <c r="O561" s="3">
        <v>2905</v>
      </c>
      <c r="P561" s="2">
        <v>277</v>
      </c>
      <c r="Q561" s="27">
        <v>4527455</v>
      </c>
      <c r="R561">
        <v>27</v>
      </c>
      <c r="S561" s="32">
        <v>43655</v>
      </c>
    </row>
    <row r="562" spans="1:19" ht="16">
      <c r="A562" s="9" t="s">
        <v>73</v>
      </c>
      <c r="B562" s="9" t="s">
        <v>74</v>
      </c>
      <c r="C562" s="9">
        <v>2006</v>
      </c>
      <c r="D562" s="10">
        <v>0.13650000000000001</v>
      </c>
      <c r="E562" s="5">
        <v>0</v>
      </c>
      <c r="F562" s="2">
        <v>43</v>
      </c>
      <c r="G562" s="2">
        <v>40</v>
      </c>
      <c r="H562" s="11">
        <v>0.14000000000000001</v>
      </c>
      <c r="I562" s="6">
        <v>2753</v>
      </c>
      <c r="J562" s="6">
        <v>952692</v>
      </c>
      <c r="K562" s="2">
        <v>145546</v>
      </c>
      <c r="L562" s="5">
        <v>0</v>
      </c>
      <c r="M562" s="14">
        <v>1</v>
      </c>
      <c r="N562" s="11">
        <v>3.5</v>
      </c>
      <c r="O562" s="3">
        <v>2833</v>
      </c>
      <c r="P562" s="2">
        <v>264</v>
      </c>
      <c r="Q562" s="21">
        <v>4353768</v>
      </c>
      <c r="R562">
        <v>27</v>
      </c>
      <c r="S562" s="32">
        <v>41105</v>
      </c>
    </row>
    <row r="563" spans="1:19" ht="16">
      <c r="A563" s="9" t="s">
        <v>73</v>
      </c>
      <c r="B563" s="9" t="s">
        <v>74</v>
      </c>
      <c r="C563" s="9">
        <v>2005</v>
      </c>
      <c r="D563" s="13">
        <v>0.13650000000000001</v>
      </c>
      <c r="E563" s="5">
        <v>0</v>
      </c>
      <c r="F563" s="2">
        <v>47</v>
      </c>
      <c r="G563" s="2">
        <v>43</v>
      </c>
      <c r="H563" s="11">
        <v>0.14000000000000001</v>
      </c>
      <c r="I563" s="6">
        <v>2796</v>
      </c>
      <c r="J563" s="6">
        <v>940102</v>
      </c>
      <c r="K563" s="2">
        <v>145546</v>
      </c>
      <c r="L563" s="5">
        <v>0</v>
      </c>
      <c r="M563" s="14">
        <v>1</v>
      </c>
      <c r="N563" s="11">
        <v>4.4000000000000004</v>
      </c>
      <c r="O563" s="3">
        <v>2814</v>
      </c>
      <c r="P563" s="2">
        <v>251</v>
      </c>
      <c r="Q563" s="26">
        <v>3949082</v>
      </c>
      <c r="R563">
        <v>27</v>
      </c>
      <c r="S563" s="31">
        <v>37313</v>
      </c>
    </row>
    <row r="564" spans="1:19" ht="16">
      <c r="A564" s="9" t="s">
        <v>73</v>
      </c>
      <c r="B564" s="9" t="s">
        <v>74</v>
      </c>
      <c r="C564" s="9">
        <v>2004</v>
      </c>
      <c r="D564" s="13">
        <v>0.13650000000000001</v>
      </c>
      <c r="E564" s="5">
        <v>0</v>
      </c>
      <c r="F564" s="2">
        <v>45</v>
      </c>
      <c r="G564" s="2">
        <v>42</v>
      </c>
      <c r="H564" s="11">
        <v>0.14000000000000001</v>
      </c>
      <c r="I564" s="11">
        <v>2761</v>
      </c>
      <c r="J564" s="6">
        <v>930009</v>
      </c>
      <c r="K564" s="2">
        <v>145546</v>
      </c>
      <c r="L564" s="5">
        <v>0</v>
      </c>
      <c r="M564" s="12">
        <v>0</v>
      </c>
      <c r="N564" s="11">
        <v>4.8</v>
      </c>
      <c r="O564" s="3">
        <v>2837</v>
      </c>
      <c r="P564" s="2">
        <v>229</v>
      </c>
      <c r="Q564" s="22">
        <v>3048862</v>
      </c>
      <c r="R564">
        <v>27</v>
      </c>
      <c r="S564" s="32">
        <v>33956</v>
      </c>
    </row>
    <row r="565" spans="1:19" ht="16">
      <c r="A565" s="9" t="s">
        <v>73</v>
      </c>
      <c r="B565" s="9" t="s">
        <v>74</v>
      </c>
      <c r="C565" s="9">
        <v>2003</v>
      </c>
      <c r="D565" s="13">
        <v>0.13650000000000001</v>
      </c>
      <c r="E565" s="5">
        <v>0</v>
      </c>
      <c r="F565" s="2">
        <v>47</v>
      </c>
      <c r="G565" s="2">
        <v>39</v>
      </c>
      <c r="H565" s="11">
        <v>0.14000000000000001</v>
      </c>
      <c r="I565" s="5">
        <v>2750</v>
      </c>
      <c r="J565" s="6">
        <v>919630</v>
      </c>
      <c r="K565" s="2">
        <v>145546</v>
      </c>
      <c r="L565" s="5">
        <v>0</v>
      </c>
      <c r="M565" s="12">
        <v>0</v>
      </c>
      <c r="N565" s="11">
        <v>4.7</v>
      </c>
      <c r="O565" s="3">
        <v>2736</v>
      </c>
      <c r="P565" s="2">
        <v>262</v>
      </c>
      <c r="Q565" s="22">
        <v>2879317</v>
      </c>
      <c r="R565">
        <v>27</v>
      </c>
      <c r="S565" s="32">
        <v>34108</v>
      </c>
    </row>
    <row r="566" spans="1:19" ht="16">
      <c r="A566" s="9" t="s">
        <v>73</v>
      </c>
      <c r="B566" s="9" t="s">
        <v>74</v>
      </c>
      <c r="C566" s="9">
        <v>2002</v>
      </c>
      <c r="D566" s="13">
        <v>0.13650000000000001</v>
      </c>
      <c r="E566" s="5">
        <v>0</v>
      </c>
      <c r="F566" s="2">
        <v>45</v>
      </c>
      <c r="G566" s="2">
        <v>37</v>
      </c>
      <c r="H566" s="11">
        <v>0.13</v>
      </c>
      <c r="I566" s="5">
        <v>2707</v>
      </c>
      <c r="J566" s="6">
        <v>911667</v>
      </c>
      <c r="K566" s="2">
        <v>145546</v>
      </c>
      <c r="L566" s="5">
        <v>0</v>
      </c>
      <c r="M566" s="12">
        <v>0</v>
      </c>
      <c r="N566" s="11">
        <v>4.4000000000000004</v>
      </c>
      <c r="O566" s="3">
        <v>2736</v>
      </c>
      <c r="P566" s="2">
        <v>269</v>
      </c>
      <c r="Q566" s="22">
        <v>2751900</v>
      </c>
      <c r="R566">
        <v>27</v>
      </c>
      <c r="S566" s="32">
        <v>34835</v>
      </c>
    </row>
    <row r="567" spans="1:19" ht="16">
      <c r="A567" s="9" t="s">
        <v>73</v>
      </c>
      <c r="B567" s="9" t="s">
        <v>74</v>
      </c>
      <c r="C567" s="9">
        <v>2001</v>
      </c>
      <c r="D567" s="13">
        <v>0.13650000000000001</v>
      </c>
      <c r="E567" s="5">
        <v>0</v>
      </c>
      <c r="F567" s="2">
        <v>43</v>
      </c>
      <c r="G567" s="2">
        <v>39</v>
      </c>
      <c r="H567" s="11">
        <v>0.13</v>
      </c>
      <c r="I567" s="5">
        <v>2620</v>
      </c>
      <c r="J567" s="6">
        <v>906961</v>
      </c>
      <c r="K567" s="2">
        <v>145546</v>
      </c>
      <c r="L567" s="5">
        <v>0</v>
      </c>
      <c r="M567" s="12">
        <v>0</v>
      </c>
      <c r="N567" s="11">
        <v>4.5</v>
      </c>
      <c r="O567" s="3">
        <v>2479</v>
      </c>
      <c r="P567" s="5">
        <v>230</v>
      </c>
      <c r="Q567" s="22">
        <v>2739648</v>
      </c>
      <c r="R567">
        <v>27</v>
      </c>
      <c r="S567" s="32">
        <v>32126</v>
      </c>
    </row>
    <row r="568" spans="1:19" ht="16">
      <c r="A568" s="9" t="s">
        <v>73</v>
      </c>
      <c r="B568" s="9" t="s">
        <v>74</v>
      </c>
      <c r="C568" s="9">
        <v>2000</v>
      </c>
      <c r="D568" s="13">
        <v>0.13650000000000001</v>
      </c>
      <c r="E568" s="5">
        <v>0</v>
      </c>
      <c r="F568" s="2">
        <v>47</v>
      </c>
      <c r="G568" s="2">
        <v>42</v>
      </c>
      <c r="H568" s="11">
        <v>0.13</v>
      </c>
      <c r="I568" s="5">
        <v>2435</v>
      </c>
      <c r="J568" s="6">
        <v>903773</v>
      </c>
      <c r="K568" s="2">
        <v>145546</v>
      </c>
      <c r="L568" s="5">
        <v>0</v>
      </c>
      <c r="M568" s="12">
        <v>0</v>
      </c>
      <c r="N568" s="11">
        <v>5</v>
      </c>
      <c r="O568" s="3">
        <v>2442</v>
      </c>
      <c r="P568" s="2">
        <v>237</v>
      </c>
      <c r="Q568" s="23" t="s">
        <v>27</v>
      </c>
      <c r="R568">
        <v>27</v>
      </c>
      <c r="S568" s="32">
        <v>32777</v>
      </c>
    </row>
    <row r="569" spans="1:19" ht="16">
      <c r="A569" s="9" t="s">
        <v>75</v>
      </c>
      <c r="B569" s="9" t="s">
        <v>76</v>
      </c>
      <c r="C569" s="9">
        <v>2020</v>
      </c>
      <c r="D569" s="10">
        <v>0.31</v>
      </c>
      <c r="E569" s="5">
        <v>1</v>
      </c>
      <c r="F569" s="2">
        <v>37</v>
      </c>
      <c r="G569" s="2">
        <v>31</v>
      </c>
      <c r="H569" s="11">
        <v>0.13</v>
      </c>
      <c r="I569" s="5"/>
      <c r="J569" s="30">
        <v>1937552</v>
      </c>
      <c r="K569" s="2">
        <v>76824</v>
      </c>
      <c r="L569" s="5">
        <v>1</v>
      </c>
      <c r="M569" s="14">
        <v>1</v>
      </c>
      <c r="N569" s="5">
        <v>4.3</v>
      </c>
      <c r="O569" s="5"/>
      <c r="P569" s="2">
        <v>233</v>
      </c>
      <c r="Q569" s="21">
        <v>2585834</v>
      </c>
      <c r="R569">
        <v>28</v>
      </c>
      <c r="S569" s="32">
        <v>72248</v>
      </c>
    </row>
    <row r="570" spans="1:19" ht="16">
      <c r="A570" s="9" t="s">
        <v>75</v>
      </c>
      <c r="B570" s="9" t="s">
        <v>76</v>
      </c>
      <c r="C570" s="9">
        <v>2019</v>
      </c>
      <c r="D570" s="10">
        <v>0.31</v>
      </c>
      <c r="E570" s="5">
        <v>1</v>
      </c>
      <c r="F570" s="2">
        <v>29</v>
      </c>
      <c r="G570" s="2">
        <v>24</v>
      </c>
      <c r="H570" s="11">
        <v>0.13</v>
      </c>
      <c r="I570" s="6">
        <v>5349</v>
      </c>
      <c r="J570" s="30">
        <v>1932571</v>
      </c>
      <c r="K570" s="2">
        <v>76824</v>
      </c>
      <c r="L570" s="5">
        <v>1</v>
      </c>
      <c r="M570" s="14">
        <v>1</v>
      </c>
      <c r="N570" s="5">
        <v>3.1</v>
      </c>
      <c r="O570" s="3">
        <v>6883</v>
      </c>
      <c r="P570" s="2">
        <v>248</v>
      </c>
      <c r="Q570" s="21">
        <v>2268176</v>
      </c>
      <c r="R570">
        <v>28</v>
      </c>
      <c r="S570" s="32">
        <v>73071</v>
      </c>
    </row>
    <row r="571" spans="1:19" ht="16">
      <c r="A571" s="9" t="s">
        <v>75</v>
      </c>
      <c r="B571" s="9" t="s">
        <v>76</v>
      </c>
      <c r="C571" s="9">
        <v>2018</v>
      </c>
      <c r="D571" s="10">
        <v>0.31</v>
      </c>
      <c r="E571" s="5">
        <v>1</v>
      </c>
      <c r="F571" s="2">
        <v>35</v>
      </c>
      <c r="G571" s="2">
        <v>30</v>
      </c>
      <c r="H571" s="11">
        <v>0.13</v>
      </c>
      <c r="I571" s="6">
        <v>5398</v>
      </c>
      <c r="J571" s="30">
        <v>1925512</v>
      </c>
      <c r="K571" s="2">
        <v>76824</v>
      </c>
      <c r="L571" s="5">
        <v>1</v>
      </c>
      <c r="M571" s="14">
        <v>1</v>
      </c>
      <c r="N571" s="11">
        <v>2.8</v>
      </c>
      <c r="O571" s="7">
        <v>6893</v>
      </c>
      <c r="P571" s="2">
        <v>230</v>
      </c>
      <c r="Q571" s="21">
        <v>2056773</v>
      </c>
      <c r="R571">
        <v>28</v>
      </c>
      <c r="S571" s="32">
        <v>67575</v>
      </c>
    </row>
    <row r="572" spans="1:19" ht="16">
      <c r="A572" s="9" t="s">
        <v>75</v>
      </c>
      <c r="B572" s="9" t="s">
        <v>76</v>
      </c>
      <c r="C572" s="9">
        <v>2017</v>
      </c>
      <c r="D572" s="10">
        <v>0.31</v>
      </c>
      <c r="E572" s="5">
        <v>1</v>
      </c>
      <c r="F572" s="2">
        <v>32</v>
      </c>
      <c r="G572" s="2">
        <v>30</v>
      </c>
      <c r="H572" s="11">
        <v>0.13</v>
      </c>
      <c r="I572" s="6">
        <v>4852</v>
      </c>
      <c r="J572" s="30">
        <v>1916998</v>
      </c>
      <c r="K572" s="2">
        <v>76824</v>
      </c>
      <c r="L572" s="5">
        <v>1</v>
      </c>
      <c r="M572" s="14">
        <v>1</v>
      </c>
      <c r="N572" s="11">
        <v>2.9</v>
      </c>
      <c r="O572" s="7">
        <v>6845</v>
      </c>
      <c r="P572" s="2">
        <v>228</v>
      </c>
      <c r="Q572" s="21">
        <v>2014735</v>
      </c>
      <c r="R572">
        <v>28</v>
      </c>
      <c r="S572" s="32">
        <v>59619</v>
      </c>
    </row>
    <row r="573" spans="1:19" ht="16">
      <c r="A573" s="9" t="s">
        <v>75</v>
      </c>
      <c r="B573" s="9" t="s">
        <v>76</v>
      </c>
      <c r="C573" s="9">
        <v>2016</v>
      </c>
      <c r="D573" s="10">
        <v>0.31</v>
      </c>
      <c r="E573" s="5">
        <v>1</v>
      </c>
      <c r="F573" s="2">
        <v>37</v>
      </c>
      <c r="G573" s="2">
        <v>28</v>
      </c>
      <c r="H573" s="11">
        <v>0.13</v>
      </c>
      <c r="I573" s="5"/>
      <c r="J573" s="30">
        <v>1906483</v>
      </c>
      <c r="K573" s="2">
        <v>76824</v>
      </c>
      <c r="L573" s="5">
        <v>1</v>
      </c>
      <c r="M573" s="14">
        <v>1</v>
      </c>
      <c r="N573" s="11">
        <v>3.1</v>
      </c>
      <c r="O573" s="7">
        <v>6683</v>
      </c>
      <c r="P573" s="2">
        <v>218</v>
      </c>
      <c r="Q573" s="21">
        <v>1950506</v>
      </c>
      <c r="R573">
        <v>28</v>
      </c>
      <c r="S573" s="32">
        <v>59374</v>
      </c>
    </row>
    <row r="574" spans="1:19" ht="16">
      <c r="A574" s="9" t="s">
        <v>75</v>
      </c>
      <c r="B574" s="9" t="s">
        <v>76</v>
      </c>
      <c r="C574" s="9">
        <v>2015</v>
      </c>
      <c r="D574" s="10">
        <v>0.31</v>
      </c>
      <c r="E574" s="5">
        <v>1</v>
      </c>
      <c r="F574" s="2">
        <v>34</v>
      </c>
      <c r="G574" s="2">
        <v>26</v>
      </c>
      <c r="H574" s="11">
        <v>0.13</v>
      </c>
      <c r="I574" s="6">
        <v>5241</v>
      </c>
      <c r="J574" s="30">
        <v>1892059</v>
      </c>
      <c r="K574" s="2">
        <v>76824</v>
      </c>
      <c r="L574" s="5">
        <v>1</v>
      </c>
      <c r="M574" s="14">
        <v>1</v>
      </c>
      <c r="N574" s="11">
        <v>3</v>
      </c>
      <c r="O574" s="3">
        <v>6561</v>
      </c>
      <c r="P574" s="2">
        <v>246</v>
      </c>
      <c r="Q574" s="21">
        <v>1809126</v>
      </c>
      <c r="R574">
        <v>28</v>
      </c>
      <c r="S574" s="32">
        <v>60474</v>
      </c>
    </row>
    <row r="575" spans="1:19" ht="16">
      <c r="A575" s="9" t="s">
        <v>75</v>
      </c>
      <c r="B575" s="9" t="s">
        <v>76</v>
      </c>
      <c r="C575" s="9">
        <v>2014</v>
      </c>
      <c r="D575" s="10">
        <v>0.31</v>
      </c>
      <c r="E575" s="5">
        <v>1</v>
      </c>
      <c r="F575" s="2">
        <v>34</v>
      </c>
      <c r="G575" s="2">
        <v>27</v>
      </c>
      <c r="H575" s="11">
        <v>0.13</v>
      </c>
      <c r="I575" s="6">
        <v>5152</v>
      </c>
      <c r="J575" s="30">
        <v>1879955</v>
      </c>
      <c r="K575" s="2">
        <v>76824</v>
      </c>
      <c r="L575" s="5">
        <v>1</v>
      </c>
      <c r="M575" s="14">
        <v>1</v>
      </c>
      <c r="N575" s="11">
        <v>3.3</v>
      </c>
      <c r="O575" s="3">
        <v>5068</v>
      </c>
      <c r="P575" s="2">
        <v>225</v>
      </c>
      <c r="Q575" s="21">
        <v>1908707</v>
      </c>
      <c r="R575">
        <v>28</v>
      </c>
      <c r="S575" s="32">
        <v>56870</v>
      </c>
    </row>
    <row r="576" spans="1:19" ht="16">
      <c r="A576" s="9" t="s">
        <v>75</v>
      </c>
      <c r="B576" s="9" t="s">
        <v>76</v>
      </c>
      <c r="C576" s="9">
        <v>2013</v>
      </c>
      <c r="D576" s="10">
        <v>0.31</v>
      </c>
      <c r="E576" s="5">
        <v>1</v>
      </c>
      <c r="F576" s="2">
        <v>33</v>
      </c>
      <c r="G576" s="2">
        <v>28</v>
      </c>
      <c r="H576" s="11">
        <v>0.13</v>
      </c>
      <c r="I576" s="6">
        <v>4915</v>
      </c>
      <c r="J576" s="30">
        <v>1865813</v>
      </c>
      <c r="K576" s="2">
        <v>76824</v>
      </c>
      <c r="L576" s="5">
        <v>1</v>
      </c>
      <c r="M576" s="14">
        <v>1</v>
      </c>
      <c r="N576" s="11">
        <v>3.8</v>
      </c>
      <c r="O576" s="3">
        <v>6037</v>
      </c>
      <c r="P576" s="2">
        <v>211</v>
      </c>
      <c r="Q576" s="21">
        <v>1846583</v>
      </c>
      <c r="R576">
        <v>28</v>
      </c>
      <c r="S576" s="32">
        <v>53774</v>
      </c>
    </row>
    <row r="577" spans="1:19" ht="16">
      <c r="A577" s="9" t="s">
        <v>75</v>
      </c>
      <c r="B577" s="9" t="s">
        <v>76</v>
      </c>
      <c r="C577" s="9">
        <v>2012</v>
      </c>
      <c r="D577" s="10">
        <v>0.31</v>
      </c>
      <c r="E577" s="5">
        <v>1</v>
      </c>
      <c r="F577" s="2">
        <v>42</v>
      </c>
      <c r="G577" s="2">
        <v>34</v>
      </c>
      <c r="H577" s="11">
        <v>0.13</v>
      </c>
      <c r="I577" s="6">
        <v>4943</v>
      </c>
      <c r="J577" s="30">
        <v>1853691</v>
      </c>
      <c r="K577" s="2">
        <v>76824</v>
      </c>
      <c r="L577" s="5">
        <v>1</v>
      </c>
      <c r="M577" s="14">
        <v>1</v>
      </c>
      <c r="N577" s="11">
        <v>4</v>
      </c>
      <c r="O577" s="3">
        <v>5992</v>
      </c>
      <c r="P577" s="2">
        <v>212</v>
      </c>
      <c r="Q577" s="21">
        <v>2073385</v>
      </c>
      <c r="R577">
        <v>28</v>
      </c>
      <c r="S577" s="32">
        <v>52196</v>
      </c>
    </row>
    <row r="578" spans="1:19" ht="16">
      <c r="A578" s="9" t="s">
        <v>75</v>
      </c>
      <c r="B578" s="9" t="s">
        <v>76</v>
      </c>
      <c r="C578" s="9">
        <v>2011</v>
      </c>
      <c r="D578" s="10">
        <v>0.31</v>
      </c>
      <c r="E578" s="5">
        <v>0</v>
      </c>
      <c r="F578" s="2">
        <v>30</v>
      </c>
      <c r="G578" s="2">
        <v>25</v>
      </c>
      <c r="H578" s="11">
        <v>0.13</v>
      </c>
      <c r="I578" s="6">
        <v>4893</v>
      </c>
      <c r="J578" s="30">
        <v>1840914</v>
      </c>
      <c r="K578" s="2">
        <v>76824</v>
      </c>
      <c r="L578" s="5">
        <v>1</v>
      </c>
      <c r="M578" s="14">
        <v>1</v>
      </c>
      <c r="N578" s="11">
        <v>4.4000000000000004</v>
      </c>
      <c r="O578" s="3">
        <v>5938</v>
      </c>
      <c r="P578" s="2">
        <v>181</v>
      </c>
      <c r="Q578" s="28">
        <v>2345750</v>
      </c>
      <c r="R578">
        <v>28</v>
      </c>
      <c r="S578" s="32">
        <v>55616</v>
      </c>
    </row>
    <row r="579" spans="1:19" ht="16">
      <c r="A579" s="9" t="s">
        <v>75</v>
      </c>
      <c r="B579" s="9" t="s">
        <v>76</v>
      </c>
      <c r="C579" s="9">
        <v>2010</v>
      </c>
      <c r="D579" s="10">
        <v>0.31</v>
      </c>
      <c r="E579" s="5">
        <v>0</v>
      </c>
      <c r="F579" s="2">
        <v>30</v>
      </c>
      <c r="G579" s="2">
        <v>26</v>
      </c>
      <c r="H579" s="11">
        <v>0.13</v>
      </c>
      <c r="I579" s="6">
        <v>4835</v>
      </c>
      <c r="J579" s="6">
        <v>1830429</v>
      </c>
      <c r="K579" s="2">
        <v>76824</v>
      </c>
      <c r="L579" s="5">
        <v>1</v>
      </c>
      <c r="M579" s="14">
        <v>1</v>
      </c>
      <c r="N579" s="11">
        <v>4.5999999999999996</v>
      </c>
      <c r="O579" s="3">
        <v>5829</v>
      </c>
      <c r="P579" s="2">
        <v>190</v>
      </c>
      <c r="Q579" s="27">
        <v>2442982</v>
      </c>
      <c r="R579">
        <v>28</v>
      </c>
      <c r="S579" s="32">
        <v>52504</v>
      </c>
    </row>
    <row r="580" spans="1:19" ht="16">
      <c r="A580" s="9" t="s">
        <v>75</v>
      </c>
      <c r="B580" s="9" t="s">
        <v>76</v>
      </c>
      <c r="C580" s="9">
        <v>2009</v>
      </c>
      <c r="D580" s="10">
        <v>0.31</v>
      </c>
      <c r="E580" s="5">
        <v>0</v>
      </c>
      <c r="F580" s="2">
        <v>40</v>
      </c>
      <c r="G580" s="2">
        <v>31</v>
      </c>
      <c r="H580" s="11">
        <v>0.14000000000000001</v>
      </c>
      <c r="I580" s="6">
        <v>4815</v>
      </c>
      <c r="J580" s="6">
        <v>1812683</v>
      </c>
      <c r="K580" s="2">
        <v>76824</v>
      </c>
      <c r="L580" s="5">
        <v>0</v>
      </c>
      <c r="M580" s="14">
        <v>1</v>
      </c>
      <c r="N580" s="11">
        <v>4.5999999999999996</v>
      </c>
      <c r="O580" s="3">
        <v>4442</v>
      </c>
      <c r="P580" s="2">
        <v>223</v>
      </c>
      <c r="Q580" s="27">
        <v>2516775</v>
      </c>
      <c r="R580">
        <v>28</v>
      </c>
      <c r="S580" s="32">
        <v>49595</v>
      </c>
    </row>
    <row r="581" spans="1:19" ht="16">
      <c r="A581" s="9" t="s">
        <v>75</v>
      </c>
      <c r="B581" s="9" t="s">
        <v>76</v>
      </c>
      <c r="C581" s="9">
        <v>2008</v>
      </c>
      <c r="D581" s="10">
        <v>0.31</v>
      </c>
      <c r="E581" s="5">
        <v>0</v>
      </c>
      <c r="F581" s="2">
        <v>35</v>
      </c>
      <c r="G581" s="2">
        <v>25</v>
      </c>
      <c r="H581" s="11">
        <v>0.14000000000000001</v>
      </c>
      <c r="I581" s="6">
        <v>4810</v>
      </c>
      <c r="J581" s="6">
        <v>1796378</v>
      </c>
      <c r="K581" s="2">
        <v>76824</v>
      </c>
      <c r="L581" s="5">
        <v>0</v>
      </c>
      <c r="M581" s="14">
        <v>1</v>
      </c>
      <c r="N581" s="11">
        <v>3.3</v>
      </c>
      <c r="O581" s="3">
        <v>4243</v>
      </c>
      <c r="P581" s="2">
        <v>208</v>
      </c>
      <c r="Q581" s="27">
        <v>2719139</v>
      </c>
      <c r="R581">
        <v>28</v>
      </c>
      <c r="S581" s="32">
        <v>50728</v>
      </c>
    </row>
    <row r="582" spans="1:19" ht="16">
      <c r="A582" s="9" t="s">
        <v>75</v>
      </c>
      <c r="B582" s="9" t="s">
        <v>76</v>
      </c>
      <c r="C582" s="9">
        <v>2007</v>
      </c>
      <c r="D582" s="10">
        <v>0.31</v>
      </c>
      <c r="E582" s="5">
        <v>0</v>
      </c>
      <c r="F582" s="2">
        <v>38</v>
      </c>
      <c r="G582" s="2">
        <v>30</v>
      </c>
      <c r="H582" s="11">
        <v>0.14000000000000001</v>
      </c>
      <c r="I582" s="6">
        <v>4621</v>
      </c>
      <c r="J582" s="6">
        <v>1783440</v>
      </c>
      <c r="K582" s="2">
        <v>76824</v>
      </c>
      <c r="L582" s="5">
        <v>0</v>
      </c>
      <c r="M582" s="14">
        <v>1</v>
      </c>
      <c r="N582" s="11">
        <v>3</v>
      </c>
      <c r="O582" s="3">
        <v>4460</v>
      </c>
      <c r="P582" s="2">
        <v>256</v>
      </c>
      <c r="Q582" s="27">
        <v>2331711</v>
      </c>
      <c r="R582">
        <v>28</v>
      </c>
      <c r="S582" s="32">
        <v>49174</v>
      </c>
    </row>
    <row r="583" spans="1:19" ht="16">
      <c r="A583" s="9" t="s">
        <v>75</v>
      </c>
      <c r="B583" s="9" t="s">
        <v>76</v>
      </c>
      <c r="C583" s="9">
        <v>2006</v>
      </c>
      <c r="D583" s="10">
        <v>0.31</v>
      </c>
      <c r="E583" s="5">
        <v>0</v>
      </c>
      <c r="F583" s="2">
        <v>32</v>
      </c>
      <c r="G583" s="2">
        <v>27</v>
      </c>
      <c r="H583" s="11">
        <v>0.14000000000000001</v>
      </c>
      <c r="I583" s="6">
        <v>4774</v>
      </c>
      <c r="J583" s="6">
        <v>1772693</v>
      </c>
      <c r="K583" s="2">
        <v>76824</v>
      </c>
      <c r="L583" s="5">
        <v>0</v>
      </c>
      <c r="M583" s="14">
        <v>1</v>
      </c>
      <c r="N583" s="11">
        <v>3.1</v>
      </c>
      <c r="O583" s="3">
        <v>4425</v>
      </c>
      <c r="P583" s="2">
        <v>269</v>
      </c>
      <c r="Q583" s="21">
        <v>2006218</v>
      </c>
      <c r="R583">
        <v>28</v>
      </c>
      <c r="S583" s="32">
        <v>48145</v>
      </c>
    </row>
    <row r="584" spans="1:19" ht="16">
      <c r="A584" s="9" t="s">
        <v>75</v>
      </c>
      <c r="B584" s="9" t="s">
        <v>76</v>
      </c>
      <c r="C584" s="9">
        <v>2005</v>
      </c>
      <c r="D584" s="10">
        <v>0.31</v>
      </c>
      <c r="E584" s="5">
        <v>0</v>
      </c>
      <c r="F584" s="2">
        <v>32</v>
      </c>
      <c r="G584" s="2">
        <v>27</v>
      </c>
      <c r="H584" s="11">
        <v>0.14000000000000001</v>
      </c>
      <c r="I584" s="6">
        <v>4613</v>
      </c>
      <c r="J584" s="6">
        <v>1761497</v>
      </c>
      <c r="K584" s="2">
        <v>76824</v>
      </c>
      <c r="L584" s="5">
        <v>0</v>
      </c>
      <c r="M584" s="14">
        <v>1</v>
      </c>
      <c r="N584" s="11">
        <v>3.8</v>
      </c>
      <c r="O584" s="3">
        <v>4262</v>
      </c>
      <c r="P584" s="2">
        <v>276</v>
      </c>
      <c r="Q584" s="26">
        <v>1741571</v>
      </c>
      <c r="R584">
        <v>28</v>
      </c>
      <c r="S584" s="32">
        <v>47923</v>
      </c>
    </row>
    <row r="585" spans="1:19" ht="16">
      <c r="A585" s="9" t="s">
        <v>75</v>
      </c>
      <c r="B585" s="9" t="s">
        <v>76</v>
      </c>
      <c r="C585" s="9">
        <v>2004</v>
      </c>
      <c r="D585" s="10">
        <v>0.31</v>
      </c>
      <c r="E585" s="5">
        <v>0</v>
      </c>
      <c r="F585" s="2">
        <v>35</v>
      </c>
      <c r="G585" s="2">
        <v>29</v>
      </c>
      <c r="H585" s="11">
        <v>0.14000000000000001</v>
      </c>
      <c r="I585" s="11">
        <v>4803</v>
      </c>
      <c r="J585" s="6">
        <v>1749370</v>
      </c>
      <c r="K585" s="2">
        <v>76824</v>
      </c>
      <c r="L585" s="5">
        <v>0</v>
      </c>
      <c r="M585" s="14">
        <v>1</v>
      </c>
      <c r="N585" s="11">
        <v>3.9</v>
      </c>
      <c r="O585" s="3">
        <v>4239</v>
      </c>
      <c r="P585" s="2">
        <v>254</v>
      </c>
      <c r="Q585" s="22">
        <v>1949654</v>
      </c>
      <c r="R585">
        <v>28</v>
      </c>
      <c r="S585" s="32">
        <v>43786</v>
      </c>
    </row>
    <row r="586" spans="1:19" ht="16">
      <c r="A586" s="9" t="s">
        <v>75</v>
      </c>
      <c r="B586" s="9" t="s">
        <v>76</v>
      </c>
      <c r="C586" s="9">
        <v>2003</v>
      </c>
      <c r="D586" s="13">
        <v>0.23</v>
      </c>
      <c r="E586" s="5">
        <v>0</v>
      </c>
      <c r="F586" s="2">
        <v>40</v>
      </c>
      <c r="G586" s="2">
        <v>32</v>
      </c>
      <c r="H586" s="11">
        <v>0.14000000000000001</v>
      </c>
      <c r="I586" s="5">
        <v>4654</v>
      </c>
      <c r="J586" s="6">
        <v>1738643</v>
      </c>
      <c r="K586" s="2">
        <v>76824</v>
      </c>
      <c r="L586" s="5">
        <v>0</v>
      </c>
      <c r="M586" s="14">
        <v>1</v>
      </c>
      <c r="N586" s="11">
        <v>3.9</v>
      </c>
      <c r="O586" s="3">
        <v>4196</v>
      </c>
      <c r="P586" s="2">
        <v>293</v>
      </c>
      <c r="Q586" s="22">
        <v>2135502</v>
      </c>
      <c r="R586">
        <v>28</v>
      </c>
      <c r="S586" s="32">
        <v>43974</v>
      </c>
    </row>
    <row r="587" spans="1:19" ht="16">
      <c r="A587" s="9" t="s">
        <v>75</v>
      </c>
      <c r="B587" s="9" t="s">
        <v>76</v>
      </c>
      <c r="C587" s="9">
        <v>2002</v>
      </c>
      <c r="D587" s="13">
        <v>0.23</v>
      </c>
      <c r="E587" s="5">
        <v>0</v>
      </c>
      <c r="F587" s="2">
        <v>37</v>
      </c>
      <c r="G587" s="2">
        <v>31</v>
      </c>
      <c r="H587" s="11">
        <v>0.14000000000000001</v>
      </c>
      <c r="I587" s="5">
        <v>4649</v>
      </c>
      <c r="J587" s="6">
        <v>1728292</v>
      </c>
      <c r="K587" s="2">
        <v>76824</v>
      </c>
      <c r="L587" s="5">
        <v>0</v>
      </c>
      <c r="M587" s="14">
        <v>1</v>
      </c>
      <c r="N587" s="11">
        <v>3.6</v>
      </c>
      <c r="O587" s="3">
        <v>4172</v>
      </c>
      <c r="P587" s="2">
        <v>307</v>
      </c>
      <c r="Q587" s="22">
        <v>2215191</v>
      </c>
      <c r="R587">
        <v>28</v>
      </c>
      <c r="S587" s="32">
        <v>42796</v>
      </c>
    </row>
    <row r="588" spans="1:19" ht="16">
      <c r="A588" s="9" t="s">
        <v>75</v>
      </c>
      <c r="B588" s="9" t="s">
        <v>76</v>
      </c>
      <c r="C588" s="9">
        <v>2001</v>
      </c>
      <c r="D588" s="13">
        <v>0.23</v>
      </c>
      <c r="E588" s="5">
        <v>0</v>
      </c>
      <c r="F588" s="2">
        <v>37</v>
      </c>
      <c r="G588" s="2">
        <v>30</v>
      </c>
      <c r="H588" s="11">
        <v>0.14000000000000001</v>
      </c>
      <c r="I588" s="5">
        <v>4532</v>
      </c>
      <c r="J588" s="6">
        <v>1719836</v>
      </c>
      <c r="K588" s="2">
        <v>76824</v>
      </c>
      <c r="L588" s="5">
        <v>0</v>
      </c>
      <c r="M588" s="14">
        <v>1</v>
      </c>
      <c r="N588" s="11">
        <v>3.1</v>
      </c>
      <c r="O588" s="3">
        <v>4017</v>
      </c>
      <c r="P588" s="5">
        <v>246</v>
      </c>
      <c r="Q588" s="22">
        <v>1799628</v>
      </c>
      <c r="R588">
        <v>28</v>
      </c>
      <c r="S588" s="32">
        <v>43611</v>
      </c>
    </row>
    <row r="589" spans="1:19" ht="16">
      <c r="A589" s="9" t="s">
        <v>75</v>
      </c>
      <c r="B589" s="9" t="s">
        <v>76</v>
      </c>
      <c r="C589" s="9">
        <v>2000</v>
      </c>
      <c r="D589" s="13">
        <v>0.23</v>
      </c>
      <c r="E589" s="5">
        <v>0</v>
      </c>
      <c r="F589" s="2">
        <v>35</v>
      </c>
      <c r="G589" s="2">
        <v>26</v>
      </c>
      <c r="H589" s="11">
        <v>0.14000000000000001</v>
      </c>
      <c r="I589" s="5">
        <v>4531</v>
      </c>
      <c r="J589" s="6">
        <v>1713820</v>
      </c>
      <c r="K589" s="2">
        <v>76824</v>
      </c>
      <c r="L589" s="5">
        <v>0</v>
      </c>
      <c r="M589" s="14">
        <v>1</v>
      </c>
      <c r="N589" s="11">
        <v>2.8</v>
      </c>
      <c r="O589" s="3">
        <v>3925</v>
      </c>
      <c r="P589" s="2">
        <v>276</v>
      </c>
      <c r="Q589" s="23" t="s">
        <v>27</v>
      </c>
      <c r="R589">
        <v>28</v>
      </c>
      <c r="S589" s="32">
        <v>41750</v>
      </c>
    </row>
    <row r="590" spans="1:19" ht="16">
      <c r="A590" s="9" t="s">
        <v>77</v>
      </c>
      <c r="B590" s="9" t="s">
        <v>78</v>
      </c>
      <c r="C590" s="9">
        <v>2020</v>
      </c>
      <c r="D590" s="10">
        <v>0.16</v>
      </c>
      <c r="E590" s="5">
        <v>0</v>
      </c>
      <c r="F590" s="2">
        <v>32</v>
      </c>
      <c r="G590" s="2">
        <v>26</v>
      </c>
      <c r="H590" s="11">
        <v>0.1</v>
      </c>
      <c r="I590" s="5"/>
      <c r="J590" s="30">
        <v>3138259</v>
      </c>
      <c r="K590" s="2">
        <v>109781</v>
      </c>
      <c r="L590" s="5">
        <v>0</v>
      </c>
      <c r="M590" s="14">
        <v>0</v>
      </c>
      <c r="N590" s="5">
        <v>13.5</v>
      </c>
      <c r="O590" s="5"/>
      <c r="P590" s="2">
        <v>317</v>
      </c>
      <c r="Q590" s="21">
        <v>3652724</v>
      </c>
      <c r="R590">
        <v>29</v>
      </c>
      <c r="S590" s="32">
        <v>61164</v>
      </c>
    </row>
    <row r="591" spans="1:19" ht="16">
      <c r="A591" s="9" t="s">
        <v>77</v>
      </c>
      <c r="B591" s="9" t="s">
        <v>78</v>
      </c>
      <c r="C591" s="9">
        <v>2019</v>
      </c>
      <c r="D591" s="10">
        <v>0.16</v>
      </c>
      <c r="E591" s="5">
        <v>0</v>
      </c>
      <c r="F591" s="2">
        <v>37</v>
      </c>
      <c r="G591" s="2">
        <v>29</v>
      </c>
      <c r="H591" s="11">
        <v>0.11</v>
      </c>
      <c r="I591" s="6">
        <v>7693</v>
      </c>
      <c r="J591" s="30">
        <v>3090771</v>
      </c>
      <c r="K591" s="2">
        <v>109781</v>
      </c>
      <c r="L591" s="5">
        <v>0</v>
      </c>
      <c r="M591" s="14">
        <v>0</v>
      </c>
      <c r="N591" s="5">
        <v>4.0999999999999996</v>
      </c>
      <c r="O591" s="3">
        <v>8897</v>
      </c>
      <c r="P591" s="2">
        <v>304</v>
      </c>
      <c r="Q591" s="21">
        <v>3307058</v>
      </c>
      <c r="R591">
        <v>29</v>
      </c>
      <c r="S591" s="32">
        <v>70906</v>
      </c>
    </row>
    <row r="592" spans="1:19" ht="16">
      <c r="A592" s="9" t="s">
        <v>77</v>
      </c>
      <c r="B592" s="9" t="s">
        <v>78</v>
      </c>
      <c r="C592" s="9">
        <v>2018</v>
      </c>
      <c r="D592" s="10">
        <v>0.16</v>
      </c>
      <c r="E592" s="5">
        <v>0</v>
      </c>
      <c r="F592" s="2">
        <v>33</v>
      </c>
      <c r="G592" s="2">
        <v>27</v>
      </c>
      <c r="H592" s="11">
        <v>0.11</v>
      </c>
      <c r="I592" s="6">
        <v>9110</v>
      </c>
      <c r="J592" s="30">
        <v>3030725</v>
      </c>
      <c r="K592" s="2">
        <v>109781</v>
      </c>
      <c r="L592" s="5">
        <v>0</v>
      </c>
      <c r="M592" s="14">
        <v>0</v>
      </c>
      <c r="N592" s="11">
        <v>4.5999999999999996</v>
      </c>
      <c r="O592" s="7">
        <v>8941</v>
      </c>
      <c r="P592" s="2">
        <v>329</v>
      </c>
      <c r="Q592" s="21">
        <v>3435955</v>
      </c>
      <c r="R592">
        <v>29</v>
      </c>
      <c r="S592" s="32">
        <v>61864</v>
      </c>
    </row>
    <row r="593" spans="1:19" ht="16">
      <c r="A593" s="9" t="s">
        <v>77</v>
      </c>
      <c r="B593" s="9" t="s">
        <v>78</v>
      </c>
      <c r="C593" s="9">
        <v>2017</v>
      </c>
      <c r="D593" s="10">
        <v>0.16</v>
      </c>
      <c r="E593" s="5">
        <v>0</v>
      </c>
      <c r="F593" s="2">
        <v>31</v>
      </c>
      <c r="G593" s="2">
        <v>27</v>
      </c>
      <c r="H593" s="11">
        <v>0.11</v>
      </c>
      <c r="I593" s="6">
        <v>9831</v>
      </c>
      <c r="J593" s="30">
        <v>2972097</v>
      </c>
      <c r="K593" s="2">
        <v>109781</v>
      </c>
      <c r="L593" s="5">
        <v>0</v>
      </c>
      <c r="M593" s="14">
        <v>0</v>
      </c>
      <c r="N593" s="11">
        <v>5.0999999999999996</v>
      </c>
      <c r="O593" s="7">
        <v>8598</v>
      </c>
      <c r="P593" s="2">
        <v>311</v>
      </c>
      <c r="Q593" s="21">
        <v>3248814</v>
      </c>
      <c r="R593">
        <v>29</v>
      </c>
      <c r="S593" s="32">
        <v>56550</v>
      </c>
    </row>
    <row r="594" spans="1:19" ht="16">
      <c r="A594" s="9" t="s">
        <v>77</v>
      </c>
      <c r="B594" s="9" t="s">
        <v>78</v>
      </c>
      <c r="C594" s="9">
        <v>2016</v>
      </c>
      <c r="D594" s="10">
        <v>0.16</v>
      </c>
      <c r="E594" s="5">
        <v>0</v>
      </c>
      <c r="F594" s="2">
        <v>35</v>
      </c>
      <c r="G594" s="2">
        <v>31</v>
      </c>
      <c r="H594" s="11">
        <v>0.11</v>
      </c>
      <c r="I594" s="5"/>
      <c r="J594" s="30">
        <v>2919555</v>
      </c>
      <c r="K594" s="2">
        <v>109781</v>
      </c>
      <c r="L594" s="5">
        <v>0</v>
      </c>
      <c r="M594" s="14">
        <v>0</v>
      </c>
      <c r="N594" s="11">
        <v>5.7</v>
      </c>
      <c r="O594" s="7">
        <v>8278</v>
      </c>
      <c r="P594" s="2">
        <v>329</v>
      </c>
      <c r="Q594" s="21">
        <v>3222367</v>
      </c>
      <c r="R594">
        <v>29</v>
      </c>
      <c r="S594" s="32">
        <v>55431</v>
      </c>
    </row>
    <row r="595" spans="1:19" ht="16">
      <c r="A595" s="9" t="s">
        <v>77</v>
      </c>
      <c r="B595" s="9" t="s">
        <v>78</v>
      </c>
      <c r="C595" s="9">
        <v>2015</v>
      </c>
      <c r="D595" s="10">
        <v>0.16</v>
      </c>
      <c r="E595" s="5">
        <v>0</v>
      </c>
      <c r="F595" s="2">
        <v>36</v>
      </c>
      <c r="G595" s="2">
        <v>30</v>
      </c>
      <c r="H595" s="11">
        <v>0.11</v>
      </c>
      <c r="I595" s="6">
        <v>9106</v>
      </c>
      <c r="J595" s="30">
        <v>2868531</v>
      </c>
      <c r="K595" s="2">
        <v>109781</v>
      </c>
      <c r="L595" s="5">
        <v>0</v>
      </c>
      <c r="M595" s="14">
        <v>0</v>
      </c>
      <c r="N595" s="11">
        <v>6.8</v>
      </c>
      <c r="O595" s="3">
        <v>7969</v>
      </c>
      <c r="P595" s="2">
        <v>326</v>
      </c>
      <c r="Q595" s="21">
        <v>3351972</v>
      </c>
      <c r="R595">
        <v>29</v>
      </c>
      <c r="S595" s="32">
        <v>52008</v>
      </c>
    </row>
    <row r="596" spans="1:19" ht="16">
      <c r="A596" s="9" t="s">
        <v>77</v>
      </c>
      <c r="B596" s="9" t="s">
        <v>78</v>
      </c>
      <c r="C596" s="9">
        <v>2014</v>
      </c>
      <c r="D596" s="10">
        <v>0.16</v>
      </c>
      <c r="E596" s="5">
        <v>0</v>
      </c>
      <c r="F596" s="2">
        <v>39</v>
      </c>
      <c r="G596" s="2">
        <v>32</v>
      </c>
      <c r="H596" s="11">
        <v>0.12</v>
      </c>
      <c r="I596" s="6">
        <v>8973</v>
      </c>
      <c r="J596" s="30">
        <v>2818935</v>
      </c>
      <c r="K596" s="2">
        <v>109781</v>
      </c>
      <c r="L596" s="5">
        <v>0</v>
      </c>
      <c r="M596" s="14">
        <v>0</v>
      </c>
      <c r="N596" s="11">
        <v>7.9</v>
      </c>
      <c r="O596" s="3">
        <v>7526</v>
      </c>
      <c r="P596" s="2">
        <v>291</v>
      </c>
      <c r="Q596" s="21">
        <v>3520774</v>
      </c>
      <c r="R596">
        <v>29</v>
      </c>
      <c r="S596" s="32">
        <v>49875</v>
      </c>
    </row>
    <row r="597" spans="1:19" ht="16">
      <c r="A597" s="9" t="s">
        <v>77</v>
      </c>
      <c r="B597" s="9" t="s">
        <v>78</v>
      </c>
      <c r="C597" s="9">
        <v>2013</v>
      </c>
      <c r="D597" s="10">
        <v>0.16</v>
      </c>
      <c r="E597" s="5">
        <v>0</v>
      </c>
      <c r="F597" s="2">
        <v>35</v>
      </c>
      <c r="G597" s="2">
        <v>30</v>
      </c>
      <c r="H597" s="11">
        <v>0.12</v>
      </c>
      <c r="I597" s="6">
        <v>8812</v>
      </c>
      <c r="J597" s="30">
        <v>2776956</v>
      </c>
      <c r="K597" s="2">
        <v>109781</v>
      </c>
      <c r="L597" s="5">
        <v>0</v>
      </c>
      <c r="M597" s="14">
        <v>0</v>
      </c>
      <c r="N597" s="11">
        <v>9.6</v>
      </c>
      <c r="O597" s="3">
        <v>7422</v>
      </c>
      <c r="P597" s="2">
        <v>266</v>
      </c>
      <c r="Q597" s="21">
        <v>3609752</v>
      </c>
      <c r="R597">
        <v>29</v>
      </c>
      <c r="S597" s="32">
        <v>45369</v>
      </c>
    </row>
    <row r="598" spans="1:19" ht="16">
      <c r="A598" s="9" t="s">
        <v>77</v>
      </c>
      <c r="B598" s="9" t="s">
        <v>78</v>
      </c>
      <c r="C598" s="9">
        <v>2012</v>
      </c>
      <c r="D598" s="10">
        <v>0.16</v>
      </c>
      <c r="E598" s="5">
        <v>0</v>
      </c>
      <c r="F598" s="2">
        <v>38</v>
      </c>
      <c r="G598" s="2">
        <v>33</v>
      </c>
      <c r="H598" s="11">
        <v>0.12</v>
      </c>
      <c r="I598" s="6">
        <v>9447</v>
      </c>
      <c r="J598" s="30">
        <v>2744670</v>
      </c>
      <c r="K598" s="2">
        <v>109781</v>
      </c>
      <c r="L598" s="5">
        <v>0</v>
      </c>
      <c r="M598" s="14">
        <v>0</v>
      </c>
      <c r="N598" s="11">
        <v>11.2</v>
      </c>
      <c r="O598" s="3">
        <v>7252</v>
      </c>
      <c r="P598" s="2">
        <v>261</v>
      </c>
      <c r="Q598" s="21">
        <v>3896718</v>
      </c>
      <c r="R598">
        <v>29</v>
      </c>
      <c r="S598" s="32">
        <v>47333</v>
      </c>
    </row>
    <row r="599" spans="1:19" ht="16">
      <c r="A599" s="9" t="s">
        <v>77</v>
      </c>
      <c r="B599" s="9" t="s">
        <v>78</v>
      </c>
      <c r="C599" s="9">
        <v>2011</v>
      </c>
      <c r="D599" s="10">
        <v>0.16</v>
      </c>
      <c r="E599" s="5">
        <v>0</v>
      </c>
      <c r="F599" s="2">
        <v>37</v>
      </c>
      <c r="G599" s="2">
        <v>28</v>
      </c>
      <c r="H599" s="11">
        <v>0.12</v>
      </c>
      <c r="I599" s="6">
        <v>8325</v>
      </c>
      <c r="J599" s="30">
        <v>2713114</v>
      </c>
      <c r="K599" s="2">
        <v>109781</v>
      </c>
      <c r="L599" s="5">
        <v>0</v>
      </c>
      <c r="M599" s="14">
        <v>0</v>
      </c>
      <c r="N599" s="11">
        <v>13</v>
      </c>
      <c r="O599" s="3">
        <v>7080</v>
      </c>
      <c r="P599" s="2">
        <v>246</v>
      </c>
      <c r="Q599" s="28">
        <v>4201115</v>
      </c>
      <c r="R599">
        <v>29</v>
      </c>
      <c r="S599" s="32">
        <v>47043</v>
      </c>
    </row>
    <row r="600" spans="1:19" ht="16">
      <c r="A600" s="9" t="s">
        <v>77</v>
      </c>
      <c r="B600" s="9" t="s">
        <v>78</v>
      </c>
      <c r="C600" s="9">
        <v>2010</v>
      </c>
      <c r="D600" s="10">
        <v>0.16</v>
      </c>
      <c r="E600" s="5">
        <v>0</v>
      </c>
      <c r="F600" s="2">
        <v>33</v>
      </c>
      <c r="G600" s="2">
        <v>27</v>
      </c>
      <c r="H600" s="11">
        <v>0.12</v>
      </c>
      <c r="I600" s="6">
        <v>9873</v>
      </c>
      <c r="J600" s="6">
        <v>2704642</v>
      </c>
      <c r="K600" s="2">
        <v>109781</v>
      </c>
      <c r="L600" s="5">
        <v>0</v>
      </c>
      <c r="M600" s="14">
        <v>0</v>
      </c>
      <c r="N600" s="11">
        <v>13.5</v>
      </c>
      <c r="O600" s="3">
        <v>7020</v>
      </c>
      <c r="P600" s="2">
        <v>257</v>
      </c>
      <c r="Q600" s="27">
        <v>4435774</v>
      </c>
      <c r="R600">
        <v>29</v>
      </c>
      <c r="S600" s="32">
        <v>51200</v>
      </c>
    </row>
    <row r="601" spans="1:19" ht="16">
      <c r="A601" s="9" t="s">
        <v>77</v>
      </c>
      <c r="B601" s="9" t="s">
        <v>78</v>
      </c>
      <c r="C601" s="9">
        <v>2009</v>
      </c>
      <c r="D601" s="10">
        <v>0.16</v>
      </c>
      <c r="E601" s="5">
        <v>0</v>
      </c>
      <c r="F601" s="2">
        <v>38</v>
      </c>
      <c r="G601" s="2">
        <v>28</v>
      </c>
      <c r="H601" s="11">
        <v>0.12</v>
      </c>
      <c r="I601" s="6">
        <v>10115</v>
      </c>
      <c r="J601" s="6">
        <v>2684665</v>
      </c>
      <c r="K601" s="2">
        <v>109781</v>
      </c>
      <c r="L601" s="5">
        <v>0</v>
      </c>
      <c r="M601" s="14">
        <v>0</v>
      </c>
      <c r="N601" s="11">
        <v>11.3</v>
      </c>
      <c r="O601" s="3">
        <v>7125</v>
      </c>
      <c r="P601" s="2">
        <v>243</v>
      </c>
      <c r="Q601" s="27">
        <v>4444804</v>
      </c>
      <c r="R601">
        <v>29</v>
      </c>
      <c r="S601" s="32">
        <v>51434</v>
      </c>
    </row>
    <row r="602" spans="1:19" ht="16">
      <c r="A602" s="9" t="s">
        <v>77</v>
      </c>
      <c r="B602" s="9" t="s">
        <v>78</v>
      </c>
      <c r="C602" s="9">
        <v>2008</v>
      </c>
      <c r="D602" s="10">
        <v>0.16</v>
      </c>
      <c r="E602" s="5">
        <v>0</v>
      </c>
      <c r="F602" s="2">
        <v>37</v>
      </c>
      <c r="G602" s="2">
        <v>33</v>
      </c>
      <c r="H602" s="11">
        <v>0.12</v>
      </c>
      <c r="I602" s="6">
        <v>8841</v>
      </c>
      <c r="J602" s="6">
        <v>2653630</v>
      </c>
      <c r="K602" s="2">
        <v>109781</v>
      </c>
      <c r="L602" s="5">
        <v>0</v>
      </c>
      <c r="M602" s="14">
        <v>0</v>
      </c>
      <c r="N602" s="11">
        <v>6.7</v>
      </c>
      <c r="O602" s="3">
        <v>7112</v>
      </c>
      <c r="P602" s="2">
        <v>324</v>
      </c>
      <c r="Q602" s="27">
        <v>4248696</v>
      </c>
      <c r="R602">
        <v>29</v>
      </c>
      <c r="S602" s="32">
        <v>54744</v>
      </c>
    </row>
    <row r="603" spans="1:19" ht="16">
      <c r="A603" s="9" t="s">
        <v>77</v>
      </c>
      <c r="B603" s="9" t="s">
        <v>78</v>
      </c>
      <c r="C603" s="9">
        <v>2007</v>
      </c>
      <c r="D603" s="10">
        <v>0.16</v>
      </c>
      <c r="E603" s="5">
        <v>0</v>
      </c>
      <c r="F603" s="2">
        <v>39</v>
      </c>
      <c r="G603" s="2">
        <v>32</v>
      </c>
      <c r="H603" s="11">
        <v>0.12</v>
      </c>
      <c r="I603" s="6">
        <v>9537</v>
      </c>
      <c r="J603" s="6">
        <v>2601072</v>
      </c>
      <c r="K603" s="2">
        <v>109781</v>
      </c>
      <c r="L603" s="5">
        <v>0</v>
      </c>
      <c r="M603" s="14">
        <v>0</v>
      </c>
      <c r="N603" s="11">
        <v>4.5</v>
      </c>
      <c r="O603" s="3">
        <v>7572</v>
      </c>
      <c r="P603" s="2">
        <v>373</v>
      </c>
      <c r="Q603" s="27">
        <v>4140910</v>
      </c>
      <c r="R603">
        <v>29</v>
      </c>
      <c r="S603" s="32">
        <v>54058</v>
      </c>
    </row>
    <row r="604" spans="1:19" ht="16">
      <c r="A604" s="9" t="s">
        <v>77</v>
      </c>
      <c r="B604" s="9" t="s">
        <v>78</v>
      </c>
      <c r="C604" s="9">
        <v>2006</v>
      </c>
      <c r="D604" s="10">
        <v>0.16</v>
      </c>
      <c r="E604" s="5">
        <v>0</v>
      </c>
      <c r="F604" s="2">
        <v>40</v>
      </c>
      <c r="G604" s="2">
        <v>33</v>
      </c>
      <c r="H604" s="11">
        <v>0.12</v>
      </c>
      <c r="I604" s="6">
        <v>9080</v>
      </c>
      <c r="J604" s="6">
        <v>2522658</v>
      </c>
      <c r="K604" s="2">
        <v>109781</v>
      </c>
      <c r="L604" s="5">
        <v>0</v>
      </c>
      <c r="M604" s="14">
        <v>0</v>
      </c>
      <c r="N604" s="11">
        <v>4</v>
      </c>
      <c r="O604" s="3">
        <v>7250</v>
      </c>
      <c r="P604" s="2">
        <v>431</v>
      </c>
      <c r="Q604" s="21">
        <v>4050212</v>
      </c>
      <c r="R604">
        <v>29</v>
      </c>
      <c r="S604" s="32">
        <v>52282</v>
      </c>
    </row>
    <row r="605" spans="1:19" ht="16">
      <c r="A605" s="9" t="s">
        <v>77</v>
      </c>
      <c r="B605" s="9" t="s">
        <v>78</v>
      </c>
      <c r="C605" s="9">
        <v>2005</v>
      </c>
      <c r="D605" s="10">
        <v>0.16</v>
      </c>
      <c r="E605" s="5">
        <v>0</v>
      </c>
      <c r="F605" s="2">
        <v>36</v>
      </c>
      <c r="G605" s="2">
        <v>32</v>
      </c>
      <c r="H605" s="11">
        <v>0.12</v>
      </c>
      <c r="I605" s="6">
        <v>8538</v>
      </c>
      <c r="J605" s="6">
        <v>2432143</v>
      </c>
      <c r="K605" s="2">
        <v>109781</v>
      </c>
      <c r="L605" s="5">
        <v>0</v>
      </c>
      <c r="M605" s="14">
        <v>0</v>
      </c>
      <c r="N605" s="11">
        <v>4.0999999999999996</v>
      </c>
      <c r="O605" s="3">
        <v>6533</v>
      </c>
      <c r="P605" s="2">
        <v>427</v>
      </c>
      <c r="Q605" s="26">
        <v>4075813</v>
      </c>
      <c r="R605">
        <v>29</v>
      </c>
      <c r="S605" s="32">
        <v>48209</v>
      </c>
    </row>
    <row r="606" spans="1:19" ht="16">
      <c r="A606" s="9" t="s">
        <v>77</v>
      </c>
      <c r="B606" s="9" t="s">
        <v>78</v>
      </c>
      <c r="C606" s="9">
        <v>2004</v>
      </c>
      <c r="D606" s="10">
        <v>0.16</v>
      </c>
      <c r="E606" s="5">
        <v>0</v>
      </c>
      <c r="F606" s="2">
        <v>33</v>
      </c>
      <c r="G606" s="2">
        <v>28</v>
      </c>
      <c r="H606" s="11">
        <v>0.12</v>
      </c>
      <c r="I606" s="11">
        <v>8045</v>
      </c>
      <c r="J606" s="6">
        <v>2346222</v>
      </c>
      <c r="K606" s="2">
        <v>109781</v>
      </c>
      <c r="L606" s="5">
        <v>0</v>
      </c>
      <c r="M606" s="14">
        <v>0</v>
      </c>
      <c r="N606" s="11">
        <v>4.3</v>
      </c>
      <c r="O606" s="3">
        <v>6438</v>
      </c>
      <c r="P606" s="2">
        <v>395</v>
      </c>
      <c r="Q606" s="22">
        <v>3845557</v>
      </c>
      <c r="R606">
        <v>29</v>
      </c>
      <c r="S606" s="32">
        <v>47204</v>
      </c>
    </row>
    <row r="607" spans="1:19" ht="16">
      <c r="A607" s="9" t="s">
        <v>77</v>
      </c>
      <c r="B607" s="9" t="s">
        <v>78</v>
      </c>
      <c r="C607" s="9">
        <v>2003</v>
      </c>
      <c r="D607" s="10">
        <v>0.09</v>
      </c>
      <c r="E607" s="5">
        <v>0</v>
      </c>
      <c r="F607" s="2">
        <v>39</v>
      </c>
      <c r="G607" s="2">
        <v>33</v>
      </c>
      <c r="H607" s="11">
        <v>0.12</v>
      </c>
      <c r="I607" s="5">
        <v>7856</v>
      </c>
      <c r="J607" s="6">
        <v>2248850</v>
      </c>
      <c r="K607" s="2">
        <v>109781</v>
      </c>
      <c r="L607" s="5">
        <v>0</v>
      </c>
      <c r="M607" s="14">
        <v>0</v>
      </c>
      <c r="N607" s="11">
        <v>5.0999999999999996</v>
      </c>
      <c r="O607" s="3">
        <v>6009</v>
      </c>
      <c r="P607" s="2">
        <v>368</v>
      </c>
      <c r="Q607" s="22">
        <v>3604272</v>
      </c>
      <c r="R607">
        <v>29</v>
      </c>
      <c r="S607" s="32">
        <v>45184</v>
      </c>
    </row>
    <row r="608" spans="1:19" ht="16">
      <c r="A608" s="9" t="s">
        <v>77</v>
      </c>
      <c r="B608" s="9" t="s">
        <v>78</v>
      </c>
      <c r="C608" s="9">
        <v>2002</v>
      </c>
      <c r="D608" s="10">
        <v>0.09</v>
      </c>
      <c r="E608" s="5">
        <v>0</v>
      </c>
      <c r="F608" s="2">
        <v>38</v>
      </c>
      <c r="G608" s="2">
        <v>32</v>
      </c>
      <c r="H608" s="11">
        <v>0.12</v>
      </c>
      <c r="I608" s="5">
        <v>8312</v>
      </c>
      <c r="J608" s="6">
        <v>2173791</v>
      </c>
      <c r="K608" s="2">
        <v>109781</v>
      </c>
      <c r="L608" s="5">
        <v>0</v>
      </c>
      <c r="M608" s="14">
        <v>0</v>
      </c>
      <c r="N608" s="11">
        <v>5.6</v>
      </c>
      <c r="O608" s="3">
        <v>5870</v>
      </c>
      <c r="P608" s="2">
        <v>381</v>
      </c>
      <c r="Q608" s="22">
        <v>3667666</v>
      </c>
      <c r="R608">
        <v>29</v>
      </c>
      <c r="S608" s="32">
        <v>44958</v>
      </c>
    </row>
    <row r="609" spans="1:19" ht="16">
      <c r="A609" s="9" t="s">
        <v>77</v>
      </c>
      <c r="B609" s="9" t="s">
        <v>78</v>
      </c>
      <c r="C609" s="9">
        <v>2001</v>
      </c>
      <c r="D609" s="13">
        <v>0.09</v>
      </c>
      <c r="E609" s="5">
        <v>0</v>
      </c>
      <c r="F609" s="2">
        <v>38</v>
      </c>
      <c r="G609" s="2">
        <v>32</v>
      </c>
      <c r="H609" s="11">
        <v>0.12</v>
      </c>
      <c r="I609" s="5">
        <v>7513</v>
      </c>
      <c r="J609" s="6">
        <v>2098399</v>
      </c>
      <c r="K609" s="2">
        <v>109781</v>
      </c>
      <c r="L609" s="5">
        <v>0</v>
      </c>
      <c r="M609" s="14">
        <v>0</v>
      </c>
      <c r="N609" s="11">
        <v>5.2</v>
      </c>
      <c r="O609" s="3">
        <v>5653</v>
      </c>
      <c r="P609" s="5">
        <v>314</v>
      </c>
      <c r="Q609" s="22">
        <v>3387247</v>
      </c>
      <c r="R609">
        <v>29</v>
      </c>
      <c r="S609" s="32">
        <v>45403</v>
      </c>
    </row>
    <row r="610" spans="1:19" ht="16">
      <c r="A610" s="9" t="s">
        <v>77</v>
      </c>
      <c r="B610" s="9" t="s">
        <v>78</v>
      </c>
      <c r="C610" s="9">
        <v>2000</v>
      </c>
      <c r="D610" s="13">
        <v>0.09</v>
      </c>
      <c r="E610" s="5">
        <v>0</v>
      </c>
      <c r="F610" s="2">
        <v>40</v>
      </c>
      <c r="G610" s="2">
        <v>33</v>
      </c>
      <c r="H610" s="11">
        <v>0.12</v>
      </c>
      <c r="I610" s="5">
        <v>7139</v>
      </c>
      <c r="J610" s="6">
        <v>2018741</v>
      </c>
      <c r="K610" s="2">
        <v>109781</v>
      </c>
      <c r="L610" s="5">
        <v>0</v>
      </c>
      <c r="M610" s="14">
        <v>0</v>
      </c>
      <c r="N610" s="11">
        <v>4.2</v>
      </c>
      <c r="O610" s="3">
        <v>5278</v>
      </c>
      <c r="P610" s="2">
        <v>323</v>
      </c>
      <c r="Q610" s="25">
        <v>45001</v>
      </c>
      <c r="R610">
        <v>29</v>
      </c>
      <c r="S610" s="32">
        <v>45758</v>
      </c>
    </row>
    <row r="611" spans="1:19" ht="16">
      <c r="A611" s="9" t="s">
        <v>79</v>
      </c>
      <c r="B611" s="9" t="s">
        <v>80</v>
      </c>
      <c r="C611" s="9">
        <v>2020</v>
      </c>
      <c r="D611" s="10">
        <v>0.3</v>
      </c>
      <c r="E611" s="5">
        <v>0</v>
      </c>
      <c r="F611" s="2">
        <v>41</v>
      </c>
      <c r="G611" s="2">
        <v>36</v>
      </c>
      <c r="H611" s="11">
        <v>0.11</v>
      </c>
      <c r="I611" s="5"/>
      <c r="J611" s="30">
        <v>1366275</v>
      </c>
      <c r="K611" s="2">
        <v>8953</v>
      </c>
      <c r="L611" s="5">
        <v>0</v>
      </c>
      <c r="M611" s="14">
        <v>0</v>
      </c>
      <c r="N611" s="5">
        <v>6.7</v>
      </c>
      <c r="O611" s="5"/>
      <c r="P611" s="2">
        <v>104</v>
      </c>
      <c r="Q611" s="21">
        <v>7543417</v>
      </c>
      <c r="R611">
        <v>30</v>
      </c>
      <c r="S611" s="32">
        <v>88894</v>
      </c>
    </row>
    <row r="612" spans="1:19" ht="16">
      <c r="A612" s="9" t="s">
        <v>79</v>
      </c>
      <c r="B612" s="9" t="s">
        <v>80</v>
      </c>
      <c r="C612" s="9">
        <v>2019</v>
      </c>
      <c r="D612" s="10">
        <v>0.3</v>
      </c>
      <c r="E612" s="5">
        <v>0</v>
      </c>
      <c r="F612" s="2">
        <v>43</v>
      </c>
      <c r="G612" s="2">
        <v>38</v>
      </c>
      <c r="H612" s="11">
        <v>0.11</v>
      </c>
      <c r="I612" s="6">
        <v>3713</v>
      </c>
      <c r="J612" s="30">
        <v>1360783</v>
      </c>
      <c r="K612" s="2">
        <v>8953</v>
      </c>
      <c r="L612" s="5">
        <v>0</v>
      </c>
      <c r="M612" s="14">
        <v>0</v>
      </c>
      <c r="N612" s="5">
        <v>2.6</v>
      </c>
      <c r="O612" s="3">
        <v>4719</v>
      </c>
      <c r="P612" s="2">
        <v>101</v>
      </c>
      <c r="Q612" s="21">
        <v>7600010</v>
      </c>
      <c r="R612">
        <v>30</v>
      </c>
      <c r="S612" s="32">
        <v>86900</v>
      </c>
    </row>
    <row r="613" spans="1:19" ht="16">
      <c r="A613" s="9" t="s">
        <v>79</v>
      </c>
      <c r="B613" s="9" t="s">
        <v>80</v>
      </c>
      <c r="C613" s="9">
        <v>2018</v>
      </c>
      <c r="D613" s="10">
        <v>0.3</v>
      </c>
      <c r="E613" s="5">
        <v>0</v>
      </c>
      <c r="F613" s="2">
        <v>36</v>
      </c>
      <c r="G613" s="2">
        <v>31</v>
      </c>
      <c r="H613" s="11">
        <v>0.11</v>
      </c>
      <c r="I613" s="6">
        <v>3689</v>
      </c>
      <c r="J613" s="30">
        <v>1355064</v>
      </c>
      <c r="K613" s="2">
        <v>8953</v>
      </c>
      <c r="L613" s="5">
        <v>0</v>
      </c>
      <c r="M613" s="14">
        <v>0</v>
      </c>
      <c r="N613" s="11">
        <v>2.5</v>
      </c>
      <c r="O613" s="7">
        <v>4685</v>
      </c>
      <c r="P613" s="2">
        <v>147</v>
      </c>
      <c r="Q613" s="21">
        <v>7739271</v>
      </c>
      <c r="R613">
        <v>30</v>
      </c>
      <c r="S613" s="32">
        <v>81346</v>
      </c>
    </row>
    <row r="614" spans="1:19" ht="16">
      <c r="A614" s="9" t="s">
        <v>79</v>
      </c>
      <c r="B614" s="9" t="s">
        <v>80</v>
      </c>
      <c r="C614" s="9">
        <v>2017</v>
      </c>
      <c r="D614" s="10">
        <v>0.3</v>
      </c>
      <c r="E614" s="5">
        <v>0</v>
      </c>
      <c r="F614" s="2">
        <v>31</v>
      </c>
      <c r="G614" s="2">
        <v>25</v>
      </c>
      <c r="H614" s="11">
        <v>0.12</v>
      </c>
      <c r="I614" s="6">
        <v>3623</v>
      </c>
      <c r="J614" s="30">
        <v>1350395</v>
      </c>
      <c r="K614" s="2">
        <v>8953</v>
      </c>
      <c r="L614" s="5">
        <v>0</v>
      </c>
      <c r="M614" s="14">
        <v>0</v>
      </c>
      <c r="N614" s="11">
        <v>2.7</v>
      </c>
      <c r="O614" s="7">
        <v>4674</v>
      </c>
      <c r="P614" s="2">
        <v>102</v>
      </c>
      <c r="Q614" s="21">
        <v>7739447</v>
      </c>
      <c r="R614">
        <v>30</v>
      </c>
      <c r="S614" s="31">
        <v>74801</v>
      </c>
    </row>
    <row r="615" spans="1:19" ht="16">
      <c r="A615" s="9" t="s">
        <v>79</v>
      </c>
      <c r="B615" s="9" t="s">
        <v>80</v>
      </c>
      <c r="C615" s="9">
        <v>2016</v>
      </c>
      <c r="D615" s="10">
        <v>0.3</v>
      </c>
      <c r="E615" s="5">
        <v>0</v>
      </c>
      <c r="F615" s="2">
        <v>36</v>
      </c>
      <c r="G615" s="2">
        <v>30</v>
      </c>
      <c r="H615" s="11">
        <v>0.12</v>
      </c>
      <c r="I615" s="5"/>
      <c r="J615" s="30">
        <v>1343694</v>
      </c>
      <c r="K615" s="2">
        <v>8953</v>
      </c>
      <c r="L615" s="5">
        <v>0</v>
      </c>
      <c r="M615" s="14">
        <v>0</v>
      </c>
      <c r="N615" s="11">
        <v>2.9</v>
      </c>
      <c r="O615" s="7">
        <v>4574</v>
      </c>
      <c r="P615" s="2">
        <v>136</v>
      </c>
      <c r="Q615" s="21">
        <v>7869122</v>
      </c>
      <c r="R615">
        <v>30</v>
      </c>
      <c r="S615" s="32">
        <v>76260</v>
      </c>
    </row>
    <row r="616" spans="1:19" ht="16">
      <c r="A616" s="9" t="s">
        <v>79</v>
      </c>
      <c r="B616" s="9" t="s">
        <v>80</v>
      </c>
      <c r="C616" s="9">
        <v>2015</v>
      </c>
      <c r="D616" s="10">
        <v>0.3</v>
      </c>
      <c r="E616" s="5">
        <v>0</v>
      </c>
      <c r="F616" s="2">
        <v>36</v>
      </c>
      <c r="G616" s="2">
        <v>28</v>
      </c>
      <c r="H616" s="11">
        <v>0.12</v>
      </c>
      <c r="I616" s="6">
        <v>3459</v>
      </c>
      <c r="J616" s="30">
        <v>1337480</v>
      </c>
      <c r="K616" s="2">
        <v>8953</v>
      </c>
      <c r="L616" s="5">
        <v>0</v>
      </c>
      <c r="M616" s="14">
        <v>0</v>
      </c>
      <c r="N616" s="11">
        <v>3.4</v>
      </c>
      <c r="O616" s="3">
        <v>4446</v>
      </c>
      <c r="P616" s="2">
        <v>114</v>
      </c>
      <c r="Q616" s="21">
        <v>8211178</v>
      </c>
      <c r="R616">
        <v>30</v>
      </c>
      <c r="S616" s="32">
        <v>75675</v>
      </c>
    </row>
    <row r="617" spans="1:19" ht="16">
      <c r="A617" s="9" t="s">
        <v>79</v>
      </c>
      <c r="B617" s="9" t="s">
        <v>80</v>
      </c>
      <c r="C617" s="9">
        <v>2014</v>
      </c>
      <c r="D617" s="10">
        <v>0.3</v>
      </c>
      <c r="E617" s="5">
        <v>0</v>
      </c>
      <c r="F617" s="2">
        <v>35</v>
      </c>
      <c r="G617" s="2">
        <v>30</v>
      </c>
      <c r="H617" s="11">
        <v>0.12</v>
      </c>
      <c r="I617" s="6">
        <v>3401</v>
      </c>
      <c r="J617" s="30">
        <v>1334257</v>
      </c>
      <c r="K617" s="2">
        <v>8953</v>
      </c>
      <c r="L617" s="5">
        <v>0</v>
      </c>
      <c r="M617" s="14">
        <v>0</v>
      </c>
      <c r="N617" s="11">
        <v>4.3</v>
      </c>
      <c r="O617" s="3">
        <v>4268</v>
      </c>
      <c r="P617" s="2">
        <v>95</v>
      </c>
      <c r="Q617" s="21">
        <v>8217510</v>
      </c>
      <c r="R617">
        <v>30</v>
      </c>
      <c r="S617" s="32">
        <v>73397</v>
      </c>
    </row>
    <row r="618" spans="1:19" ht="16">
      <c r="A618" s="9" t="s">
        <v>79</v>
      </c>
      <c r="B618" s="9" t="s">
        <v>80</v>
      </c>
      <c r="C618" s="9">
        <v>2013</v>
      </c>
      <c r="D618" s="10">
        <v>0.3</v>
      </c>
      <c r="E618" s="5">
        <v>0</v>
      </c>
      <c r="F618" s="2">
        <v>39</v>
      </c>
      <c r="G618" s="2">
        <v>34</v>
      </c>
      <c r="H618" s="11">
        <v>0.12</v>
      </c>
      <c r="I618" s="6">
        <v>3432</v>
      </c>
      <c r="J618" s="30">
        <v>1327272</v>
      </c>
      <c r="K618" s="2">
        <v>8953</v>
      </c>
      <c r="L618" s="5">
        <v>0</v>
      </c>
      <c r="M618" s="14">
        <v>0</v>
      </c>
      <c r="N618" s="11">
        <v>5.0999999999999996</v>
      </c>
      <c r="O618" s="3">
        <v>4316</v>
      </c>
      <c r="P618" s="2">
        <v>135</v>
      </c>
      <c r="Q618" s="21">
        <v>8763339</v>
      </c>
      <c r="R618">
        <v>30</v>
      </c>
      <c r="S618" s="32">
        <v>71322</v>
      </c>
    </row>
    <row r="619" spans="1:19" ht="16">
      <c r="A619" s="9" t="s">
        <v>79</v>
      </c>
      <c r="B619" s="9" t="s">
        <v>80</v>
      </c>
      <c r="C619" s="9">
        <v>2012</v>
      </c>
      <c r="D619" s="10">
        <v>0.3</v>
      </c>
      <c r="E619" s="5">
        <v>0</v>
      </c>
      <c r="F619" s="2">
        <v>35</v>
      </c>
      <c r="G619" s="2">
        <v>30</v>
      </c>
      <c r="H619" s="11">
        <v>0.12</v>
      </c>
      <c r="I619" s="6">
        <v>3436</v>
      </c>
      <c r="J619" s="30">
        <v>1324677</v>
      </c>
      <c r="K619" s="2">
        <v>8953</v>
      </c>
      <c r="L619" s="5">
        <v>0</v>
      </c>
      <c r="M619" s="14">
        <v>0</v>
      </c>
      <c r="N619" s="11">
        <v>5.5</v>
      </c>
      <c r="O619" s="3">
        <v>4167</v>
      </c>
      <c r="P619" s="2">
        <v>108</v>
      </c>
      <c r="Q619" s="21">
        <v>8029849</v>
      </c>
      <c r="R619">
        <v>30</v>
      </c>
      <c r="S619" s="32">
        <v>67819</v>
      </c>
    </row>
    <row r="620" spans="1:19" ht="16">
      <c r="A620" s="9" t="s">
        <v>79</v>
      </c>
      <c r="B620" s="9" t="s">
        <v>80</v>
      </c>
      <c r="C620" s="9">
        <v>2011</v>
      </c>
      <c r="D620" s="10">
        <v>0.3</v>
      </c>
      <c r="E620" s="5">
        <v>0</v>
      </c>
      <c r="F620" s="2">
        <v>32</v>
      </c>
      <c r="G620" s="2">
        <v>30</v>
      </c>
      <c r="H620" s="11">
        <v>0.12</v>
      </c>
      <c r="I620" s="6">
        <v>3473</v>
      </c>
      <c r="J620" s="30">
        <v>1320444</v>
      </c>
      <c r="K620" s="2">
        <v>8953</v>
      </c>
      <c r="L620" s="5">
        <v>0</v>
      </c>
      <c r="M620" s="14">
        <v>0</v>
      </c>
      <c r="N620" s="11">
        <v>5.4</v>
      </c>
      <c r="O620" s="3">
        <v>4076</v>
      </c>
      <c r="P620" s="2">
        <v>90</v>
      </c>
      <c r="Q620" s="28">
        <v>8450218</v>
      </c>
      <c r="R620">
        <v>30</v>
      </c>
      <c r="S620" s="32">
        <v>65880</v>
      </c>
    </row>
    <row r="621" spans="1:19" ht="16">
      <c r="A621" s="9" t="s">
        <v>79</v>
      </c>
      <c r="B621" s="9" t="s">
        <v>80</v>
      </c>
      <c r="C621" s="9">
        <v>2010</v>
      </c>
      <c r="D621" s="10">
        <v>0.3</v>
      </c>
      <c r="E621" s="5">
        <v>0</v>
      </c>
      <c r="F621" s="2">
        <v>42</v>
      </c>
      <c r="G621" s="2">
        <v>35</v>
      </c>
      <c r="H621" s="11">
        <v>0.12</v>
      </c>
      <c r="I621" s="6">
        <v>3441</v>
      </c>
      <c r="J621" s="6">
        <v>1316759</v>
      </c>
      <c r="K621" s="2">
        <v>8953</v>
      </c>
      <c r="L621" s="5">
        <v>0</v>
      </c>
      <c r="M621" s="14">
        <v>0</v>
      </c>
      <c r="N621" s="11">
        <v>5.8</v>
      </c>
      <c r="O621" s="3">
        <v>4172</v>
      </c>
      <c r="P621" s="2">
        <v>128</v>
      </c>
      <c r="Q621" s="27">
        <v>8347216</v>
      </c>
      <c r="R621">
        <v>30</v>
      </c>
      <c r="S621" s="32">
        <v>66633</v>
      </c>
    </row>
    <row r="622" spans="1:19" ht="16">
      <c r="A622" s="9" t="s">
        <v>79</v>
      </c>
      <c r="B622" s="9" t="s">
        <v>80</v>
      </c>
      <c r="C622" s="9">
        <v>2009</v>
      </c>
      <c r="D622" s="10">
        <v>0.3</v>
      </c>
      <c r="E622" s="5">
        <v>0</v>
      </c>
      <c r="F622" s="2">
        <v>32</v>
      </c>
      <c r="G622" s="2">
        <v>26</v>
      </c>
      <c r="H622" s="11">
        <v>0.12</v>
      </c>
      <c r="I622" s="6">
        <v>3353</v>
      </c>
      <c r="J622" s="6">
        <v>1316102</v>
      </c>
      <c r="K622" s="2">
        <v>8953</v>
      </c>
      <c r="L622" s="5">
        <v>0</v>
      </c>
      <c r="M622" s="14">
        <v>0</v>
      </c>
      <c r="N622" s="11">
        <v>6.2</v>
      </c>
      <c r="O622" s="3">
        <v>4080</v>
      </c>
      <c r="P622" s="2">
        <v>110</v>
      </c>
      <c r="Q622" s="27">
        <v>8411660</v>
      </c>
      <c r="R622">
        <v>30</v>
      </c>
      <c r="S622" s="32">
        <v>64131</v>
      </c>
    </row>
    <row r="623" spans="1:19" ht="16">
      <c r="A623" s="9" t="s">
        <v>79</v>
      </c>
      <c r="B623" s="9" t="s">
        <v>80</v>
      </c>
      <c r="C623" s="9">
        <v>2008</v>
      </c>
      <c r="D623" s="10">
        <v>0.3</v>
      </c>
      <c r="E623" s="5">
        <v>0</v>
      </c>
      <c r="F623" s="2">
        <v>38</v>
      </c>
      <c r="G623" s="2">
        <v>33</v>
      </c>
      <c r="H623" s="11">
        <v>0.12</v>
      </c>
      <c r="I623" s="6">
        <v>3373</v>
      </c>
      <c r="J623" s="6">
        <v>1315906</v>
      </c>
      <c r="K623" s="2">
        <v>8953</v>
      </c>
      <c r="L623" s="5">
        <v>0</v>
      </c>
      <c r="M623" s="14">
        <v>0</v>
      </c>
      <c r="N623" s="11">
        <v>3.9</v>
      </c>
      <c r="O623" s="3">
        <v>3809</v>
      </c>
      <c r="P623" s="2">
        <v>138</v>
      </c>
      <c r="Q623" s="27">
        <v>7908632</v>
      </c>
      <c r="R623">
        <v>30</v>
      </c>
      <c r="S623" s="32">
        <v>66176</v>
      </c>
    </row>
    <row r="624" spans="1:19" ht="16">
      <c r="A624" s="9" t="s">
        <v>79</v>
      </c>
      <c r="B624" s="9" t="s">
        <v>80</v>
      </c>
      <c r="C624" s="9">
        <v>2007</v>
      </c>
      <c r="D624" s="10">
        <v>0.3</v>
      </c>
      <c r="E624" s="5">
        <v>0</v>
      </c>
      <c r="F624" s="2">
        <v>34</v>
      </c>
      <c r="G624" s="2">
        <v>26</v>
      </c>
      <c r="H624" s="11">
        <v>0.12</v>
      </c>
      <c r="I624" s="6">
        <v>3256</v>
      </c>
      <c r="J624" s="6">
        <v>1312540</v>
      </c>
      <c r="K624" s="2">
        <v>8953</v>
      </c>
      <c r="L624" s="5">
        <v>0</v>
      </c>
      <c r="M624" s="14">
        <v>0</v>
      </c>
      <c r="N624" s="11">
        <v>3.5</v>
      </c>
      <c r="O624" s="3">
        <v>3945</v>
      </c>
      <c r="P624" s="2">
        <v>129</v>
      </c>
      <c r="Q624" s="27">
        <v>7690409</v>
      </c>
      <c r="R624">
        <v>30</v>
      </c>
      <c r="S624" s="32">
        <v>67576</v>
      </c>
    </row>
    <row r="625" spans="1:19" ht="16">
      <c r="A625" s="9" t="s">
        <v>79</v>
      </c>
      <c r="B625" s="9" t="s">
        <v>80</v>
      </c>
      <c r="C625" s="9">
        <v>2006</v>
      </c>
      <c r="D625" s="10">
        <v>0.3</v>
      </c>
      <c r="E625" s="5">
        <v>0</v>
      </c>
      <c r="F625" s="2">
        <v>38</v>
      </c>
      <c r="G625" s="2">
        <v>36</v>
      </c>
      <c r="H625" s="11">
        <v>0.12</v>
      </c>
      <c r="I625" s="6">
        <v>3197</v>
      </c>
      <c r="J625" s="6">
        <v>1308389</v>
      </c>
      <c r="K625" s="2">
        <v>8953</v>
      </c>
      <c r="L625" s="5">
        <v>0</v>
      </c>
      <c r="M625" s="14">
        <v>0</v>
      </c>
      <c r="N625" s="11">
        <v>3.4</v>
      </c>
      <c r="O625" s="3">
        <v>3897</v>
      </c>
      <c r="P625" s="2">
        <v>127</v>
      </c>
      <c r="Q625" s="21">
        <v>7433238</v>
      </c>
      <c r="R625">
        <v>30</v>
      </c>
      <c r="S625" s="32">
        <v>61970</v>
      </c>
    </row>
    <row r="626" spans="1:19" ht="16">
      <c r="A626" s="9" t="s">
        <v>79</v>
      </c>
      <c r="B626" s="9" t="s">
        <v>80</v>
      </c>
      <c r="C626" s="9">
        <v>2005</v>
      </c>
      <c r="D626" s="10">
        <v>0.3</v>
      </c>
      <c r="E626" s="5">
        <v>0</v>
      </c>
      <c r="F626" s="2">
        <v>36</v>
      </c>
      <c r="G626" s="2">
        <v>33</v>
      </c>
      <c r="H626" s="11">
        <v>0.12</v>
      </c>
      <c r="I626" s="6">
        <v>3098</v>
      </c>
      <c r="J626" s="6">
        <v>1298492</v>
      </c>
      <c r="K626" s="2">
        <v>8953</v>
      </c>
      <c r="L626" s="5">
        <v>0</v>
      </c>
      <c r="M626" s="14">
        <v>0</v>
      </c>
      <c r="N626" s="11">
        <v>3.6</v>
      </c>
      <c r="O626" s="3">
        <v>3890</v>
      </c>
      <c r="P626" s="2">
        <v>166</v>
      </c>
      <c r="Q626" s="26">
        <v>6864120</v>
      </c>
      <c r="R626">
        <v>30</v>
      </c>
      <c r="S626" s="32">
        <v>56984</v>
      </c>
    </row>
    <row r="627" spans="1:19" ht="16">
      <c r="A627" s="9" t="s">
        <v>79</v>
      </c>
      <c r="B627" s="9" t="s">
        <v>80</v>
      </c>
      <c r="C627" s="9">
        <v>2004</v>
      </c>
      <c r="D627" s="10">
        <v>0.3</v>
      </c>
      <c r="E627" s="5">
        <v>0</v>
      </c>
      <c r="F627" s="2">
        <v>33</v>
      </c>
      <c r="G627" s="2">
        <v>30</v>
      </c>
      <c r="H627" s="11">
        <v>0.12</v>
      </c>
      <c r="I627" s="11">
        <v>2644</v>
      </c>
      <c r="J627" s="6">
        <v>1290121</v>
      </c>
      <c r="K627" s="2">
        <v>8953</v>
      </c>
      <c r="L627" s="5">
        <v>0</v>
      </c>
      <c r="M627" s="14">
        <v>0</v>
      </c>
      <c r="N627" s="11">
        <v>3.8</v>
      </c>
      <c r="O627" s="3">
        <v>3920</v>
      </c>
      <c r="P627" s="2">
        <v>171</v>
      </c>
      <c r="Q627" s="22">
        <v>6528236</v>
      </c>
      <c r="R627">
        <v>30</v>
      </c>
      <c r="S627" s="32">
        <v>56815</v>
      </c>
    </row>
    <row r="628" spans="1:19" ht="16">
      <c r="A628" s="9" t="s">
        <v>79</v>
      </c>
      <c r="B628" s="9" t="s">
        <v>80</v>
      </c>
      <c r="C628" s="9">
        <v>2003</v>
      </c>
      <c r="D628" s="10">
        <v>0.3</v>
      </c>
      <c r="E628" s="5">
        <v>0</v>
      </c>
      <c r="F628" s="2">
        <v>36</v>
      </c>
      <c r="G628" s="2">
        <v>29</v>
      </c>
      <c r="H628" s="11">
        <v>0.12</v>
      </c>
      <c r="I628" s="5">
        <v>2670</v>
      </c>
      <c r="J628" s="6">
        <v>1279840</v>
      </c>
      <c r="K628" s="2">
        <v>8953</v>
      </c>
      <c r="L628" s="5">
        <v>0</v>
      </c>
      <c r="M628" s="14">
        <v>0</v>
      </c>
      <c r="N628" s="11">
        <v>4.3</v>
      </c>
      <c r="O628" s="3">
        <v>3637</v>
      </c>
      <c r="P628" s="2">
        <v>127</v>
      </c>
      <c r="Q628" s="22">
        <v>5594078</v>
      </c>
      <c r="R628">
        <v>30</v>
      </c>
      <c r="S628" s="32">
        <v>55567</v>
      </c>
    </row>
    <row r="629" spans="1:19" ht="16">
      <c r="A629" s="9" t="s">
        <v>79</v>
      </c>
      <c r="B629" s="9" t="s">
        <v>80</v>
      </c>
      <c r="C629" s="9">
        <v>2002</v>
      </c>
      <c r="D629" s="10">
        <v>0.3</v>
      </c>
      <c r="E629" s="5">
        <v>0</v>
      </c>
      <c r="F629" s="2">
        <v>38</v>
      </c>
      <c r="G629" s="2">
        <v>34</v>
      </c>
      <c r="H629" s="11">
        <v>0.12</v>
      </c>
      <c r="I629" s="5">
        <v>2523</v>
      </c>
      <c r="J629" s="6">
        <v>1269089</v>
      </c>
      <c r="K629" s="2">
        <v>8953</v>
      </c>
      <c r="L629" s="5">
        <v>0</v>
      </c>
      <c r="M629" s="14">
        <v>0</v>
      </c>
      <c r="N629" s="11">
        <v>4.5</v>
      </c>
      <c r="O629" s="3">
        <v>3552</v>
      </c>
      <c r="P629" s="2">
        <v>127</v>
      </c>
      <c r="Q629" s="22">
        <v>5396517</v>
      </c>
      <c r="R629">
        <v>30</v>
      </c>
      <c r="S629" s="32">
        <v>55321</v>
      </c>
    </row>
    <row r="630" spans="1:19" ht="16">
      <c r="A630" s="9" t="s">
        <v>79</v>
      </c>
      <c r="B630" s="9" t="s">
        <v>80</v>
      </c>
      <c r="C630" s="9">
        <v>2001</v>
      </c>
      <c r="D630" s="10">
        <v>0.3</v>
      </c>
      <c r="E630" s="5">
        <v>0</v>
      </c>
      <c r="F630" s="2">
        <v>46</v>
      </c>
      <c r="G630" s="2">
        <v>36</v>
      </c>
      <c r="H630" s="11">
        <v>0.11</v>
      </c>
      <c r="I630" s="5">
        <v>2704</v>
      </c>
      <c r="J630" s="6">
        <v>1255517</v>
      </c>
      <c r="K630" s="2">
        <v>8953</v>
      </c>
      <c r="L630" s="5">
        <v>0</v>
      </c>
      <c r="M630" s="14">
        <v>0</v>
      </c>
      <c r="N630" s="11">
        <v>3.4</v>
      </c>
      <c r="O630" s="3">
        <v>3427</v>
      </c>
      <c r="P630" s="5">
        <v>142</v>
      </c>
      <c r="Q630" s="22">
        <v>5607884</v>
      </c>
      <c r="R630">
        <v>30</v>
      </c>
      <c r="S630" s="32">
        <v>51331</v>
      </c>
    </row>
    <row r="631" spans="1:19" ht="16">
      <c r="A631" s="9" t="s">
        <v>79</v>
      </c>
      <c r="B631" s="9" t="s">
        <v>80</v>
      </c>
      <c r="C631" s="9">
        <v>2000</v>
      </c>
      <c r="D631" s="10">
        <v>0.3</v>
      </c>
      <c r="E631" s="5">
        <v>0</v>
      </c>
      <c r="F631" s="2">
        <v>37</v>
      </c>
      <c r="G631" s="2">
        <v>33</v>
      </c>
      <c r="H631" s="11">
        <v>0.11</v>
      </c>
      <c r="I631" s="5">
        <v>2475</v>
      </c>
      <c r="J631" s="6">
        <v>1239882</v>
      </c>
      <c r="K631" s="2">
        <v>8953</v>
      </c>
      <c r="L631" s="5">
        <v>0</v>
      </c>
      <c r="M631" s="14">
        <v>0</v>
      </c>
      <c r="N631" s="11">
        <v>2.7</v>
      </c>
      <c r="O631" s="3">
        <v>3380</v>
      </c>
      <c r="P631" s="2">
        <v>126</v>
      </c>
      <c r="Q631" s="22">
        <v>126</v>
      </c>
      <c r="R631">
        <v>30</v>
      </c>
      <c r="S631" s="32">
        <v>50926</v>
      </c>
    </row>
    <row r="632" spans="1:19" ht="16">
      <c r="A632" s="9" t="s">
        <v>81</v>
      </c>
      <c r="B632" s="9" t="s">
        <v>82</v>
      </c>
      <c r="C632" s="9">
        <v>2020</v>
      </c>
      <c r="D632" s="10">
        <v>0.12</v>
      </c>
      <c r="E632" s="5">
        <v>1</v>
      </c>
      <c r="F632" s="2">
        <v>31</v>
      </c>
      <c r="G632" s="2">
        <v>26</v>
      </c>
      <c r="H632" s="11">
        <v>0.11</v>
      </c>
      <c r="I632" s="5"/>
      <c r="J632" s="30">
        <v>8882371</v>
      </c>
      <c r="K632" s="2">
        <v>7354</v>
      </c>
      <c r="L632" s="5">
        <v>0</v>
      </c>
      <c r="M632" s="12">
        <v>1</v>
      </c>
      <c r="N632" s="5">
        <v>9.4</v>
      </c>
      <c r="O632" s="5"/>
      <c r="P632" s="2">
        <v>584</v>
      </c>
      <c r="Q632" s="21">
        <v>64058342</v>
      </c>
      <c r="R632">
        <v>31</v>
      </c>
      <c r="S632" s="32">
        <v>85549</v>
      </c>
    </row>
    <row r="633" spans="1:19" ht="16">
      <c r="A633" s="9" t="s">
        <v>81</v>
      </c>
      <c r="B633" s="9" t="s">
        <v>82</v>
      </c>
      <c r="C633" s="9">
        <v>2019</v>
      </c>
      <c r="D633" s="10">
        <v>0.12</v>
      </c>
      <c r="E633" s="5">
        <v>1</v>
      </c>
      <c r="F633" s="2">
        <v>30</v>
      </c>
      <c r="G633" s="2">
        <v>23</v>
      </c>
      <c r="H633" s="11">
        <v>0.11</v>
      </c>
      <c r="I633" s="6">
        <v>48803</v>
      </c>
      <c r="J633" s="30">
        <v>8891258</v>
      </c>
      <c r="K633" s="2">
        <v>7354</v>
      </c>
      <c r="L633" s="5">
        <v>0</v>
      </c>
      <c r="M633" s="12">
        <v>1</v>
      </c>
      <c r="N633" s="5">
        <v>3.5</v>
      </c>
      <c r="O633" s="3">
        <v>30650</v>
      </c>
      <c r="P633" s="2">
        <v>558</v>
      </c>
      <c r="Q633" s="21">
        <v>63797724</v>
      </c>
      <c r="R633">
        <v>31</v>
      </c>
      <c r="S633" s="32">
        <v>87726</v>
      </c>
    </row>
    <row r="634" spans="1:19" ht="16">
      <c r="A634" s="9" t="s">
        <v>81</v>
      </c>
      <c r="B634" s="9" t="s">
        <v>82</v>
      </c>
      <c r="C634" s="9">
        <v>2018</v>
      </c>
      <c r="D634" s="10">
        <v>0.12</v>
      </c>
      <c r="E634" s="5">
        <v>1</v>
      </c>
      <c r="F634" s="2">
        <v>29</v>
      </c>
      <c r="G634" s="2">
        <v>23</v>
      </c>
      <c r="H634" s="11">
        <v>0.11</v>
      </c>
      <c r="I634" s="6">
        <v>40847</v>
      </c>
      <c r="J634" s="30">
        <v>8891730</v>
      </c>
      <c r="K634" s="2">
        <v>7354</v>
      </c>
      <c r="L634" s="5">
        <v>0</v>
      </c>
      <c r="M634" s="12">
        <v>1</v>
      </c>
      <c r="N634" s="11">
        <v>4.0999999999999996</v>
      </c>
      <c r="O634" s="7">
        <v>30227</v>
      </c>
      <c r="P634" s="2">
        <v>563</v>
      </c>
      <c r="Q634" s="21">
        <v>65574574</v>
      </c>
      <c r="R634">
        <v>31</v>
      </c>
      <c r="S634" s="32">
        <v>74176</v>
      </c>
    </row>
    <row r="635" spans="1:19" ht="16">
      <c r="A635" s="9" t="s">
        <v>81</v>
      </c>
      <c r="B635" s="9" t="s">
        <v>82</v>
      </c>
      <c r="C635" s="9">
        <v>2017</v>
      </c>
      <c r="D635" s="10">
        <v>0.12</v>
      </c>
      <c r="E635" s="5">
        <v>1</v>
      </c>
      <c r="F635" s="2">
        <v>25</v>
      </c>
      <c r="G635" s="2">
        <v>19</v>
      </c>
      <c r="H635" s="11">
        <v>0.11</v>
      </c>
      <c r="I635" s="6">
        <v>40469</v>
      </c>
      <c r="J635" s="30">
        <v>8888147</v>
      </c>
      <c r="K635" s="2">
        <v>7354</v>
      </c>
      <c r="L635" s="5">
        <v>0</v>
      </c>
      <c r="M635" s="12">
        <v>1</v>
      </c>
      <c r="N635" s="11">
        <v>4.5999999999999996</v>
      </c>
      <c r="O635" s="7">
        <v>30368</v>
      </c>
      <c r="P635" s="2">
        <v>624</v>
      </c>
      <c r="Q635" s="21">
        <v>65874095</v>
      </c>
      <c r="R635">
        <v>31</v>
      </c>
      <c r="S635" s="32">
        <v>72997</v>
      </c>
    </row>
    <row r="636" spans="1:19" ht="16">
      <c r="A636" s="9" t="s">
        <v>81</v>
      </c>
      <c r="B636" s="9" t="s">
        <v>82</v>
      </c>
      <c r="C636" s="9">
        <v>2016</v>
      </c>
      <c r="D636" s="10">
        <v>0.12</v>
      </c>
      <c r="E636" s="5">
        <v>1</v>
      </c>
      <c r="F636" s="2">
        <v>29</v>
      </c>
      <c r="G636" s="2">
        <v>22</v>
      </c>
      <c r="H636" s="11">
        <v>0.11</v>
      </c>
      <c r="I636" s="5"/>
      <c r="J636" s="30">
        <v>8873584</v>
      </c>
      <c r="K636" s="2">
        <v>7354</v>
      </c>
      <c r="L636" s="5">
        <v>0</v>
      </c>
      <c r="M636" s="12">
        <v>1</v>
      </c>
      <c r="N636" s="11">
        <v>5</v>
      </c>
      <c r="O636" s="7">
        <v>30106</v>
      </c>
      <c r="P636" s="2">
        <v>602</v>
      </c>
      <c r="Q636" s="21">
        <v>66731791</v>
      </c>
      <c r="R636">
        <v>31</v>
      </c>
      <c r="S636" s="32">
        <v>68468</v>
      </c>
    </row>
    <row r="637" spans="1:19" ht="16">
      <c r="A637" s="9" t="s">
        <v>81</v>
      </c>
      <c r="B637" s="9" t="s">
        <v>82</v>
      </c>
      <c r="C637" s="9">
        <v>2015</v>
      </c>
      <c r="D637" s="10">
        <v>0.12</v>
      </c>
      <c r="E637" s="5">
        <v>0</v>
      </c>
      <c r="F637" s="2">
        <v>24</v>
      </c>
      <c r="G637" s="2">
        <v>19</v>
      </c>
      <c r="H637" s="11">
        <v>0.11</v>
      </c>
      <c r="I637" s="6">
        <v>39376</v>
      </c>
      <c r="J637" s="30">
        <v>8870312</v>
      </c>
      <c r="K637" s="2">
        <v>7354</v>
      </c>
      <c r="L637" s="5">
        <v>0</v>
      </c>
      <c r="M637" s="12">
        <v>1</v>
      </c>
      <c r="N637" s="11">
        <v>5.8</v>
      </c>
      <c r="O637" s="3">
        <v>28286</v>
      </c>
      <c r="P637" s="2">
        <v>561</v>
      </c>
      <c r="Q637" s="21">
        <v>67167455</v>
      </c>
      <c r="R637">
        <v>31</v>
      </c>
      <c r="S637" s="32">
        <v>68357</v>
      </c>
    </row>
    <row r="638" spans="1:19" ht="16">
      <c r="A638" s="9" t="s">
        <v>81</v>
      </c>
      <c r="B638" s="9" t="s">
        <v>82</v>
      </c>
      <c r="C638" s="9">
        <v>2014</v>
      </c>
      <c r="D638" s="10">
        <v>0.12</v>
      </c>
      <c r="E638" s="5">
        <v>0</v>
      </c>
      <c r="F638" s="2">
        <v>36</v>
      </c>
      <c r="G638" s="2">
        <v>29</v>
      </c>
      <c r="H638" s="11">
        <v>0.12</v>
      </c>
      <c r="I638" s="6">
        <v>38778</v>
      </c>
      <c r="J638" s="30">
        <v>8867277</v>
      </c>
      <c r="K638" s="2">
        <v>7354</v>
      </c>
      <c r="L638" s="5">
        <v>0</v>
      </c>
      <c r="M638" s="12">
        <v>1</v>
      </c>
      <c r="N638" s="11">
        <v>6.8</v>
      </c>
      <c r="O638" s="3">
        <v>28163</v>
      </c>
      <c r="P638" s="2">
        <v>556</v>
      </c>
      <c r="Q638" s="21">
        <v>66089949</v>
      </c>
      <c r="R638">
        <v>31</v>
      </c>
      <c r="S638" s="32">
        <v>65243</v>
      </c>
    </row>
    <row r="639" spans="1:19" ht="16">
      <c r="A639" s="9" t="s">
        <v>81</v>
      </c>
      <c r="B639" s="9" t="s">
        <v>82</v>
      </c>
      <c r="C639" s="9">
        <v>2013</v>
      </c>
      <c r="D639" s="10">
        <v>0.12</v>
      </c>
      <c r="E639" s="5">
        <v>0</v>
      </c>
      <c r="F639" s="2">
        <v>34</v>
      </c>
      <c r="G639" s="2">
        <v>27</v>
      </c>
      <c r="H639" s="11">
        <v>0.12</v>
      </c>
      <c r="I639" s="6">
        <v>31931</v>
      </c>
      <c r="J639" s="30">
        <v>8857821</v>
      </c>
      <c r="K639" s="2">
        <v>7354</v>
      </c>
      <c r="L639" s="5">
        <v>0</v>
      </c>
      <c r="M639" s="12">
        <v>1</v>
      </c>
      <c r="N639" s="11">
        <v>8.1999999999999993</v>
      </c>
      <c r="O639" s="3">
        <v>28529</v>
      </c>
      <c r="P639" s="2">
        <v>542</v>
      </c>
      <c r="Q639" s="21">
        <v>64264050</v>
      </c>
      <c r="R639">
        <v>31</v>
      </c>
      <c r="S639" s="32">
        <v>61782</v>
      </c>
    </row>
    <row r="640" spans="1:19" ht="16">
      <c r="A640" s="9" t="s">
        <v>81</v>
      </c>
      <c r="B640" s="9" t="s">
        <v>82</v>
      </c>
      <c r="C640" s="9">
        <v>2012</v>
      </c>
      <c r="D640" s="10">
        <v>0.12</v>
      </c>
      <c r="E640" s="5">
        <v>0</v>
      </c>
      <c r="F640" s="2">
        <v>36</v>
      </c>
      <c r="G640" s="2">
        <v>28</v>
      </c>
      <c r="H640" s="11">
        <v>0.12</v>
      </c>
      <c r="I640" s="6">
        <v>37881</v>
      </c>
      <c r="J640" s="30">
        <v>8845671</v>
      </c>
      <c r="K640" s="2">
        <v>7354</v>
      </c>
      <c r="L640" s="5">
        <v>0</v>
      </c>
      <c r="M640" s="12">
        <v>1</v>
      </c>
      <c r="N640" s="11">
        <v>9.3000000000000007</v>
      </c>
      <c r="O640" s="3">
        <v>28735</v>
      </c>
      <c r="P640" s="2">
        <v>589</v>
      </c>
      <c r="Q640" s="21">
        <v>64851557</v>
      </c>
      <c r="R640">
        <v>31</v>
      </c>
      <c r="S640" s="32">
        <v>66692</v>
      </c>
    </row>
    <row r="641" spans="1:19" ht="16">
      <c r="A641" s="9" t="s">
        <v>81</v>
      </c>
      <c r="B641" s="9" t="s">
        <v>82</v>
      </c>
      <c r="C641" s="9">
        <v>2011</v>
      </c>
      <c r="D641" s="10">
        <v>0.12</v>
      </c>
      <c r="E641" s="5">
        <v>0</v>
      </c>
      <c r="F641" s="2">
        <v>36</v>
      </c>
      <c r="G641" s="2">
        <v>31</v>
      </c>
      <c r="H641" s="11">
        <v>0.11</v>
      </c>
      <c r="I641" s="6">
        <v>36854</v>
      </c>
      <c r="J641" s="30">
        <v>8828552</v>
      </c>
      <c r="K641" s="2">
        <v>7354</v>
      </c>
      <c r="L641" s="5">
        <v>0</v>
      </c>
      <c r="M641" s="12">
        <v>1</v>
      </c>
      <c r="N641" s="11">
        <v>9.3000000000000007</v>
      </c>
      <c r="O641" s="3">
        <v>26141</v>
      </c>
      <c r="P641" s="2">
        <v>627</v>
      </c>
      <c r="Q641" s="28">
        <v>64004651</v>
      </c>
      <c r="R641">
        <v>31</v>
      </c>
      <c r="S641" s="32">
        <v>62338</v>
      </c>
    </row>
    <row r="642" spans="1:19" ht="16">
      <c r="A642" s="9" t="s">
        <v>81</v>
      </c>
      <c r="B642" s="9" t="s">
        <v>82</v>
      </c>
      <c r="C642" s="9">
        <v>2010</v>
      </c>
      <c r="D642" s="10">
        <v>0.12</v>
      </c>
      <c r="E642" s="5">
        <v>0</v>
      </c>
      <c r="F642" s="2">
        <v>35</v>
      </c>
      <c r="G642" s="2">
        <v>29</v>
      </c>
      <c r="H642" s="11">
        <v>0.11</v>
      </c>
      <c r="I642" s="6">
        <v>39996</v>
      </c>
      <c r="J642" s="6">
        <v>8801624</v>
      </c>
      <c r="K642" s="2">
        <v>7354</v>
      </c>
      <c r="L642" s="5">
        <v>0</v>
      </c>
      <c r="M642" s="12">
        <v>1</v>
      </c>
      <c r="N642" s="11">
        <v>9.5</v>
      </c>
      <c r="O642" s="3">
        <v>26922</v>
      </c>
      <c r="P642" s="2">
        <v>556</v>
      </c>
      <c r="Q642" s="27">
        <v>60968300</v>
      </c>
      <c r="R642">
        <v>31</v>
      </c>
      <c r="S642" s="32">
        <v>62968</v>
      </c>
    </row>
    <row r="643" spans="1:19" ht="16">
      <c r="A643" s="9" t="s">
        <v>81</v>
      </c>
      <c r="B643" s="9" t="s">
        <v>82</v>
      </c>
      <c r="C643" s="9">
        <v>2009</v>
      </c>
      <c r="D643" s="10">
        <v>0.12</v>
      </c>
      <c r="E643" s="5">
        <v>0</v>
      </c>
      <c r="F643" s="2">
        <v>31</v>
      </c>
      <c r="G643" s="2">
        <v>25</v>
      </c>
      <c r="H643" s="11">
        <v>0.11</v>
      </c>
      <c r="I643" s="6">
        <v>41609</v>
      </c>
      <c r="J643" s="6">
        <v>8755602</v>
      </c>
      <c r="K643" s="2">
        <v>7354</v>
      </c>
      <c r="L643" s="5">
        <v>0</v>
      </c>
      <c r="M643" s="12">
        <v>1</v>
      </c>
      <c r="N643" s="11">
        <v>9.1</v>
      </c>
      <c r="O643" s="3">
        <v>26725</v>
      </c>
      <c r="P643" s="2">
        <v>584</v>
      </c>
      <c r="Q643" s="27">
        <v>56897866</v>
      </c>
      <c r="R643">
        <v>31</v>
      </c>
      <c r="S643" s="32">
        <v>64777</v>
      </c>
    </row>
    <row r="644" spans="1:19" ht="16">
      <c r="A644" s="9" t="s">
        <v>81</v>
      </c>
      <c r="B644" s="9" t="s">
        <v>82</v>
      </c>
      <c r="C644" s="9">
        <v>2008</v>
      </c>
      <c r="D644" s="10">
        <v>0.12</v>
      </c>
      <c r="E644" s="5">
        <v>0</v>
      </c>
      <c r="F644" s="2">
        <v>32</v>
      </c>
      <c r="G644" s="2">
        <v>26</v>
      </c>
      <c r="H644" s="11">
        <v>0.11</v>
      </c>
      <c r="I644" s="6">
        <v>42022</v>
      </c>
      <c r="J644" s="6">
        <v>8711090</v>
      </c>
      <c r="K644" s="2">
        <v>7354</v>
      </c>
      <c r="L644" s="5">
        <v>0</v>
      </c>
      <c r="M644" s="12">
        <v>1</v>
      </c>
      <c r="N644" s="11">
        <v>5.3</v>
      </c>
      <c r="O644" s="3">
        <v>26939</v>
      </c>
      <c r="P644" s="2">
        <v>590</v>
      </c>
      <c r="Q644" s="27">
        <v>52785000</v>
      </c>
      <c r="R644">
        <v>31</v>
      </c>
      <c r="S644" s="32">
        <v>65306</v>
      </c>
    </row>
    <row r="645" spans="1:19" ht="16">
      <c r="A645" s="9" t="s">
        <v>81</v>
      </c>
      <c r="B645" s="9" t="s">
        <v>82</v>
      </c>
      <c r="C645" s="9">
        <v>2007</v>
      </c>
      <c r="D645" s="10">
        <v>0.12</v>
      </c>
      <c r="E645" s="5">
        <v>0</v>
      </c>
      <c r="F645" s="2">
        <v>35</v>
      </c>
      <c r="G645" s="2">
        <v>28</v>
      </c>
      <c r="H645" s="11">
        <v>0.11</v>
      </c>
      <c r="I645" s="6">
        <v>41672</v>
      </c>
      <c r="J645" s="6">
        <v>8677885</v>
      </c>
      <c r="K645" s="2">
        <v>7354</v>
      </c>
      <c r="L645" s="5">
        <v>0</v>
      </c>
      <c r="M645" s="12">
        <v>1</v>
      </c>
      <c r="N645" s="11">
        <v>4.3</v>
      </c>
      <c r="O645" s="3">
        <v>27698</v>
      </c>
      <c r="P645" s="2">
        <v>724</v>
      </c>
      <c r="Q645" s="27">
        <v>51384806</v>
      </c>
      <c r="R645">
        <v>31</v>
      </c>
      <c r="S645" s="32">
        <v>60508</v>
      </c>
    </row>
    <row r="646" spans="1:19" ht="16">
      <c r="A646" s="9" t="s">
        <v>81</v>
      </c>
      <c r="B646" s="9" t="s">
        <v>82</v>
      </c>
      <c r="C646" s="9">
        <v>2006</v>
      </c>
      <c r="D646" s="10">
        <v>0.12</v>
      </c>
      <c r="E646" s="5">
        <v>0</v>
      </c>
      <c r="F646" s="2">
        <v>36</v>
      </c>
      <c r="G646" s="2">
        <v>28</v>
      </c>
      <c r="H646" s="11">
        <v>0.11</v>
      </c>
      <c r="I646" s="6">
        <v>36456</v>
      </c>
      <c r="J646" s="6">
        <v>8661679</v>
      </c>
      <c r="K646" s="2">
        <v>7354</v>
      </c>
      <c r="L646" s="5">
        <v>0</v>
      </c>
      <c r="M646" s="12">
        <v>1</v>
      </c>
      <c r="N646" s="11">
        <v>4.7</v>
      </c>
      <c r="O646" s="3">
        <v>27121</v>
      </c>
      <c r="P646" s="2">
        <v>771</v>
      </c>
      <c r="Q646" s="21">
        <v>50201418</v>
      </c>
      <c r="R646">
        <v>31</v>
      </c>
      <c r="S646" s="32">
        <v>68059</v>
      </c>
    </row>
    <row r="647" spans="1:19" ht="16">
      <c r="A647" s="9" t="s">
        <v>81</v>
      </c>
      <c r="B647" s="9" t="s">
        <v>82</v>
      </c>
      <c r="C647" s="9">
        <v>2005</v>
      </c>
      <c r="D647" s="10">
        <v>0.12</v>
      </c>
      <c r="E647" s="5">
        <v>0</v>
      </c>
      <c r="F647" s="2">
        <v>33</v>
      </c>
      <c r="G647" s="2">
        <v>27</v>
      </c>
      <c r="H647" s="11">
        <v>0.11</v>
      </c>
      <c r="I647" s="6">
        <v>40810</v>
      </c>
      <c r="J647" s="6">
        <v>8651974</v>
      </c>
      <c r="K647" s="2">
        <v>7354</v>
      </c>
      <c r="L647" s="5">
        <v>0</v>
      </c>
      <c r="M647" s="12">
        <v>1</v>
      </c>
      <c r="N647" s="11">
        <v>4.5</v>
      </c>
      <c r="O647" s="3">
        <v>26595</v>
      </c>
      <c r="P647" s="2">
        <v>747</v>
      </c>
      <c r="Q647" s="26">
        <v>42313155</v>
      </c>
      <c r="R647">
        <v>31</v>
      </c>
      <c r="S647" s="32">
        <v>63368</v>
      </c>
    </row>
    <row r="648" spans="1:19" ht="16">
      <c r="A648" s="9" t="s">
        <v>81</v>
      </c>
      <c r="B648" s="9" t="s">
        <v>82</v>
      </c>
      <c r="C648" s="9">
        <v>2004</v>
      </c>
      <c r="D648" s="10">
        <v>0.12</v>
      </c>
      <c r="E648" s="5">
        <v>0</v>
      </c>
      <c r="F648" s="2">
        <v>32</v>
      </c>
      <c r="G648" s="2">
        <v>26</v>
      </c>
      <c r="H648" s="11">
        <v>0.11</v>
      </c>
      <c r="I648" s="11">
        <v>40195</v>
      </c>
      <c r="J648" s="6">
        <v>8634561</v>
      </c>
      <c r="K648" s="2">
        <v>7354</v>
      </c>
      <c r="L648" s="5">
        <v>0</v>
      </c>
      <c r="M648" s="12">
        <v>1</v>
      </c>
      <c r="N648" s="11">
        <v>4.8</v>
      </c>
      <c r="O648" s="3">
        <v>25745</v>
      </c>
      <c r="P648" s="2">
        <v>723</v>
      </c>
      <c r="Q648" s="22">
        <v>40640195</v>
      </c>
      <c r="R648">
        <v>31</v>
      </c>
      <c r="S648" s="32">
        <v>55275</v>
      </c>
    </row>
    <row r="649" spans="1:19" ht="16">
      <c r="A649" s="9" t="s">
        <v>81</v>
      </c>
      <c r="B649" s="9" t="s">
        <v>82</v>
      </c>
      <c r="C649" s="9">
        <v>2003</v>
      </c>
      <c r="D649" s="10">
        <v>0.12</v>
      </c>
      <c r="E649" s="5">
        <v>0</v>
      </c>
      <c r="F649" s="2">
        <v>32</v>
      </c>
      <c r="G649" s="2">
        <v>27</v>
      </c>
      <c r="H649" s="11">
        <v>0.11</v>
      </c>
      <c r="I649" s="5">
        <v>39901</v>
      </c>
      <c r="J649" s="6">
        <v>8601402</v>
      </c>
      <c r="K649" s="2">
        <v>7354</v>
      </c>
      <c r="L649" s="5">
        <v>0</v>
      </c>
      <c r="M649" s="12">
        <v>1</v>
      </c>
      <c r="N649" s="11">
        <v>5.8</v>
      </c>
      <c r="O649" s="3">
        <v>25458</v>
      </c>
      <c r="P649" s="2">
        <v>733</v>
      </c>
      <c r="Q649" s="22">
        <v>33608678</v>
      </c>
      <c r="R649">
        <v>31</v>
      </c>
      <c r="S649" s="32">
        <v>56045</v>
      </c>
    </row>
    <row r="650" spans="1:19" ht="16">
      <c r="A650" s="9" t="s">
        <v>81</v>
      </c>
      <c r="B650" s="9" t="s">
        <v>82</v>
      </c>
      <c r="C650" s="9">
        <v>2002</v>
      </c>
      <c r="D650" s="10">
        <v>0.12</v>
      </c>
      <c r="E650" s="5">
        <v>0</v>
      </c>
      <c r="F650" s="2">
        <v>30</v>
      </c>
      <c r="G650" s="2">
        <v>25</v>
      </c>
      <c r="H650" s="11">
        <v>0.11</v>
      </c>
      <c r="I650" s="5">
        <v>38931</v>
      </c>
      <c r="J650" s="6">
        <v>8552643</v>
      </c>
      <c r="K650" s="2">
        <v>7354</v>
      </c>
      <c r="L650" s="5">
        <v>0</v>
      </c>
      <c r="M650" s="12">
        <v>1</v>
      </c>
      <c r="N650" s="11">
        <v>5.8</v>
      </c>
      <c r="O650" s="3">
        <v>23183</v>
      </c>
      <c r="P650" s="2">
        <v>771</v>
      </c>
      <c r="Q650" s="22">
        <v>32093133</v>
      </c>
      <c r="R650">
        <v>31</v>
      </c>
      <c r="S650" s="32">
        <v>54568</v>
      </c>
    </row>
    <row r="651" spans="1:19" ht="16">
      <c r="A651" s="9" t="s">
        <v>81</v>
      </c>
      <c r="B651" s="9" t="s">
        <v>82</v>
      </c>
      <c r="C651" s="9">
        <v>2001</v>
      </c>
      <c r="D651" s="10">
        <v>0.12</v>
      </c>
      <c r="E651" s="5">
        <v>0</v>
      </c>
      <c r="F651" s="2">
        <v>33</v>
      </c>
      <c r="G651" s="2">
        <v>27</v>
      </c>
      <c r="H651" s="11">
        <v>0.11</v>
      </c>
      <c r="I651" s="5">
        <v>38817</v>
      </c>
      <c r="J651" s="6">
        <v>8492671</v>
      </c>
      <c r="K651" s="2">
        <v>7354</v>
      </c>
      <c r="L651" s="5">
        <v>0</v>
      </c>
      <c r="M651" s="12">
        <v>1</v>
      </c>
      <c r="N651" s="11">
        <v>4.3</v>
      </c>
      <c r="O651" s="3">
        <v>22433</v>
      </c>
      <c r="P651" s="5">
        <v>745</v>
      </c>
      <c r="Q651" s="22">
        <v>29727858</v>
      </c>
      <c r="R651">
        <v>31</v>
      </c>
      <c r="S651" s="32">
        <v>51771</v>
      </c>
    </row>
    <row r="652" spans="1:19" ht="16">
      <c r="A652" s="9" t="s">
        <v>81</v>
      </c>
      <c r="B652" s="9" t="s">
        <v>82</v>
      </c>
      <c r="C652" s="9">
        <v>2000</v>
      </c>
      <c r="D652" s="10">
        <v>0.12</v>
      </c>
      <c r="E652" s="5">
        <v>0</v>
      </c>
      <c r="F652" s="2">
        <v>38</v>
      </c>
      <c r="G652" s="2">
        <v>31</v>
      </c>
      <c r="H652" s="11">
        <v>0.11</v>
      </c>
      <c r="I652" s="5">
        <v>28207</v>
      </c>
      <c r="J652" s="6">
        <v>8430621</v>
      </c>
      <c r="K652" s="2">
        <v>7354</v>
      </c>
      <c r="L652" s="5">
        <v>0</v>
      </c>
      <c r="M652" s="12">
        <v>1</v>
      </c>
      <c r="N652" s="11">
        <v>3.7</v>
      </c>
      <c r="O652" s="3">
        <v>21802</v>
      </c>
      <c r="P652" s="2">
        <v>731</v>
      </c>
      <c r="Q652" s="25">
        <v>1886142</v>
      </c>
      <c r="R652">
        <v>31</v>
      </c>
      <c r="S652" s="32">
        <v>50405</v>
      </c>
    </row>
    <row r="653" spans="1:19" ht="16">
      <c r="A653" s="9" t="s">
        <v>83</v>
      </c>
      <c r="B653" s="9" t="s">
        <v>84</v>
      </c>
      <c r="C653" s="9">
        <v>2020</v>
      </c>
      <c r="D653" s="10">
        <v>0.41</v>
      </c>
      <c r="E653" s="5">
        <v>1</v>
      </c>
      <c r="F653" s="2">
        <v>36</v>
      </c>
      <c r="G653" s="2">
        <v>33</v>
      </c>
      <c r="H653" s="11">
        <v>0.12</v>
      </c>
      <c r="I653" s="5"/>
      <c r="J653" s="30">
        <v>2106319</v>
      </c>
      <c r="K653" s="2">
        <v>121298</v>
      </c>
      <c r="L653" s="5">
        <v>0</v>
      </c>
      <c r="M653" s="12">
        <v>1</v>
      </c>
      <c r="N653" s="5">
        <v>7.9</v>
      </c>
      <c r="O653" s="5"/>
      <c r="P653" s="2">
        <v>398</v>
      </c>
      <c r="Q653" s="21">
        <v>7269712</v>
      </c>
      <c r="R653">
        <v>32</v>
      </c>
      <c r="S653" s="32">
        <v>50906</v>
      </c>
    </row>
    <row r="654" spans="1:19" ht="16">
      <c r="A654" s="9" t="s">
        <v>83</v>
      </c>
      <c r="B654" s="9" t="s">
        <v>84</v>
      </c>
      <c r="C654" s="9">
        <v>2019</v>
      </c>
      <c r="D654" s="10">
        <v>0.41</v>
      </c>
      <c r="E654" s="5">
        <v>1</v>
      </c>
      <c r="F654" s="2">
        <v>35</v>
      </c>
      <c r="G654" s="2">
        <v>29</v>
      </c>
      <c r="H654" s="11">
        <v>0.12</v>
      </c>
      <c r="I654" s="6">
        <v>2705</v>
      </c>
      <c r="J654" s="30">
        <v>2099634</v>
      </c>
      <c r="K654" s="2">
        <v>121298</v>
      </c>
      <c r="L654" s="5">
        <v>0</v>
      </c>
      <c r="M654" s="12">
        <v>1</v>
      </c>
      <c r="N654" s="5">
        <v>5</v>
      </c>
      <c r="O654" s="3">
        <v>7731</v>
      </c>
      <c r="P654" s="2">
        <v>425</v>
      </c>
      <c r="Q654" s="21">
        <v>7073796</v>
      </c>
      <c r="R654">
        <v>32</v>
      </c>
      <c r="S654" s="32">
        <v>53113</v>
      </c>
    </row>
    <row r="655" spans="1:19" ht="16">
      <c r="A655" s="9" t="s">
        <v>83</v>
      </c>
      <c r="B655" s="9" t="s">
        <v>84</v>
      </c>
      <c r="C655" s="9">
        <v>2018</v>
      </c>
      <c r="D655" s="10">
        <v>0.41</v>
      </c>
      <c r="E655" s="5">
        <v>1</v>
      </c>
      <c r="F655" s="2">
        <v>36</v>
      </c>
      <c r="G655" s="2">
        <v>29</v>
      </c>
      <c r="H655" s="11">
        <v>0.12</v>
      </c>
      <c r="I655" s="6">
        <v>3877</v>
      </c>
      <c r="J655" s="30">
        <v>2093754</v>
      </c>
      <c r="K655" s="2">
        <v>121298</v>
      </c>
      <c r="L655" s="5">
        <v>0</v>
      </c>
      <c r="M655" s="12">
        <v>1</v>
      </c>
      <c r="N655" s="11">
        <v>4.9000000000000004</v>
      </c>
      <c r="O655" s="7">
        <v>7474</v>
      </c>
      <c r="P655" s="2">
        <v>392</v>
      </c>
      <c r="Q655" s="21">
        <v>7269354</v>
      </c>
      <c r="R655">
        <v>32</v>
      </c>
      <c r="S655" s="32">
        <v>48283</v>
      </c>
    </row>
    <row r="656" spans="1:19" ht="16">
      <c r="A656" s="9" t="s">
        <v>83</v>
      </c>
      <c r="B656" s="9" t="s">
        <v>84</v>
      </c>
      <c r="C656" s="9">
        <v>2017</v>
      </c>
      <c r="D656" s="10">
        <v>0.41</v>
      </c>
      <c r="E656" s="5">
        <v>1</v>
      </c>
      <c r="F656" s="2">
        <v>38</v>
      </c>
      <c r="G656" s="2">
        <v>30</v>
      </c>
      <c r="H656" s="11">
        <v>0.12</v>
      </c>
      <c r="I656" s="6">
        <v>4208</v>
      </c>
      <c r="J656" s="30">
        <v>2092844</v>
      </c>
      <c r="K656" s="2">
        <v>121298</v>
      </c>
      <c r="L656" s="5">
        <v>0</v>
      </c>
      <c r="M656" s="12">
        <v>1</v>
      </c>
      <c r="N656" s="11">
        <v>5.9</v>
      </c>
      <c r="O656" s="7">
        <v>7337</v>
      </c>
      <c r="P656" s="2">
        <v>380</v>
      </c>
      <c r="Q656" s="21">
        <v>7057656</v>
      </c>
      <c r="R656">
        <v>32</v>
      </c>
      <c r="S656" s="32">
        <v>47855</v>
      </c>
    </row>
    <row r="657" spans="1:19" ht="16">
      <c r="A657" s="9" t="s">
        <v>83</v>
      </c>
      <c r="B657" s="9" t="s">
        <v>84</v>
      </c>
      <c r="C657" s="9">
        <v>2016</v>
      </c>
      <c r="D657" s="10">
        <v>0.41</v>
      </c>
      <c r="E657" s="5">
        <v>1</v>
      </c>
      <c r="F657" s="2">
        <v>37</v>
      </c>
      <c r="G657" s="2">
        <v>29</v>
      </c>
      <c r="H657" s="11">
        <v>0.13</v>
      </c>
      <c r="I657" s="5"/>
      <c r="J657" s="30">
        <v>2092555</v>
      </c>
      <c r="K657" s="2">
        <v>121298</v>
      </c>
      <c r="L657" s="5">
        <v>0</v>
      </c>
      <c r="M657" s="12">
        <v>1</v>
      </c>
      <c r="N657" s="11">
        <v>6.6</v>
      </c>
      <c r="O657" s="7">
        <v>7261</v>
      </c>
      <c r="P657" s="2">
        <v>405</v>
      </c>
      <c r="Q657" s="21">
        <v>7086700</v>
      </c>
      <c r="R657">
        <v>32</v>
      </c>
      <c r="S657" s="32">
        <v>48451</v>
      </c>
    </row>
    <row r="658" spans="1:19" ht="16">
      <c r="A658" s="9" t="s">
        <v>83</v>
      </c>
      <c r="B658" s="9" t="s">
        <v>84</v>
      </c>
      <c r="C658" s="9">
        <v>2015</v>
      </c>
      <c r="D658" s="10">
        <v>0.41</v>
      </c>
      <c r="E658" s="5">
        <v>1</v>
      </c>
      <c r="F658" s="2">
        <v>36</v>
      </c>
      <c r="G658" s="2">
        <v>33</v>
      </c>
      <c r="H658" s="11">
        <v>0.13</v>
      </c>
      <c r="I658" s="6">
        <v>1419</v>
      </c>
      <c r="J658" s="30">
        <v>2090071</v>
      </c>
      <c r="K658" s="2">
        <v>121298</v>
      </c>
      <c r="L658" s="5">
        <v>0</v>
      </c>
      <c r="M658" s="12">
        <v>1</v>
      </c>
      <c r="N658" s="11">
        <v>6.5</v>
      </c>
      <c r="O658" s="3">
        <v>7101</v>
      </c>
      <c r="P658" s="2">
        <v>298</v>
      </c>
      <c r="Q658" s="21">
        <v>6738313</v>
      </c>
      <c r="R658">
        <v>32</v>
      </c>
      <c r="S658" s="32">
        <v>45119</v>
      </c>
    </row>
    <row r="659" spans="1:19" ht="16">
      <c r="A659" s="9" t="s">
        <v>83</v>
      </c>
      <c r="B659" s="9" t="s">
        <v>84</v>
      </c>
      <c r="C659" s="9">
        <v>2014</v>
      </c>
      <c r="D659" s="10">
        <v>0.41</v>
      </c>
      <c r="E659" s="5">
        <v>1</v>
      </c>
      <c r="F659" s="2">
        <v>37</v>
      </c>
      <c r="G659" s="2">
        <v>30</v>
      </c>
      <c r="H659" s="11">
        <v>0.13</v>
      </c>
      <c r="I659" s="6">
        <v>4780</v>
      </c>
      <c r="J659" s="30">
        <v>2090236</v>
      </c>
      <c r="K659" s="2">
        <v>121298</v>
      </c>
      <c r="L659" s="5">
        <v>0</v>
      </c>
      <c r="M659" s="12">
        <v>1</v>
      </c>
      <c r="N659" s="11">
        <v>6.7</v>
      </c>
      <c r="O659" s="3">
        <v>6847</v>
      </c>
      <c r="P659" s="2">
        <v>386</v>
      </c>
      <c r="Q659" s="21">
        <v>6884017</v>
      </c>
      <c r="R659">
        <v>32</v>
      </c>
      <c r="S659" s="32">
        <v>46686</v>
      </c>
    </row>
    <row r="660" spans="1:19" ht="16">
      <c r="A660" s="9" t="s">
        <v>83</v>
      </c>
      <c r="B660" s="9" t="s">
        <v>84</v>
      </c>
      <c r="C660" s="9">
        <v>2013</v>
      </c>
      <c r="D660" s="10">
        <v>0.41</v>
      </c>
      <c r="E660" s="5">
        <v>1</v>
      </c>
      <c r="F660" s="2">
        <v>39</v>
      </c>
      <c r="G660" s="2">
        <v>31</v>
      </c>
      <c r="H660" s="11">
        <v>0.13</v>
      </c>
      <c r="I660" s="6">
        <v>511</v>
      </c>
      <c r="J660" s="30">
        <v>2092833</v>
      </c>
      <c r="K660" s="2">
        <v>121298</v>
      </c>
      <c r="L660" s="5">
        <v>0</v>
      </c>
      <c r="M660" s="12">
        <v>1</v>
      </c>
      <c r="N660" s="11">
        <v>6.9</v>
      </c>
      <c r="O660" s="3">
        <v>6894</v>
      </c>
      <c r="P660" s="2">
        <v>311</v>
      </c>
      <c r="Q660" s="21">
        <v>7232938</v>
      </c>
      <c r="R660">
        <v>32</v>
      </c>
      <c r="S660" s="32">
        <v>42127</v>
      </c>
    </row>
    <row r="661" spans="1:19" ht="16">
      <c r="A661" s="9" t="s">
        <v>83</v>
      </c>
      <c r="B661" s="9" t="s">
        <v>84</v>
      </c>
      <c r="C661" s="9">
        <v>2012</v>
      </c>
      <c r="D661" s="10">
        <v>0.41</v>
      </c>
      <c r="E661" s="5">
        <v>1</v>
      </c>
      <c r="F661" s="2">
        <v>30</v>
      </c>
      <c r="G661" s="2">
        <v>26</v>
      </c>
      <c r="H661" s="11">
        <v>0.13</v>
      </c>
      <c r="I661" s="6">
        <v>6023</v>
      </c>
      <c r="J661" s="30">
        <v>2087715</v>
      </c>
      <c r="K661" s="2">
        <v>121298</v>
      </c>
      <c r="L661" s="5">
        <v>0</v>
      </c>
      <c r="M661" s="12">
        <v>1</v>
      </c>
      <c r="N661" s="11">
        <v>7.1</v>
      </c>
      <c r="O661" s="3">
        <v>6949</v>
      </c>
      <c r="P661" s="2">
        <v>366</v>
      </c>
      <c r="Q661" s="21">
        <v>7550084</v>
      </c>
      <c r="R661">
        <v>32</v>
      </c>
      <c r="S661" s="32">
        <v>43424</v>
      </c>
    </row>
    <row r="662" spans="1:19" ht="16">
      <c r="A662" s="9" t="s">
        <v>83</v>
      </c>
      <c r="B662" s="9" t="s">
        <v>84</v>
      </c>
      <c r="C662" s="9">
        <v>2011</v>
      </c>
      <c r="D662" s="10">
        <v>0.41</v>
      </c>
      <c r="E662" s="5">
        <v>1</v>
      </c>
      <c r="F662" s="2">
        <v>33</v>
      </c>
      <c r="G662" s="2">
        <v>30</v>
      </c>
      <c r="H662" s="11">
        <v>0.13</v>
      </c>
      <c r="I662" s="6">
        <v>6181</v>
      </c>
      <c r="J662" s="30">
        <v>2080707</v>
      </c>
      <c r="K662" s="2">
        <v>121298</v>
      </c>
      <c r="L662" s="5">
        <v>0</v>
      </c>
      <c r="M662" s="12">
        <v>1</v>
      </c>
      <c r="N662" s="11">
        <v>7.5</v>
      </c>
      <c r="O662" s="3">
        <v>7016</v>
      </c>
      <c r="P662" s="2">
        <v>350</v>
      </c>
      <c r="Q662" s="28">
        <v>8118832</v>
      </c>
      <c r="R662">
        <v>32</v>
      </c>
      <c r="S662" s="32">
        <v>41982</v>
      </c>
    </row>
    <row r="663" spans="1:19" ht="16">
      <c r="A663" s="9" t="s">
        <v>83</v>
      </c>
      <c r="B663" s="9" t="s">
        <v>84</v>
      </c>
      <c r="C663" s="9">
        <v>2010</v>
      </c>
      <c r="D663" s="10">
        <v>0.41</v>
      </c>
      <c r="E663" s="5">
        <v>1</v>
      </c>
      <c r="F663" s="2">
        <v>36</v>
      </c>
      <c r="G663" s="2">
        <v>34</v>
      </c>
      <c r="H663" s="11">
        <v>0.13</v>
      </c>
      <c r="I663" s="6">
        <v>6030</v>
      </c>
      <c r="J663" s="6">
        <v>2065932</v>
      </c>
      <c r="K663" s="2">
        <v>121298</v>
      </c>
      <c r="L663" s="5">
        <v>0</v>
      </c>
      <c r="M663" s="12">
        <v>1</v>
      </c>
      <c r="N663" s="11">
        <v>8.1</v>
      </c>
      <c r="O663" s="3">
        <v>7070</v>
      </c>
      <c r="P663" s="2">
        <v>349</v>
      </c>
      <c r="Q663" s="27">
        <v>8739878</v>
      </c>
      <c r="R663">
        <v>32</v>
      </c>
      <c r="S663" s="32">
        <v>45134</v>
      </c>
    </row>
    <row r="664" spans="1:19" ht="16">
      <c r="A664" s="9" t="s">
        <v>83</v>
      </c>
      <c r="B664" s="9" t="s">
        <v>84</v>
      </c>
      <c r="C664" s="9">
        <v>2009</v>
      </c>
      <c r="D664" s="10">
        <v>0.41</v>
      </c>
      <c r="E664" s="5">
        <v>1</v>
      </c>
      <c r="F664" s="2">
        <v>35</v>
      </c>
      <c r="G664" s="2">
        <v>31</v>
      </c>
      <c r="H664" s="11">
        <v>0.13</v>
      </c>
      <c r="I664" s="6">
        <v>6615</v>
      </c>
      <c r="J664" s="6">
        <v>2036802</v>
      </c>
      <c r="K664" s="2">
        <v>121298</v>
      </c>
      <c r="L664" s="5">
        <v>0</v>
      </c>
      <c r="M664" s="12">
        <v>1</v>
      </c>
      <c r="N664" s="11">
        <v>7.5</v>
      </c>
      <c r="O664" s="3">
        <v>7086</v>
      </c>
      <c r="P664" s="2">
        <v>361</v>
      </c>
      <c r="Q664" s="27">
        <v>8001721</v>
      </c>
      <c r="R664">
        <v>32</v>
      </c>
      <c r="S664" s="32">
        <v>43542</v>
      </c>
    </row>
    <row r="665" spans="1:19" ht="16">
      <c r="A665" s="9" t="s">
        <v>83</v>
      </c>
      <c r="B665" s="9" t="s">
        <v>84</v>
      </c>
      <c r="C665" s="9">
        <v>2008</v>
      </c>
      <c r="D665" s="10">
        <v>0.41</v>
      </c>
      <c r="E665" s="5">
        <v>1</v>
      </c>
      <c r="F665" s="2">
        <v>32</v>
      </c>
      <c r="G665" s="2">
        <v>29</v>
      </c>
      <c r="H665" s="11">
        <v>0.13</v>
      </c>
      <c r="I665" s="6">
        <v>5765</v>
      </c>
      <c r="J665" s="6">
        <v>2010662</v>
      </c>
      <c r="K665" s="2">
        <v>121298</v>
      </c>
      <c r="L665" s="5">
        <v>0</v>
      </c>
      <c r="M665" s="12">
        <v>1</v>
      </c>
      <c r="N665" s="11">
        <v>4.5</v>
      </c>
      <c r="O665" s="3">
        <v>7197</v>
      </c>
      <c r="P665" s="2">
        <v>366</v>
      </c>
      <c r="Q665" s="27">
        <v>7763822</v>
      </c>
      <c r="R665">
        <v>32</v>
      </c>
      <c r="S665" s="31">
        <v>42102</v>
      </c>
    </row>
    <row r="666" spans="1:19" ht="16">
      <c r="A666" s="9" t="s">
        <v>83</v>
      </c>
      <c r="B666" s="9" t="s">
        <v>84</v>
      </c>
      <c r="C666" s="9">
        <v>2007</v>
      </c>
      <c r="D666" s="10">
        <v>0.41</v>
      </c>
      <c r="E666" s="5">
        <v>1</v>
      </c>
      <c r="F666" s="2">
        <v>37</v>
      </c>
      <c r="G666" s="2">
        <v>32</v>
      </c>
      <c r="H666" s="11">
        <v>0.14000000000000001</v>
      </c>
      <c r="I666" s="6">
        <v>5644</v>
      </c>
      <c r="J666" s="6">
        <v>1990070</v>
      </c>
      <c r="K666" s="2">
        <v>121298</v>
      </c>
      <c r="L666" s="5">
        <v>0</v>
      </c>
      <c r="M666" s="12">
        <v>1</v>
      </c>
      <c r="N666" s="11">
        <v>3.8</v>
      </c>
      <c r="O666" s="3">
        <v>7281</v>
      </c>
      <c r="P666" s="2">
        <v>413</v>
      </c>
      <c r="Q666" s="27">
        <v>7323101</v>
      </c>
      <c r="R666">
        <v>32</v>
      </c>
      <c r="S666" s="32">
        <v>44356</v>
      </c>
    </row>
    <row r="667" spans="1:19" ht="16">
      <c r="A667" s="9" t="s">
        <v>83</v>
      </c>
      <c r="B667" s="9" t="s">
        <v>84</v>
      </c>
      <c r="C667" s="9">
        <v>2006</v>
      </c>
      <c r="D667" s="10">
        <v>0.41</v>
      </c>
      <c r="E667" s="5">
        <v>1</v>
      </c>
      <c r="F667" s="2">
        <v>32</v>
      </c>
      <c r="G667" s="2">
        <v>28</v>
      </c>
      <c r="H667" s="11">
        <v>0.14000000000000001</v>
      </c>
      <c r="I667" s="6">
        <v>4731</v>
      </c>
      <c r="J667" s="6">
        <v>1962137</v>
      </c>
      <c r="K667" s="2">
        <v>121298</v>
      </c>
      <c r="L667" s="5">
        <v>0</v>
      </c>
      <c r="M667" s="12">
        <v>1</v>
      </c>
      <c r="N667" s="11">
        <v>4.2</v>
      </c>
      <c r="O667" s="3">
        <v>7166</v>
      </c>
      <c r="P667" s="2">
        <v>484</v>
      </c>
      <c r="Q667" s="21">
        <v>6316043</v>
      </c>
      <c r="R667">
        <v>32</v>
      </c>
      <c r="S667" s="32">
        <v>40028</v>
      </c>
    </row>
    <row r="668" spans="1:19" ht="16">
      <c r="A668" s="9" t="s">
        <v>83</v>
      </c>
      <c r="B668" s="9" t="s">
        <v>84</v>
      </c>
      <c r="C668" s="9">
        <v>2005</v>
      </c>
      <c r="D668" s="10">
        <v>0.41</v>
      </c>
      <c r="E668" s="5">
        <v>1</v>
      </c>
      <c r="F668" s="2">
        <v>34</v>
      </c>
      <c r="G668" s="2">
        <v>31</v>
      </c>
      <c r="H668" s="11">
        <v>0.14000000000000001</v>
      </c>
      <c r="I668" s="6">
        <v>5537</v>
      </c>
      <c r="J668" s="6">
        <v>1932274</v>
      </c>
      <c r="K668" s="2">
        <v>121298</v>
      </c>
      <c r="L668" s="5">
        <v>0</v>
      </c>
      <c r="M668" s="12">
        <v>1</v>
      </c>
      <c r="N668" s="11">
        <v>5.0999999999999996</v>
      </c>
      <c r="O668" s="3">
        <v>7174</v>
      </c>
      <c r="P668" s="2">
        <v>488</v>
      </c>
      <c r="Q668" s="26">
        <v>5872748</v>
      </c>
      <c r="R668">
        <v>32</v>
      </c>
      <c r="S668" s="32">
        <v>38947</v>
      </c>
    </row>
    <row r="669" spans="1:19" ht="16">
      <c r="A669" s="9" t="s">
        <v>83</v>
      </c>
      <c r="B669" s="9" t="s">
        <v>84</v>
      </c>
      <c r="C669" s="9">
        <v>2004</v>
      </c>
      <c r="D669" s="10">
        <v>0.41</v>
      </c>
      <c r="E669" s="5">
        <v>1</v>
      </c>
      <c r="F669" s="2">
        <v>35</v>
      </c>
      <c r="G669" s="2">
        <v>30</v>
      </c>
      <c r="H669" s="11">
        <v>0.14000000000000001</v>
      </c>
      <c r="I669" s="11">
        <v>5373</v>
      </c>
      <c r="J669" s="6">
        <v>1903808</v>
      </c>
      <c r="K669" s="2">
        <v>121298</v>
      </c>
      <c r="L669" s="5">
        <v>0</v>
      </c>
      <c r="M669" s="12">
        <v>1</v>
      </c>
      <c r="N669" s="11">
        <v>5.5</v>
      </c>
      <c r="O669" s="3">
        <v>6959</v>
      </c>
      <c r="P669" s="2">
        <v>521</v>
      </c>
      <c r="Q669" s="22">
        <v>5411287</v>
      </c>
      <c r="R669">
        <v>32</v>
      </c>
      <c r="S669" s="32">
        <v>39562</v>
      </c>
    </row>
    <row r="670" spans="1:19" ht="16">
      <c r="A670" s="9" t="s">
        <v>83</v>
      </c>
      <c r="B670" s="9" t="s">
        <v>84</v>
      </c>
      <c r="C670" s="9">
        <v>2003</v>
      </c>
      <c r="D670" s="10">
        <v>0.41</v>
      </c>
      <c r="E670" s="5">
        <v>1</v>
      </c>
      <c r="F670" s="2">
        <v>40</v>
      </c>
      <c r="G670" s="2">
        <v>33</v>
      </c>
      <c r="H670" s="11">
        <v>0.14000000000000001</v>
      </c>
      <c r="I670" s="5">
        <v>4869</v>
      </c>
      <c r="J670" s="6">
        <v>1877574</v>
      </c>
      <c r="K670" s="2">
        <v>121298</v>
      </c>
      <c r="L670" s="5">
        <v>0</v>
      </c>
      <c r="M670" s="12">
        <v>1</v>
      </c>
      <c r="N670" s="11">
        <v>5.9</v>
      </c>
      <c r="O670" s="3">
        <v>6703</v>
      </c>
      <c r="P670" s="2">
        <v>439</v>
      </c>
      <c r="Q670" s="22">
        <v>4601117</v>
      </c>
      <c r="R670">
        <v>32</v>
      </c>
      <c r="S670" s="32">
        <v>35105</v>
      </c>
    </row>
    <row r="671" spans="1:19" ht="16">
      <c r="A671" s="9" t="s">
        <v>83</v>
      </c>
      <c r="B671" s="9" t="s">
        <v>84</v>
      </c>
      <c r="C671" s="9">
        <v>2002</v>
      </c>
      <c r="D671" s="10">
        <v>0.41</v>
      </c>
      <c r="E671" s="5">
        <v>1</v>
      </c>
      <c r="F671" s="2">
        <v>41</v>
      </c>
      <c r="G671" s="2">
        <v>35</v>
      </c>
      <c r="H671" s="11">
        <v>0.14000000000000001</v>
      </c>
      <c r="I671" s="5">
        <v>5660</v>
      </c>
      <c r="J671" s="6">
        <v>1855309</v>
      </c>
      <c r="K671" s="2">
        <v>121298</v>
      </c>
      <c r="L671" s="5">
        <v>0</v>
      </c>
      <c r="M671" s="12">
        <v>1</v>
      </c>
      <c r="N671" s="11">
        <v>5.5</v>
      </c>
      <c r="O671" s="3">
        <v>6369</v>
      </c>
      <c r="P671" s="2">
        <v>449</v>
      </c>
      <c r="Q671" s="22">
        <v>4493374</v>
      </c>
      <c r="R671">
        <v>32</v>
      </c>
      <c r="S671" s="32">
        <v>35457</v>
      </c>
    </row>
    <row r="672" spans="1:19" ht="16">
      <c r="A672" s="9" t="s">
        <v>83</v>
      </c>
      <c r="B672" s="9" t="s">
        <v>84</v>
      </c>
      <c r="C672" s="9">
        <v>2001</v>
      </c>
      <c r="D672" s="10">
        <v>0.41</v>
      </c>
      <c r="E672" s="5">
        <v>1</v>
      </c>
      <c r="F672" s="2">
        <v>40</v>
      </c>
      <c r="G672" s="2">
        <v>33</v>
      </c>
      <c r="H672" s="11">
        <v>0.14000000000000001</v>
      </c>
      <c r="I672" s="5">
        <v>4294</v>
      </c>
      <c r="J672" s="6">
        <v>1831690</v>
      </c>
      <c r="K672" s="2">
        <v>121298</v>
      </c>
      <c r="L672" s="5">
        <v>0</v>
      </c>
      <c r="M672" s="12">
        <v>1</v>
      </c>
      <c r="N672" s="11">
        <v>4.9000000000000004</v>
      </c>
      <c r="O672" s="3">
        <v>6398</v>
      </c>
      <c r="P672" s="5">
        <v>464</v>
      </c>
      <c r="Q672" s="22">
        <v>4304803</v>
      </c>
      <c r="R672">
        <v>32</v>
      </c>
      <c r="S672" s="32">
        <v>33124</v>
      </c>
    </row>
    <row r="673" spans="1:19" ht="16">
      <c r="A673" s="9" t="s">
        <v>83</v>
      </c>
      <c r="B673" s="9" t="s">
        <v>84</v>
      </c>
      <c r="C673" s="9">
        <v>2000</v>
      </c>
      <c r="D673" s="10">
        <v>0.41</v>
      </c>
      <c r="E673" s="5">
        <v>1</v>
      </c>
      <c r="F673" s="2">
        <v>43</v>
      </c>
      <c r="G673" s="2">
        <v>35</v>
      </c>
      <c r="H673" s="11">
        <v>0.14000000000000001</v>
      </c>
      <c r="I673" s="5">
        <v>5443</v>
      </c>
      <c r="J673" s="6">
        <v>1821204</v>
      </c>
      <c r="K673" s="2">
        <v>121298</v>
      </c>
      <c r="L673" s="5">
        <v>0</v>
      </c>
      <c r="M673" s="12">
        <v>0</v>
      </c>
      <c r="N673" s="11">
        <v>4.9000000000000004</v>
      </c>
      <c r="O673" s="3">
        <v>6441</v>
      </c>
      <c r="P673" s="2">
        <v>432</v>
      </c>
      <c r="Q673" s="23" t="s">
        <v>27</v>
      </c>
      <c r="R673">
        <v>32</v>
      </c>
      <c r="S673" s="32">
        <v>35093</v>
      </c>
    </row>
    <row r="674" spans="1:19" ht="16">
      <c r="A674" s="9" t="s">
        <v>85</v>
      </c>
      <c r="B674" s="9" t="s">
        <v>86</v>
      </c>
      <c r="C674" s="9">
        <v>2020</v>
      </c>
      <c r="D674" s="10">
        <v>0.14000000000000001</v>
      </c>
      <c r="E674" s="5">
        <v>1</v>
      </c>
      <c r="F674" s="2">
        <v>33</v>
      </c>
      <c r="G674" s="2">
        <v>27</v>
      </c>
      <c r="H674" s="11">
        <v>0.11</v>
      </c>
      <c r="I674" s="5"/>
      <c r="J674" s="30">
        <v>19336776</v>
      </c>
      <c r="K674" s="2">
        <v>47126</v>
      </c>
      <c r="L674" s="5">
        <v>1</v>
      </c>
      <c r="M674" s="12">
        <v>1</v>
      </c>
      <c r="N674" s="5">
        <v>9.8000000000000007</v>
      </c>
      <c r="O674" s="5"/>
      <c r="P674" s="2">
        <v>1046</v>
      </c>
      <c r="Q674" s="21">
        <v>156004196</v>
      </c>
      <c r="R674">
        <v>33</v>
      </c>
      <c r="S674" s="32">
        <v>68659</v>
      </c>
    </row>
    <row r="675" spans="1:19" ht="16">
      <c r="A675" s="9" t="s">
        <v>85</v>
      </c>
      <c r="B675" s="9" t="s">
        <v>86</v>
      </c>
      <c r="C675" s="9">
        <v>2019</v>
      </c>
      <c r="D675" s="10">
        <v>0.14000000000000001</v>
      </c>
      <c r="E675" s="5">
        <v>1</v>
      </c>
      <c r="F675" s="2">
        <v>33</v>
      </c>
      <c r="G675" s="2">
        <v>27</v>
      </c>
      <c r="H675" s="11">
        <v>0.11</v>
      </c>
      <c r="I675" s="6">
        <v>84108</v>
      </c>
      <c r="J675" s="30">
        <v>19463131</v>
      </c>
      <c r="K675" s="2">
        <v>47126</v>
      </c>
      <c r="L675" s="5">
        <v>1</v>
      </c>
      <c r="M675" s="12">
        <v>1</v>
      </c>
      <c r="N675" s="5">
        <v>3.9</v>
      </c>
      <c r="O675" s="3">
        <v>45870</v>
      </c>
      <c r="P675" s="2">
        <v>934</v>
      </c>
      <c r="Q675" s="21">
        <v>150744529</v>
      </c>
      <c r="R675">
        <v>33</v>
      </c>
      <c r="S675" s="32">
        <v>71855</v>
      </c>
    </row>
    <row r="676" spans="1:19" ht="16">
      <c r="A676" s="9" t="s">
        <v>85</v>
      </c>
      <c r="B676" s="9" t="s">
        <v>86</v>
      </c>
      <c r="C676" s="9">
        <v>2018</v>
      </c>
      <c r="D676" s="10">
        <v>0.14000000000000001</v>
      </c>
      <c r="E676" s="5">
        <v>1</v>
      </c>
      <c r="F676" s="2">
        <v>39</v>
      </c>
      <c r="G676" s="2">
        <v>34</v>
      </c>
      <c r="H676" s="11">
        <v>0.12</v>
      </c>
      <c r="I676" s="6">
        <v>84204</v>
      </c>
      <c r="J676" s="30">
        <v>19544098</v>
      </c>
      <c r="K676" s="2">
        <v>47126</v>
      </c>
      <c r="L676" s="5">
        <v>1</v>
      </c>
      <c r="M676" s="12">
        <v>1</v>
      </c>
      <c r="N676" s="11">
        <v>4.0999999999999996</v>
      </c>
      <c r="O676" s="7">
        <v>46148</v>
      </c>
      <c r="P676" s="2">
        <v>964</v>
      </c>
      <c r="Q676" s="21">
        <v>147959031</v>
      </c>
      <c r="R676">
        <v>33</v>
      </c>
      <c r="S676" s="32">
        <v>67274</v>
      </c>
    </row>
    <row r="677" spans="1:19" ht="16">
      <c r="A677" s="9" t="s">
        <v>85</v>
      </c>
      <c r="B677" s="9" t="s">
        <v>86</v>
      </c>
      <c r="C677" s="9">
        <v>2017</v>
      </c>
      <c r="D677" s="10">
        <v>0.14000000000000001</v>
      </c>
      <c r="E677" s="5">
        <v>1</v>
      </c>
      <c r="F677" s="2">
        <v>34</v>
      </c>
      <c r="G677" s="2">
        <v>29</v>
      </c>
      <c r="H677" s="11">
        <v>0.12</v>
      </c>
      <c r="I677" s="6">
        <v>83642</v>
      </c>
      <c r="J677" s="30">
        <v>19593849</v>
      </c>
      <c r="K677" s="2">
        <v>47126</v>
      </c>
      <c r="L677" s="5">
        <v>1</v>
      </c>
      <c r="M677" s="12">
        <v>1</v>
      </c>
      <c r="N677" s="11">
        <v>4.7</v>
      </c>
      <c r="O677" s="7">
        <v>45790</v>
      </c>
      <c r="P677" s="2">
        <v>1006</v>
      </c>
      <c r="Q677" s="21">
        <v>145204588</v>
      </c>
      <c r="R677">
        <v>33</v>
      </c>
      <c r="S677" s="32">
        <v>62447</v>
      </c>
    </row>
    <row r="678" spans="1:19" ht="16">
      <c r="A678" s="9" t="s">
        <v>85</v>
      </c>
      <c r="B678" s="9" t="s">
        <v>86</v>
      </c>
      <c r="C678" s="9">
        <v>2016</v>
      </c>
      <c r="D678" s="10">
        <v>0.14000000000000001</v>
      </c>
      <c r="E678" s="5">
        <v>1</v>
      </c>
      <c r="F678" s="2">
        <v>33</v>
      </c>
      <c r="G678" s="2">
        <v>28</v>
      </c>
      <c r="H678" s="11">
        <v>0.12</v>
      </c>
      <c r="I678" s="5"/>
      <c r="J678" s="30">
        <v>19636391</v>
      </c>
      <c r="K678" s="2">
        <v>47126</v>
      </c>
      <c r="L678" s="5">
        <v>1</v>
      </c>
      <c r="M678" s="12">
        <v>1</v>
      </c>
      <c r="N678" s="11">
        <v>4.9000000000000004</v>
      </c>
      <c r="O678" s="7">
        <v>44326</v>
      </c>
      <c r="P678" s="2">
        <v>1041</v>
      </c>
      <c r="Q678" s="21">
        <v>143986640</v>
      </c>
      <c r="R678">
        <v>33</v>
      </c>
      <c r="S678" s="32">
        <v>61437</v>
      </c>
    </row>
    <row r="679" spans="1:19" ht="16">
      <c r="A679" s="9" t="s">
        <v>85</v>
      </c>
      <c r="B679" s="9" t="s">
        <v>86</v>
      </c>
      <c r="C679" s="9">
        <v>2015</v>
      </c>
      <c r="D679" s="10">
        <v>0.14000000000000001</v>
      </c>
      <c r="E679" s="5">
        <v>0</v>
      </c>
      <c r="F679" s="2">
        <v>34</v>
      </c>
      <c r="G679" s="2">
        <v>28</v>
      </c>
      <c r="H679" s="11">
        <v>0.12</v>
      </c>
      <c r="I679" s="6">
        <v>81036</v>
      </c>
      <c r="J679" s="30">
        <v>19657321</v>
      </c>
      <c r="K679" s="2">
        <v>47126</v>
      </c>
      <c r="L679" s="5">
        <v>1</v>
      </c>
      <c r="M679" s="12">
        <v>1</v>
      </c>
      <c r="N679" s="11">
        <v>5.3</v>
      </c>
      <c r="O679" s="3">
        <v>43721</v>
      </c>
      <c r="P679" s="2">
        <v>1136</v>
      </c>
      <c r="Q679" s="21">
        <v>143880477</v>
      </c>
      <c r="R679">
        <v>33</v>
      </c>
      <c r="S679" s="32">
        <v>58005</v>
      </c>
    </row>
    <row r="680" spans="1:19" ht="16">
      <c r="A680" s="9" t="s">
        <v>85</v>
      </c>
      <c r="B680" s="9" t="s">
        <v>86</v>
      </c>
      <c r="C680" s="9">
        <v>2014</v>
      </c>
      <c r="D680" s="10">
        <v>0.14000000000000001</v>
      </c>
      <c r="E680" s="5">
        <v>0</v>
      </c>
      <c r="F680" s="2">
        <v>36</v>
      </c>
      <c r="G680" s="2">
        <v>30</v>
      </c>
      <c r="H680" s="11">
        <v>0.13</v>
      </c>
      <c r="I680" s="6">
        <v>78535</v>
      </c>
      <c r="J680" s="30">
        <v>19653431</v>
      </c>
      <c r="K680" s="2">
        <v>47126</v>
      </c>
      <c r="L680" s="5">
        <v>1</v>
      </c>
      <c r="M680" s="12">
        <v>1</v>
      </c>
      <c r="N680" s="11">
        <v>6.3</v>
      </c>
      <c r="O680" s="3">
        <v>44502</v>
      </c>
      <c r="P680" s="2">
        <v>1041</v>
      </c>
      <c r="Q680" s="21">
        <v>143407624</v>
      </c>
      <c r="R680">
        <v>33</v>
      </c>
      <c r="S680" s="32">
        <v>54310</v>
      </c>
    </row>
    <row r="681" spans="1:19" ht="16">
      <c r="A681" s="9" t="s">
        <v>85</v>
      </c>
      <c r="B681" s="9" t="s">
        <v>86</v>
      </c>
      <c r="C681" s="9">
        <v>2013</v>
      </c>
      <c r="D681" s="10">
        <v>0.14000000000000001</v>
      </c>
      <c r="E681" s="5">
        <v>0</v>
      </c>
      <c r="F681" s="2">
        <v>37</v>
      </c>
      <c r="G681" s="2">
        <v>31</v>
      </c>
      <c r="H681" s="11">
        <v>0.13</v>
      </c>
      <c r="I681" s="6">
        <v>78497</v>
      </c>
      <c r="J681" s="30">
        <v>19626488</v>
      </c>
      <c r="K681" s="2">
        <v>47126</v>
      </c>
      <c r="L681" s="5">
        <v>1</v>
      </c>
      <c r="M681" s="12">
        <v>1</v>
      </c>
      <c r="N681" s="11">
        <v>7.7</v>
      </c>
      <c r="O681" s="3">
        <v>44929</v>
      </c>
      <c r="P681" s="2">
        <v>1202</v>
      </c>
      <c r="Q681" s="21">
        <v>142864900</v>
      </c>
      <c r="R681">
        <v>33</v>
      </c>
      <c r="S681" s="32">
        <v>53843</v>
      </c>
    </row>
    <row r="682" spans="1:19" ht="16">
      <c r="A682" s="9" t="s">
        <v>85</v>
      </c>
      <c r="B682" s="9" t="s">
        <v>86</v>
      </c>
      <c r="C682" s="9">
        <v>2012</v>
      </c>
      <c r="D682" s="10">
        <v>0.14000000000000001</v>
      </c>
      <c r="E682" s="5">
        <v>0</v>
      </c>
      <c r="F682" s="2">
        <v>36</v>
      </c>
      <c r="G682" s="2">
        <v>29</v>
      </c>
      <c r="H682" s="11">
        <v>0.13</v>
      </c>
      <c r="I682" s="6">
        <v>79358</v>
      </c>
      <c r="J682" s="30">
        <v>19574362</v>
      </c>
      <c r="K682" s="2">
        <v>47126</v>
      </c>
      <c r="L682" s="5">
        <v>1</v>
      </c>
      <c r="M682" s="12">
        <v>1</v>
      </c>
      <c r="N682" s="11">
        <v>8.5</v>
      </c>
      <c r="O682" s="3">
        <v>43943</v>
      </c>
      <c r="P682" s="2">
        <v>1180</v>
      </c>
      <c r="Q682" s="21">
        <v>142513773</v>
      </c>
      <c r="R682">
        <v>33</v>
      </c>
      <c r="S682" s="32">
        <v>47680</v>
      </c>
    </row>
    <row r="683" spans="1:19" ht="16">
      <c r="A683" s="9" t="s">
        <v>85</v>
      </c>
      <c r="B683" s="9" t="s">
        <v>86</v>
      </c>
      <c r="C683" s="9">
        <v>2011</v>
      </c>
      <c r="D683" s="10">
        <v>0.14000000000000001</v>
      </c>
      <c r="E683" s="5">
        <v>0</v>
      </c>
      <c r="F683" s="2">
        <v>34</v>
      </c>
      <c r="G683" s="2">
        <v>28</v>
      </c>
      <c r="H683" s="11">
        <v>0.13</v>
      </c>
      <c r="I683" s="6">
        <v>81795</v>
      </c>
      <c r="J683" s="30">
        <v>19499921</v>
      </c>
      <c r="K683" s="2">
        <v>47126</v>
      </c>
      <c r="L683" s="5">
        <v>1</v>
      </c>
      <c r="M683" s="12">
        <v>1</v>
      </c>
      <c r="N683" s="11">
        <v>8.3000000000000007</v>
      </c>
      <c r="O683" s="3">
        <v>43737</v>
      </c>
      <c r="P683" s="2">
        <v>1171</v>
      </c>
      <c r="Q683" s="28">
        <v>134928505</v>
      </c>
      <c r="R683">
        <v>33</v>
      </c>
      <c r="S683" s="32">
        <v>50636</v>
      </c>
    </row>
    <row r="684" spans="1:19" ht="16">
      <c r="A684" s="9" t="s">
        <v>85</v>
      </c>
      <c r="B684" s="9" t="s">
        <v>86</v>
      </c>
      <c r="C684" s="9">
        <v>2010</v>
      </c>
      <c r="D684" s="10">
        <v>0.14000000000000001</v>
      </c>
      <c r="E684" s="5">
        <v>0</v>
      </c>
      <c r="F684" s="2">
        <v>35</v>
      </c>
      <c r="G684" s="2">
        <v>30</v>
      </c>
      <c r="H684" s="11">
        <v>0.13</v>
      </c>
      <c r="I684" s="6">
        <v>83394</v>
      </c>
      <c r="J684" s="6">
        <v>19392283</v>
      </c>
      <c r="K684" s="2">
        <v>47126</v>
      </c>
      <c r="L684" s="5">
        <v>1</v>
      </c>
      <c r="M684" s="12">
        <v>1</v>
      </c>
      <c r="N684" s="11">
        <v>8.6</v>
      </c>
      <c r="O684" s="3">
        <v>44525</v>
      </c>
      <c r="P684" s="2">
        <v>1201</v>
      </c>
      <c r="Q684" s="27">
        <v>129529501</v>
      </c>
      <c r="R684">
        <v>33</v>
      </c>
      <c r="S684" s="32">
        <v>49781</v>
      </c>
    </row>
    <row r="685" spans="1:19" ht="16">
      <c r="A685" s="9" t="s">
        <v>85</v>
      </c>
      <c r="B685" s="9" t="s">
        <v>86</v>
      </c>
      <c r="C685" s="9">
        <v>2009</v>
      </c>
      <c r="D685" s="10">
        <v>0.11</v>
      </c>
      <c r="E685" s="5">
        <v>0</v>
      </c>
      <c r="F685" s="2">
        <v>34</v>
      </c>
      <c r="G685" s="2">
        <v>27</v>
      </c>
      <c r="H685" s="11">
        <v>0.13</v>
      </c>
      <c r="I685" s="6">
        <v>83941</v>
      </c>
      <c r="J685" s="6">
        <v>19307066</v>
      </c>
      <c r="K685" s="2">
        <v>47126</v>
      </c>
      <c r="L685" s="5">
        <v>1</v>
      </c>
      <c r="M685" s="12">
        <v>1</v>
      </c>
      <c r="N685" s="11">
        <v>8.3000000000000007</v>
      </c>
      <c r="O685" s="3">
        <v>43410</v>
      </c>
      <c r="P685" s="2">
        <v>1158</v>
      </c>
      <c r="Q685" s="27">
        <v>122651630</v>
      </c>
      <c r="R685">
        <v>33</v>
      </c>
      <c r="S685" s="32">
        <v>50216</v>
      </c>
    </row>
    <row r="686" spans="1:19" ht="16">
      <c r="A686" s="9" t="s">
        <v>85</v>
      </c>
      <c r="B686" s="9" t="s">
        <v>86</v>
      </c>
      <c r="C686" s="9">
        <v>2008</v>
      </c>
      <c r="D686" s="10">
        <v>0.11</v>
      </c>
      <c r="E686" s="5">
        <v>0</v>
      </c>
      <c r="F686" s="2">
        <v>34</v>
      </c>
      <c r="G686" s="2">
        <v>28</v>
      </c>
      <c r="H686" s="11">
        <v>0.13</v>
      </c>
      <c r="I686" s="6">
        <v>80949</v>
      </c>
      <c r="J686" s="6">
        <v>19212436</v>
      </c>
      <c r="K686" s="2">
        <v>47126</v>
      </c>
      <c r="L686" s="5">
        <v>1</v>
      </c>
      <c r="M686" s="12">
        <v>1</v>
      </c>
      <c r="N686" s="11">
        <v>5.4</v>
      </c>
      <c r="O686" s="3">
        <v>43482</v>
      </c>
      <c r="P686" s="2">
        <v>1238</v>
      </c>
      <c r="Q686" s="27">
        <v>114240227</v>
      </c>
      <c r="R686">
        <v>33</v>
      </c>
      <c r="S686" s="32">
        <v>50461</v>
      </c>
    </row>
    <row r="687" spans="1:19" ht="16">
      <c r="A687" s="9" t="s">
        <v>85</v>
      </c>
      <c r="B687" s="9" t="s">
        <v>86</v>
      </c>
      <c r="C687" s="9">
        <v>2007</v>
      </c>
      <c r="D687" s="10">
        <v>0.11</v>
      </c>
      <c r="E687" s="5">
        <v>0</v>
      </c>
      <c r="F687" s="2">
        <v>35</v>
      </c>
      <c r="G687" s="2">
        <v>28</v>
      </c>
      <c r="H687" s="11">
        <v>0.13</v>
      </c>
      <c r="I687" s="6">
        <v>86952</v>
      </c>
      <c r="J687" s="6">
        <v>19132335</v>
      </c>
      <c r="K687" s="2">
        <v>47126</v>
      </c>
      <c r="L687" s="5">
        <v>1</v>
      </c>
      <c r="M687" s="12">
        <v>1</v>
      </c>
      <c r="N687" s="11">
        <v>4.5999999999999996</v>
      </c>
      <c r="O687" s="3">
        <v>44140</v>
      </c>
      <c r="P687" s="2">
        <v>1332</v>
      </c>
      <c r="Q687" s="27">
        <v>110084829</v>
      </c>
      <c r="R687">
        <v>33</v>
      </c>
      <c r="S687" s="32">
        <v>48944</v>
      </c>
    </row>
    <row r="688" spans="1:19" ht="16">
      <c r="A688" s="9" t="s">
        <v>85</v>
      </c>
      <c r="B688" s="9" t="s">
        <v>86</v>
      </c>
      <c r="C688" s="9">
        <v>2006</v>
      </c>
      <c r="D688" s="10">
        <v>0.11</v>
      </c>
      <c r="E688" s="5">
        <v>0</v>
      </c>
      <c r="F688" s="2">
        <v>36</v>
      </c>
      <c r="G688" s="2">
        <v>30</v>
      </c>
      <c r="H688" s="11">
        <v>0.13</v>
      </c>
      <c r="I688" s="6">
        <v>86053</v>
      </c>
      <c r="J688" s="6">
        <v>19104631</v>
      </c>
      <c r="K688" s="2">
        <v>47126</v>
      </c>
      <c r="L688" s="5">
        <v>1</v>
      </c>
      <c r="M688" s="12">
        <v>1</v>
      </c>
      <c r="N688" s="11">
        <v>4.5</v>
      </c>
      <c r="O688" s="3">
        <v>44250</v>
      </c>
      <c r="P688" s="2">
        <v>1454</v>
      </c>
      <c r="Q688" s="21">
        <v>105306179</v>
      </c>
      <c r="R688">
        <v>33</v>
      </c>
      <c r="S688" s="32">
        <v>48222</v>
      </c>
    </row>
    <row r="689" spans="1:19" ht="16">
      <c r="A689" s="9" t="s">
        <v>85</v>
      </c>
      <c r="B689" s="9" t="s">
        <v>86</v>
      </c>
      <c r="C689" s="9">
        <v>2005</v>
      </c>
      <c r="D689" s="10">
        <v>0.11</v>
      </c>
      <c r="E689" s="5">
        <v>0</v>
      </c>
      <c r="F689" s="2">
        <v>35</v>
      </c>
      <c r="G689" s="2">
        <v>29</v>
      </c>
      <c r="H689" s="11">
        <v>0.13</v>
      </c>
      <c r="I689" s="6">
        <v>83625</v>
      </c>
      <c r="J689" s="6">
        <v>19132610</v>
      </c>
      <c r="K689" s="2">
        <v>47126</v>
      </c>
      <c r="L689" s="5">
        <v>1</v>
      </c>
      <c r="M689" s="12">
        <v>1</v>
      </c>
      <c r="N689" s="11">
        <v>5</v>
      </c>
      <c r="O689" s="3">
        <v>43558</v>
      </c>
      <c r="P689" s="2">
        <v>1434</v>
      </c>
      <c r="Q689" s="26">
        <v>102564586</v>
      </c>
      <c r="R689">
        <v>33</v>
      </c>
      <c r="S689" s="32">
        <v>47176</v>
      </c>
    </row>
    <row r="690" spans="1:19" ht="16">
      <c r="A690" s="9" t="s">
        <v>85</v>
      </c>
      <c r="B690" s="9" t="s">
        <v>86</v>
      </c>
      <c r="C690" s="9">
        <v>2004</v>
      </c>
      <c r="D690" s="10">
        <v>0.11</v>
      </c>
      <c r="E690" s="5">
        <v>0</v>
      </c>
      <c r="F690" s="2">
        <v>34</v>
      </c>
      <c r="G690" s="2">
        <v>29</v>
      </c>
      <c r="H690" s="11">
        <v>0.13</v>
      </c>
      <c r="I690" s="11">
        <v>86481</v>
      </c>
      <c r="J690" s="6">
        <v>19171567</v>
      </c>
      <c r="K690" s="2">
        <v>47126</v>
      </c>
      <c r="L690" s="5">
        <v>1</v>
      </c>
      <c r="M690" s="12">
        <v>1</v>
      </c>
      <c r="N690" s="11">
        <v>5.8</v>
      </c>
      <c r="O690" s="3">
        <v>44005</v>
      </c>
      <c r="P690" s="2">
        <v>1495</v>
      </c>
      <c r="Q690" s="22">
        <v>97920518</v>
      </c>
      <c r="R690">
        <v>33</v>
      </c>
      <c r="S690" s="32">
        <v>44649</v>
      </c>
    </row>
    <row r="691" spans="1:19" ht="16">
      <c r="A691" s="9" t="s">
        <v>85</v>
      </c>
      <c r="B691" s="9" t="s">
        <v>86</v>
      </c>
      <c r="C691" s="9">
        <v>2003</v>
      </c>
      <c r="D691" s="10">
        <v>0.125</v>
      </c>
      <c r="E691" s="5">
        <v>0</v>
      </c>
      <c r="F691" s="2">
        <v>31</v>
      </c>
      <c r="G691" s="2">
        <v>26</v>
      </c>
      <c r="H691" s="11">
        <v>0.13</v>
      </c>
      <c r="I691" s="5">
        <v>71492</v>
      </c>
      <c r="J691" s="6">
        <v>19175939</v>
      </c>
      <c r="K691" s="2">
        <v>47126</v>
      </c>
      <c r="L691" s="5">
        <v>1</v>
      </c>
      <c r="M691" s="12">
        <v>1</v>
      </c>
      <c r="N691" s="11">
        <v>6.4</v>
      </c>
      <c r="O691" s="3">
        <v>42355</v>
      </c>
      <c r="P691" s="2">
        <v>1493</v>
      </c>
      <c r="Q691" s="22">
        <v>91634857</v>
      </c>
      <c r="R691">
        <v>33</v>
      </c>
      <c r="S691" s="32">
        <v>42788</v>
      </c>
    </row>
    <row r="692" spans="1:19" ht="16">
      <c r="A692" s="9" t="s">
        <v>85</v>
      </c>
      <c r="B692" s="9" t="s">
        <v>86</v>
      </c>
      <c r="C692" s="9">
        <v>2002</v>
      </c>
      <c r="D692" s="10">
        <v>0.125</v>
      </c>
      <c r="E692" s="5">
        <v>0</v>
      </c>
      <c r="F692" s="2">
        <v>27</v>
      </c>
      <c r="G692" s="2">
        <v>22</v>
      </c>
      <c r="H692" s="11">
        <v>0.13</v>
      </c>
      <c r="I692" s="5">
        <v>80990</v>
      </c>
      <c r="J692" s="6">
        <v>19137800</v>
      </c>
      <c r="K692" s="2">
        <v>47126</v>
      </c>
      <c r="L692" s="5">
        <v>1</v>
      </c>
      <c r="M692" s="12">
        <v>1</v>
      </c>
      <c r="N692" s="11">
        <v>6.1</v>
      </c>
      <c r="O692" s="3">
        <v>41328</v>
      </c>
      <c r="P692" s="2">
        <v>1530</v>
      </c>
      <c r="Q692" s="22">
        <v>87978794</v>
      </c>
      <c r="R692">
        <v>33</v>
      </c>
      <c r="S692" s="32">
        <v>41966</v>
      </c>
    </row>
    <row r="693" spans="1:19" ht="16">
      <c r="A693" s="9" t="s">
        <v>85</v>
      </c>
      <c r="B693" s="9" t="s">
        <v>86</v>
      </c>
      <c r="C693" s="9">
        <v>2001</v>
      </c>
      <c r="D693" s="10">
        <v>0.13500000000000001</v>
      </c>
      <c r="E693" s="5">
        <v>0</v>
      </c>
      <c r="F693" s="2">
        <v>27</v>
      </c>
      <c r="G693" s="2">
        <v>22</v>
      </c>
      <c r="H693" s="11">
        <v>0.13</v>
      </c>
      <c r="I693" s="5">
        <v>86297</v>
      </c>
      <c r="J693" s="6">
        <v>19082838</v>
      </c>
      <c r="K693" s="2">
        <v>47126</v>
      </c>
      <c r="L693" s="5">
        <v>1</v>
      </c>
      <c r="M693" s="12">
        <v>1</v>
      </c>
      <c r="N693" s="11">
        <v>4.8</v>
      </c>
      <c r="O693" s="3">
        <v>41108</v>
      </c>
      <c r="P693" s="5">
        <v>1564</v>
      </c>
      <c r="Q693" s="22">
        <v>80384892</v>
      </c>
      <c r="R693">
        <v>33</v>
      </c>
      <c r="S693" s="32">
        <v>42114</v>
      </c>
    </row>
    <row r="694" spans="1:19" ht="16">
      <c r="A694" s="9" t="s">
        <v>85</v>
      </c>
      <c r="B694" s="9" t="s">
        <v>86</v>
      </c>
      <c r="C694" s="9">
        <v>2000</v>
      </c>
      <c r="D694" s="10">
        <v>0.13500000000000001</v>
      </c>
      <c r="E694" s="5">
        <v>0</v>
      </c>
      <c r="F694" s="2">
        <v>28</v>
      </c>
      <c r="G694" s="2">
        <v>23</v>
      </c>
      <c r="H694" s="11">
        <v>0.12</v>
      </c>
      <c r="I694" s="5">
        <v>86528</v>
      </c>
      <c r="J694" s="6">
        <v>19001780</v>
      </c>
      <c r="K694" s="2">
        <v>47126</v>
      </c>
      <c r="L694" s="5">
        <v>1</v>
      </c>
      <c r="M694" s="12">
        <v>1</v>
      </c>
      <c r="N694" s="11">
        <v>4.5</v>
      </c>
      <c r="O694" s="3">
        <v>40499</v>
      </c>
      <c r="P694" s="2">
        <v>1460</v>
      </c>
      <c r="Q694" s="24">
        <v>6377761</v>
      </c>
      <c r="R694">
        <v>33</v>
      </c>
      <c r="S694" s="32">
        <v>40744</v>
      </c>
    </row>
    <row r="695" spans="1:19" ht="16">
      <c r="A695" s="9" t="s">
        <v>87</v>
      </c>
      <c r="B695" s="9" t="s">
        <v>88</v>
      </c>
      <c r="C695" s="9">
        <v>2020</v>
      </c>
      <c r="D695" s="10">
        <v>0.61709999999999998</v>
      </c>
      <c r="E695" s="5">
        <v>0</v>
      </c>
      <c r="F695" s="2">
        <v>35</v>
      </c>
      <c r="G695" s="2">
        <v>30</v>
      </c>
      <c r="H695" s="11">
        <v>0.12</v>
      </c>
      <c r="I695" s="5"/>
      <c r="J695" s="30">
        <v>10600823</v>
      </c>
      <c r="K695" s="2">
        <v>48618</v>
      </c>
      <c r="L695" s="5">
        <v>1</v>
      </c>
      <c r="M695" s="12">
        <v>1</v>
      </c>
      <c r="N695" s="5">
        <v>7.2</v>
      </c>
      <c r="O695" s="5"/>
      <c r="P695" s="2">
        <v>1538</v>
      </c>
      <c r="Q695" s="21">
        <v>15098522</v>
      </c>
      <c r="R695">
        <v>34</v>
      </c>
      <c r="S695" s="32">
        <v>60430</v>
      </c>
    </row>
    <row r="696" spans="1:19" ht="16">
      <c r="A696" s="9" t="s">
        <v>87</v>
      </c>
      <c r="B696" s="9" t="s">
        <v>88</v>
      </c>
      <c r="C696" s="9">
        <v>2019</v>
      </c>
      <c r="D696" s="10">
        <v>0.61709999999999998</v>
      </c>
      <c r="E696" s="5">
        <v>0</v>
      </c>
      <c r="F696" s="2">
        <v>30</v>
      </c>
      <c r="G696" s="2">
        <v>27</v>
      </c>
      <c r="H696" s="11">
        <v>0.12</v>
      </c>
      <c r="I696" s="6">
        <v>34036</v>
      </c>
      <c r="J696" s="30">
        <v>10501384</v>
      </c>
      <c r="K696" s="2">
        <v>48618</v>
      </c>
      <c r="L696" s="5">
        <v>1</v>
      </c>
      <c r="M696" s="12">
        <v>1</v>
      </c>
      <c r="N696" s="5">
        <v>3.9</v>
      </c>
      <c r="O696" s="3">
        <v>36281</v>
      </c>
      <c r="P696" s="2">
        <v>1457</v>
      </c>
      <c r="Q696" s="21">
        <v>14944427</v>
      </c>
      <c r="R696">
        <v>34</v>
      </c>
      <c r="S696" s="32">
        <v>61159</v>
      </c>
    </row>
    <row r="697" spans="1:19" ht="16">
      <c r="A697" s="9" t="s">
        <v>87</v>
      </c>
      <c r="B697" s="9" t="s">
        <v>88</v>
      </c>
      <c r="C697" s="9">
        <v>2018</v>
      </c>
      <c r="D697" s="10">
        <v>0.61709999999999998</v>
      </c>
      <c r="E697" s="5">
        <v>0</v>
      </c>
      <c r="F697" s="2">
        <v>33</v>
      </c>
      <c r="G697" s="2">
        <v>29</v>
      </c>
      <c r="H697" s="11">
        <v>0.12</v>
      </c>
      <c r="I697" s="6">
        <v>34100</v>
      </c>
      <c r="J697" s="30">
        <v>10391358</v>
      </c>
      <c r="K697" s="2">
        <v>48618</v>
      </c>
      <c r="L697" s="5">
        <v>1</v>
      </c>
      <c r="M697" s="12">
        <v>1</v>
      </c>
      <c r="N697" s="11">
        <v>3.9</v>
      </c>
      <c r="O697" s="7">
        <v>36051</v>
      </c>
      <c r="P697" s="2">
        <v>1436</v>
      </c>
      <c r="Q697" s="21">
        <v>15354553</v>
      </c>
      <c r="R697">
        <v>34</v>
      </c>
      <c r="S697" s="32">
        <v>53369</v>
      </c>
    </row>
    <row r="698" spans="1:19" ht="16">
      <c r="A698" s="9" t="s">
        <v>87</v>
      </c>
      <c r="B698" s="9" t="s">
        <v>88</v>
      </c>
      <c r="C698" s="9">
        <v>2017</v>
      </c>
      <c r="D698" s="10">
        <v>0.61709999999999998</v>
      </c>
      <c r="E698" s="5">
        <v>0</v>
      </c>
      <c r="F698" s="2">
        <v>32</v>
      </c>
      <c r="G698" s="2">
        <v>28</v>
      </c>
      <c r="H698" s="11">
        <v>0.12</v>
      </c>
      <c r="I698" s="6">
        <v>34950</v>
      </c>
      <c r="J698" s="30">
        <v>10275758</v>
      </c>
      <c r="K698" s="2">
        <v>48618</v>
      </c>
      <c r="L698" s="5">
        <v>1</v>
      </c>
      <c r="M698" s="12">
        <v>1</v>
      </c>
      <c r="N698" s="11">
        <v>4.5</v>
      </c>
      <c r="O698" s="7">
        <v>35563</v>
      </c>
      <c r="P698" s="2">
        <v>1412</v>
      </c>
      <c r="Q698" s="21">
        <v>16310177</v>
      </c>
      <c r="R698">
        <v>34</v>
      </c>
      <c r="S698" s="32">
        <v>50343</v>
      </c>
    </row>
    <row r="699" spans="1:19" ht="16">
      <c r="A699" s="9" t="s">
        <v>87</v>
      </c>
      <c r="B699" s="9" t="s">
        <v>88</v>
      </c>
      <c r="C699" s="9">
        <v>2016</v>
      </c>
      <c r="D699" s="10">
        <v>0.61709999999999998</v>
      </c>
      <c r="E699" s="5">
        <v>0</v>
      </c>
      <c r="F699" s="2">
        <v>34</v>
      </c>
      <c r="G699" s="2">
        <v>30</v>
      </c>
      <c r="H699" s="11">
        <v>0.12</v>
      </c>
      <c r="I699" s="5"/>
      <c r="J699" s="30">
        <v>10161802</v>
      </c>
      <c r="K699" s="2">
        <v>48618</v>
      </c>
      <c r="L699" s="5">
        <v>1</v>
      </c>
      <c r="M699" s="12">
        <v>1</v>
      </c>
      <c r="N699" s="11">
        <v>5.0999999999999996</v>
      </c>
      <c r="O699" s="7">
        <v>33730</v>
      </c>
      <c r="P699" s="2">
        <v>1450</v>
      </c>
      <c r="Q699" s="21">
        <v>16919235</v>
      </c>
      <c r="R699">
        <v>34</v>
      </c>
      <c r="S699" s="32">
        <v>53764</v>
      </c>
    </row>
    <row r="700" spans="1:19" ht="16">
      <c r="A700" s="9" t="s">
        <v>87</v>
      </c>
      <c r="B700" s="9" t="s">
        <v>88</v>
      </c>
      <c r="C700" s="9">
        <v>2015</v>
      </c>
      <c r="D700" s="10">
        <v>0.61709999999999998</v>
      </c>
      <c r="E700" s="5">
        <v>0</v>
      </c>
      <c r="F700" s="2">
        <v>33</v>
      </c>
      <c r="G700" s="2">
        <v>28</v>
      </c>
      <c r="H700" s="11">
        <v>0.13</v>
      </c>
      <c r="I700" s="6">
        <v>34225</v>
      </c>
      <c r="J700" s="30">
        <v>10037218</v>
      </c>
      <c r="K700" s="2">
        <v>48618</v>
      </c>
      <c r="L700" s="5">
        <v>1</v>
      </c>
      <c r="M700" s="12">
        <v>1</v>
      </c>
      <c r="N700" s="11">
        <v>5.7</v>
      </c>
      <c r="O700" s="3">
        <v>31979</v>
      </c>
      <c r="P700" s="2">
        <v>1379</v>
      </c>
      <c r="Q700" s="21">
        <v>17514428</v>
      </c>
      <c r="R700">
        <v>34</v>
      </c>
      <c r="S700" s="32">
        <v>50797</v>
      </c>
    </row>
    <row r="701" spans="1:19" ht="16">
      <c r="A701" s="9" t="s">
        <v>87</v>
      </c>
      <c r="B701" s="9" t="s">
        <v>88</v>
      </c>
      <c r="C701" s="9">
        <v>2014</v>
      </c>
      <c r="D701" s="10">
        <v>0.61709999999999998</v>
      </c>
      <c r="E701" s="5">
        <v>0</v>
      </c>
      <c r="F701" s="2">
        <v>32</v>
      </c>
      <c r="G701" s="2">
        <v>28</v>
      </c>
      <c r="H701" s="11">
        <v>0.13</v>
      </c>
      <c r="I701" s="6">
        <v>34520</v>
      </c>
      <c r="J701" s="30">
        <v>9937295</v>
      </c>
      <c r="K701" s="2">
        <v>48618</v>
      </c>
      <c r="L701" s="5">
        <v>1</v>
      </c>
      <c r="M701" s="12">
        <v>1</v>
      </c>
      <c r="N701" s="11">
        <v>6.3</v>
      </c>
      <c r="O701" s="3">
        <v>28655</v>
      </c>
      <c r="P701" s="2">
        <v>1284</v>
      </c>
      <c r="Q701" s="21">
        <v>17853232</v>
      </c>
      <c r="R701">
        <v>34</v>
      </c>
      <c r="S701" s="32">
        <v>46784</v>
      </c>
    </row>
    <row r="702" spans="1:19" ht="16">
      <c r="A702" s="9" t="s">
        <v>87</v>
      </c>
      <c r="B702" s="9" t="s">
        <v>88</v>
      </c>
      <c r="C702" s="9">
        <v>2013</v>
      </c>
      <c r="D702" s="10">
        <v>0.61709999999999998</v>
      </c>
      <c r="E702" s="5">
        <v>0</v>
      </c>
      <c r="F702" s="2">
        <v>33</v>
      </c>
      <c r="G702" s="2">
        <v>28</v>
      </c>
      <c r="H702" s="11">
        <v>0.13</v>
      </c>
      <c r="I702" s="6">
        <v>33505</v>
      </c>
      <c r="J702" s="30">
        <v>9846717</v>
      </c>
      <c r="K702" s="2">
        <v>48618</v>
      </c>
      <c r="L702" s="5">
        <v>1</v>
      </c>
      <c r="M702" s="12">
        <v>1</v>
      </c>
      <c r="N702" s="11">
        <v>8</v>
      </c>
      <c r="O702" s="3">
        <v>27798</v>
      </c>
      <c r="P702" s="2">
        <v>1290</v>
      </c>
      <c r="Q702" s="21">
        <v>19054585</v>
      </c>
      <c r="R702">
        <v>34</v>
      </c>
      <c r="S702" s="32">
        <v>41208</v>
      </c>
    </row>
    <row r="703" spans="1:19" ht="16">
      <c r="A703" s="9" t="s">
        <v>87</v>
      </c>
      <c r="B703" s="9" t="s">
        <v>88</v>
      </c>
      <c r="C703" s="9">
        <v>2012</v>
      </c>
      <c r="D703" s="10">
        <v>0.61709999999999998</v>
      </c>
      <c r="E703" s="5">
        <v>0</v>
      </c>
      <c r="F703" s="2">
        <v>33</v>
      </c>
      <c r="G703" s="2">
        <v>29</v>
      </c>
      <c r="H703" s="11">
        <v>0.13</v>
      </c>
      <c r="I703" s="6">
        <v>33353</v>
      </c>
      <c r="J703" s="30">
        <v>9751810</v>
      </c>
      <c r="K703" s="2">
        <v>48618</v>
      </c>
      <c r="L703" s="5">
        <v>1</v>
      </c>
      <c r="M703" s="12">
        <v>1</v>
      </c>
      <c r="N703" s="11">
        <v>9.3000000000000007</v>
      </c>
      <c r="O703" s="3">
        <v>27266</v>
      </c>
      <c r="P703" s="2">
        <v>1299</v>
      </c>
      <c r="Q703" s="21">
        <v>18291688</v>
      </c>
      <c r="R703">
        <v>34</v>
      </c>
      <c r="S703" s="32">
        <v>41553</v>
      </c>
    </row>
    <row r="704" spans="1:19" ht="16">
      <c r="A704" s="9" t="s">
        <v>87</v>
      </c>
      <c r="B704" s="9" t="s">
        <v>88</v>
      </c>
      <c r="C704" s="9">
        <v>2011</v>
      </c>
      <c r="D704" s="10">
        <v>0.61709999999999998</v>
      </c>
      <c r="E704" s="5">
        <v>0</v>
      </c>
      <c r="F704" s="2">
        <v>34</v>
      </c>
      <c r="G704" s="2">
        <v>29</v>
      </c>
      <c r="H704" s="11">
        <v>0.13</v>
      </c>
      <c r="I704" s="6">
        <v>33061</v>
      </c>
      <c r="J704" s="30">
        <v>9658913</v>
      </c>
      <c r="K704" s="2">
        <v>48618</v>
      </c>
      <c r="L704" s="5">
        <v>1</v>
      </c>
      <c r="M704" s="12">
        <v>1</v>
      </c>
      <c r="N704" s="11">
        <v>10.3</v>
      </c>
      <c r="O704" s="3">
        <v>26880</v>
      </c>
      <c r="P704" s="2">
        <v>1230</v>
      </c>
      <c r="Q704" s="28">
        <v>18556175</v>
      </c>
      <c r="R704">
        <v>34</v>
      </c>
      <c r="S704" s="32">
        <v>45206</v>
      </c>
    </row>
    <row r="705" spans="1:19" ht="16">
      <c r="A705" s="9" t="s">
        <v>87</v>
      </c>
      <c r="B705" s="9" t="s">
        <v>88</v>
      </c>
      <c r="C705" s="9">
        <v>2010</v>
      </c>
      <c r="D705" s="10">
        <v>0.61709999999999998</v>
      </c>
      <c r="E705" s="5">
        <v>0</v>
      </c>
      <c r="F705" s="2">
        <v>35</v>
      </c>
      <c r="G705" s="2">
        <v>29</v>
      </c>
      <c r="H705" s="11">
        <v>0.13</v>
      </c>
      <c r="I705" s="6">
        <v>32755</v>
      </c>
      <c r="J705" s="6">
        <v>9561558</v>
      </c>
      <c r="K705" s="2">
        <v>48618</v>
      </c>
      <c r="L705" s="5">
        <v>1</v>
      </c>
      <c r="M705" s="12">
        <v>1</v>
      </c>
      <c r="N705" s="11">
        <v>10.9</v>
      </c>
      <c r="O705" s="3">
        <v>26359</v>
      </c>
      <c r="P705" s="2">
        <v>1320</v>
      </c>
      <c r="Q705" s="27">
        <v>18853155</v>
      </c>
      <c r="R705">
        <v>34</v>
      </c>
      <c r="S705" s="32">
        <v>43830</v>
      </c>
    </row>
    <row r="706" spans="1:19" ht="16">
      <c r="A706" s="9" t="s">
        <v>87</v>
      </c>
      <c r="B706" s="9" t="s">
        <v>88</v>
      </c>
      <c r="C706" s="9">
        <v>2009</v>
      </c>
      <c r="D706" s="10">
        <v>0.53176999999999996</v>
      </c>
      <c r="E706" s="5">
        <v>0</v>
      </c>
      <c r="F706" s="2">
        <v>32</v>
      </c>
      <c r="G706" s="2">
        <v>27</v>
      </c>
      <c r="H706" s="11">
        <v>0.13</v>
      </c>
      <c r="I706" s="6">
        <v>32357</v>
      </c>
      <c r="J706" s="6">
        <v>9449566</v>
      </c>
      <c r="K706" s="2">
        <v>48618</v>
      </c>
      <c r="L706" s="5">
        <v>1</v>
      </c>
      <c r="M706" s="12">
        <v>1</v>
      </c>
      <c r="N706" s="11">
        <v>10.6</v>
      </c>
      <c r="O706" s="3">
        <v>26312</v>
      </c>
      <c r="P706" s="2">
        <v>1313</v>
      </c>
      <c r="Q706" s="27">
        <v>19910714</v>
      </c>
      <c r="R706">
        <v>34</v>
      </c>
      <c r="S706" s="32">
        <v>41906</v>
      </c>
    </row>
    <row r="707" spans="1:19" ht="16">
      <c r="A707" s="9" t="s">
        <v>87</v>
      </c>
      <c r="B707" s="9" t="s">
        <v>88</v>
      </c>
      <c r="C707" s="9">
        <v>2008</v>
      </c>
      <c r="D707" s="10">
        <v>0.53176999999999996</v>
      </c>
      <c r="E707" s="5">
        <v>0</v>
      </c>
      <c r="F707" s="2">
        <v>34</v>
      </c>
      <c r="G707" s="2">
        <v>30</v>
      </c>
      <c r="H707" s="11">
        <v>0.13</v>
      </c>
      <c r="I707" s="6">
        <v>32028</v>
      </c>
      <c r="J707" s="6">
        <v>9309449</v>
      </c>
      <c r="K707" s="2">
        <v>48618</v>
      </c>
      <c r="L707" s="5">
        <v>1</v>
      </c>
      <c r="M707" s="12">
        <v>1</v>
      </c>
      <c r="N707" s="11">
        <v>6.1</v>
      </c>
      <c r="O707" s="3">
        <v>25173</v>
      </c>
      <c r="P707" s="2">
        <v>1428</v>
      </c>
      <c r="Q707" s="27">
        <v>19605315</v>
      </c>
      <c r="R707">
        <v>34</v>
      </c>
      <c r="S707" s="32">
        <v>42930</v>
      </c>
    </row>
    <row r="708" spans="1:19" ht="16">
      <c r="A708" s="9" t="s">
        <v>87</v>
      </c>
      <c r="B708" s="9" t="s">
        <v>88</v>
      </c>
      <c r="C708" s="9">
        <v>2007</v>
      </c>
      <c r="D708" s="10">
        <v>0.53176999999999996</v>
      </c>
      <c r="E708" s="5">
        <v>0</v>
      </c>
      <c r="F708" s="2">
        <v>35</v>
      </c>
      <c r="G708" s="2">
        <v>30</v>
      </c>
      <c r="H708" s="11">
        <v>0.13</v>
      </c>
      <c r="I708" s="6">
        <v>30631</v>
      </c>
      <c r="J708" s="6">
        <v>9118037</v>
      </c>
      <c r="K708" s="2">
        <v>48618</v>
      </c>
      <c r="L708" s="5">
        <v>1</v>
      </c>
      <c r="M708" s="12">
        <v>1</v>
      </c>
      <c r="N708" s="11">
        <v>4.7</v>
      </c>
      <c r="O708" s="3">
        <v>26001</v>
      </c>
      <c r="P708" s="2">
        <v>1676</v>
      </c>
      <c r="Q708" s="27">
        <v>19245613</v>
      </c>
      <c r="R708">
        <v>34</v>
      </c>
      <c r="S708" s="32">
        <v>43513</v>
      </c>
    </row>
    <row r="709" spans="1:19" ht="16">
      <c r="A709" s="9" t="s">
        <v>87</v>
      </c>
      <c r="B709" s="9" t="s">
        <v>88</v>
      </c>
      <c r="C709" s="9">
        <v>2006</v>
      </c>
      <c r="D709" s="10">
        <v>0.53176999999999996</v>
      </c>
      <c r="E709" s="5">
        <v>0</v>
      </c>
      <c r="F709" s="2">
        <v>32</v>
      </c>
      <c r="G709" s="2">
        <v>27</v>
      </c>
      <c r="H709" s="11">
        <v>0.13</v>
      </c>
      <c r="I709" s="6">
        <v>30671</v>
      </c>
      <c r="J709" s="6">
        <v>8917270</v>
      </c>
      <c r="K709" s="2">
        <v>48618</v>
      </c>
      <c r="L709" s="5">
        <v>1</v>
      </c>
      <c r="M709" s="12">
        <v>1</v>
      </c>
      <c r="N709" s="11">
        <v>4.7</v>
      </c>
      <c r="O709" s="3">
        <v>25453</v>
      </c>
      <c r="P709" s="2">
        <v>1554</v>
      </c>
      <c r="Q709" s="21">
        <v>17749382</v>
      </c>
      <c r="R709">
        <v>34</v>
      </c>
      <c r="S709" s="32">
        <v>39797</v>
      </c>
    </row>
    <row r="710" spans="1:19" ht="16">
      <c r="A710" s="9" t="s">
        <v>87</v>
      </c>
      <c r="B710" s="9" t="s">
        <v>88</v>
      </c>
      <c r="C710" s="9">
        <v>2005</v>
      </c>
      <c r="D710" s="10">
        <v>0.53176999999999996</v>
      </c>
      <c r="E710" s="5">
        <v>0</v>
      </c>
      <c r="F710" s="2">
        <v>32</v>
      </c>
      <c r="G710" s="2">
        <v>28</v>
      </c>
      <c r="H710" s="11">
        <v>0.13</v>
      </c>
      <c r="I710" s="6">
        <v>30132</v>
      </c>
      <c r="J710" s="6">
        <v>8705407</v>
      </c>
      <c r="K710" s="2">
        <v>48618</v>
      </c>
      <c r="L710" s="5">
        <v>1</v>
      </c>
      <c r="M710" s="12">
        <v>1</v>
      </c>
      <c r="N710" s="11">
        <v>5.2</v>
      </c>
      <c r="O710" s="3">
        <v>24828</v>
      </c>
      <c r="P710" s="2">
        <v>1547</v>
      </c>
      <c r="Q710" s="26">
        <v>15773058</v>
      </c>
      <c r="R710">
        <v>34</v>
      </c>
      <c r="S710" s="32">
        <v>42056</v>
      </c>
    </row>
    <row r="711" spans="1:19" ht="16">
      <c r="A711" s="9" t="s">
        <v>87</v>
      </c>
      <c r="B711" s="9" t="s">
        <v>88</v>
      </c>
      <c r="C711" s="9">
        <v>2004</v>
      </c>
      <c r="D711" s="10">
        <v>0.53176999999999996</v>
      </c>
      <c r="E711" s="5">
        <v>0</v>
      </c>
      <c r="F711" s="2">
        <v>31</v>
      </c>
      <c r="G711" s="2">
        <v>27</v>
      </c>
      <c r="H711" s="11">
        <v>0.13</v>
      </c>
      <c r="I711" s="11">
        <v>29571</v>
      </c>
      <c r="J711" s="6">
        <v>8553152</v>
      </c>
      <c r="K711" s="2">
        <v>48618</v>
      </c>
      <c r="L711" s="5">
        <v>1</v>
      </c>
      <c r="M711" s="12">
        <v>1</v>
      </c>
      <c r="N711" s="11">
        <v>5.5</v>
      </c>
      <c r="O711" s="3">
        <v>23012</v>
      </c>
      <c r="P711" s="2">
        <v>1573</v>
      </c>
      <c r="Q711" s="22">
        <v>14102900</v>
      </c>
      <c r="R711">
        <v>34</v>
      </c>
      <c r="S711" s="32">
        <v>40238</v>
      </c>
    </row>
    <row r="712" spans="1:19" ht="16">
      <c r="A712" s="9" t="s">
        <v>87</v>
      </c>
      <c r="B712" s="9" t="s">
        <v>88</v>
      </c>
      <c r="C712" s="9">
        <v>2003</v>
      </c>
      <c r="D712" s="10">
        <v>0.53176999999999996</v>
      </c>
      <c r="E712" s="5">
        <v>0</v>
      </c>
      <c r="F712" s="2">
        <v>31</v>
      </c>
      <c r="G712" s="2">
        <v>26</v>
      </c>
      <c r="H712" s="11">
        <v>0.13</v>
      </c>
      <c r="I712" s="5">
        <v>28458</v>
      </c>
      <c r="J712" s="6">
        <v>8422501</v>
      </c>
      <c r="K712" s="2">
        <v>48618</v>
      </c>
      <c r="L712" s="5">
        <v>1</v>
      </c>
      <c r="M712" s="12">
        <v>1</v>
      </c>
      <c r="N712" s="11">
        <v>6.4</v>
      </c>
      <c r="O712" s="3">
        <v>22039</v>
      </c>
      <c r="P712" s="2">
        <v>1553</v>
      </c>
      <c r="Q712" s="22">
        <v>12141890</v>
      </c>
      <c r="R712">
        <v>34</v>
      </c>
      <c r="S712" s="32">
        <v>37279</v>
      </c>
    </row>
    <row r="713" spans="1:19" ht="16">
      <c r="A713" s="9" t="s">
        <v>87</v>
      </c>
      <c r="B713" s="9" t="s">
        <v>88</v>
      </c>
      <c r="C713" s="9">
        <v>2002</v>
      </c>
      <c r="D713" s="10">
        <v>0.53176999999999996</v>
      </c>
      <c r="E713" s="5">
        <v>0</v>
      </c>
      <c r="F713" s="2">
        <v>32</v>
      </c>
      <c r="G713" s="2">
        <v>28</v>
      </c>
      <c r="H713" s="11">
        <v>0.13</v>
      </c>
      <c r="I713" s="5">
        <v>27852</v>
      </c>
      <c r="J713" s="6">
        <v>8326201</v>
      </c>
      <c r="K713" s="2">
        <v>48618</v>
      </c>
      <c r="L713" s="5">
        <v>1</v>
      </c>
      <c r="M713" s="12">
        <v>1</v>
      </c>
      <c r="N713" s="11">
        <v>6.6</v>
      </c>
      <c r="O713" s="3">
        <v>21980</v>
      </c>
      <c r="P713" s="2">
        <v>1576</v>
      </c>
      <c r="Q713" s="22">
        <v>11128287</v>
      </c>
      <c r="R713">
        <v>34</v>
      </c>
      <c r="S713" s="32">
        <v>36515</v>
      </c>
    </row>
    <row r="714" spans="1:19" ht="16">
      <c r="A714" s="9" t="s">
        <v>87</v>
      </c>
      <c r="B714" s="9" t="s">
        <v>88</v>
      </c>
      <c r="C714" s="9">
        <v>2001</v>
      </c>
      <c r="D714" s="10">
        <v>0.53176999999999996</v>
      </c>
      <c r="E714" s="5">
        <v>0</v>
      </c>
      <c r="F714" s="2">
        <v>31</v>
      </c>
      <c r="G714" s="2">
        <v>26</v>
      </c>
      <c r="H714" s="11">
        <v>0.13</v>
      </c>
      <c r="I714" s="5">
        <v>27636</v>
      </c>
      <c r="J714" s="6">
        <v>8210122</v>
      </c>
      <c r="K714" s="2">
        <v>48618</v>
      </c>
      <c r="L714" s="5">
        <v>1</v>
      </c>
      <c r="M714" s="12">
        <v>1</v>
      </c>
      <c r="N714" s="11">
        <v>5.5</v>
      </c>
      <c r="O714" s="3">
        <v>21511</v>
      </c>
      <c r="P714" s="5">
        <v>1530</v>
      </c>
      <c r="Q714" s="22">
        <v>9998034</v>
      </c>
      <c r="R714">
        <v>34</v>
      </c>
      <c r="S714" s="32">
        <v>38162</v>
      </c>
    </row>
    <row r="715" spans="1:19" ht="16">
      <c r="A715" s="9" t="s">
        <v>87</v>
      </c>
      <c r="B715" s="9" t="s">
        <v>88</v>
      </c>
      <c r="C715" s="9">
        <v>2000</v>
      </c>
      <c r="D715" s="10">
        <v>0.53176999999999996</v>
      </c>
      <c r="E715" s="5">
        <v>0</v>
      </c>
      <c r="F715" s="2">
        <v>35</v>
      </c>
      <c r="G715" s="2">
        <v>30</v>
      </c>
      <c r="H715" s="11">
        <v>0.13</v>
      </c>
      <c r="I715" s="5">
        <v>26998</v>
      </c>
      <c r="J715" s="6">
        <v>8081614</v>
      </c>
      <c r="K715" s="2">
        <v>48618</v>
      </c>
      <c r="L715" s="5">
        <v>0</v>
      </c>
      <c r="M715" s="12">
        <v>1</v>
      </c>
      <c r="N715" s="11">
        <v>3.7</v>
      </c>
      <c r="O715" s="3">
        <v>21229</v>
      </c>
      <c r="P715" s="2">
        <v>1557</v>
      </c>
      <c r="Q715" s="23" t="s">
        <v>27</v>
      </c>
      <c r="R715">
        <v>34</v>
      </c>
      <c r="S715" s="32">
        <v>38317</v>
      </c>
    </row>
    <row r="716" spans="1:19" ht="16">
      <c r="A716" s="9" t="s">
        <v>89</v>
      </c>
      <c r="B716" s="9" t="s">
        <v>90</v>
      </c>
      <c r="C716" s="9">
        <v>2020</v>
      </c>
      <c r="D716" s="13">
        <v>0.16</v>
      </c>
      <c r="E716" s="5">
        <v>0</v>
      </c>
      <c r="F716" s="2">
        <v>40</v>
      </c>
      <c r="G716" s="2">
        <v>35</v>
      </c>
      <c r="H716" s="11">
        <v>0.14000000000000001</v>
      </c>
      <c r="I716" s="5"/>
      <c r="J716" s="30">
        <v>765309</v>
      </c>
      <c r="K716" s="2">
        <v>69001</v>
      </c>
      <c r="L716" s="5">
        <v>0</v>
      </c>
      <c r="M716" s="12">
        <v>0</v>
      </c>
      <c r="N716" s="5">
        <v>5</v>
      </c>
      <c r="O716" s="5"/>
      <c r="P716" s="2">
        <v>100</v>
      </c>
      <c r="Q716" s="21">
        <v>2592479</v>
      </c>
      <c r="R716">
        <v>35</v>
      </c>
      <c r="S716" s="31">
        <v>64115</v>
      </c>
    </row>
    <row r="717" spans="1:19" ht="16">
      <c r="A717" s="9" t="s">
        <v>89</v>
      </c>
      <c r="B717" s="9" t="s">
        <v>90</v>
      </c>
      <c r="C717" s="9">
        <v>2019</v>
      </c>
      <c r="D717" s="13">
        <v>0.16</v>
      </c>
      <c r="E717" s="5">
        <v>0</v>
      </c>
      <c r="F717" s="2">
        <v>47</v>
      </c>
      <c r="G717" s="2">
        <v>42</v>
      </c>
      <c r="H717" s="11">
        <v>0.14000000000000001</v>
      </c>
      <c r="I717" s="6">
        <v>2442</v>
      </c>
      <c r="J717" s="30">
        <v>763724</v>
      </c>
      <c r="K717" s="2">
        <v>69001</v>
      </c>
      <c r="L717" s="5">
        <v>0</v>
      </c>
      <c r="M717" s="12">
        <v>0</v>
      </c>
      <c r="N717" s="5">
        <v>2.2000000000000002</v>
      </c>
      <c r="O717" s="3">
        <v>2159</v>
      </c>
      <c r="P717" s="2">
        <v>100</v>
      </c>
      <c r="Q717" s="21">
        <v>2698209</v>
      </c>
      <c r="R717">
        <v>35</v>
      </c>
      <c r="S717" s="32">
        <v>70031</v>
      </c>
    </row>
    <row r="718" spans="1:19" ht="16">
      <c r="A718" s="9" t="s">
        <v>89</v>
      </c>
      <c r="B718" s="9" t="s">
        <v>90</v>
      </c>
      <c r="C718" s="9">
        <v>2018</v>
      </c>
      <c r="D718" s="13">
        <v>0.16</v>
      </c>
      <c r="E718" s="5">
        <v>0</v>
      </c>
      <c r="F718" s="2">
        <v>30</v>
      </c>
      <c r="G718" s="2">
        <v>26</v>
      </c>
      <c r="H718" s="11">
        <v>0.15</v>
      </c>
      <c r="I718" s="6">
        <v>2477</v>
      </c>
      <c r="J718" s="30">
        <v>760062</v>
      </c>
      <c r="K718" s="2">
        <v>69001</v>
      </c>
      <c r="L718" s="5">
        <v>0</v>
      </c>
      <c r="M718" s="12">
        <v>0</v>
      </c>
      <c r="N718" s="11">
        <v>2.6</v>
      </c>
      <c r="O718" s="7">
        <v>2231</v>
      </c>
      <c r="P718" s="2">
        <v>105</v>
      </c>
      <c r="Q718" s="21">
        <v>3048711</v>
      </c>
      <c r="R718">
        <v>35</v>
      </c>
      <c r="S718" s="32">
        <v>66505</v>
      </c>
    </row>
    <row r="719" spans="1:19" ht="16">
      <c r="A719" s="9" t="s">
        <v>89</v>
      </c>
      <c r="B719" s="9" t="s">
        <v>90</v>
      </c>
      <c r="C719" s="9">
        <v>2017</v>
      </c>
      <c r="D719" s="13">
        <v>0.16</v>
      </c>
      <c r="E719" s="5">
        <v>0</v>
      </c>
      <c r="F719" s="2">
        <v>46</v>
      </c>
      <c r="G719" s="2">
        <v>39</v>
      </c>
      <c r="H719" s="11">
        <v>0.15</v>
      </c>
      <c r="I719" s="6">
        <v>2418</v>
      </c>
      <c r="J719" s="30">
        <v>756755</v>
      </c>
      <c r="K719" s="2">
        <v>69001</v>
      </c>
      <c r="L719" s="5">
        <v>0</v>
      </c>
      <c r="M719" s="12">
        <v>0</v>
      </c>
      <c r="N719" s="11">
        <v>2.7</v>
      </c>
      <c r="O719" s="7">
        <v>2087</v>
      </c>
      <c r="P719" s="2">
        <v>116</v>
      </c>
      <c r="Q719" s="21">
        <v>2885664</v>
      </c>
      <c r="R719">
        <v>35</v>
      </c>
      <c r="S719" s="32">
        <v>59886</v>
      </c>
    </row>
    <row r="720" spans="1:19" ht="16">
      <c r="A720" s="9" t="s">
        <v>89</v>
      </c>
      <c r="B720" s="9" t="s">
        <v>90</v>
      </c>
      <c r="C720" s="9">
        <v>2016</v>
      </c>
      <c r="D720" s="13">
        <v>0.16</v>
      </c>
      <c r="E720" s="5">
        <v>0</v>
      </c>
      <c r="F720" s="2">
        <v>48</v>
      </c>
      <c r="G720" s="2">
        <v>46</v>
      </c>
      <c r="H720" s="11">
        <v>0.15</v>
      </c>
      <c r="I720" s="5"/>
      <c r="J720" s="30">
        <v>756114</v>
      </c>
      <c r="K720" s="2">
        <v>69001</v>
      </c>
      <c r="L720" s="5">
        <v>0</v>
      </c>
      <c r="M720" s="12">
        <v>0</v>
      </c>
      <c r="N720" s="11">
        <v>3.1</v>
      </c>
      <c r="O720" s="7">
        <v>2113</v>
      </c>
      <c r="P720" s="2">
        <v>113</v>
      </c>
      <c r="Q720" s="21">
        <v>2355700</v>
      </c>
      <c r="R720">
        <v>35</v>
      </c>
      <c r="S720" s="32">
        <v>60184</v>
      </c>
    </row>
    <row r="721" spans="1:19" ht="16">
      <c r="A721" s="9" t="s">
        <v>89</v>
      </c>
      <c r="B721" s="9" t="s">
        <v>90</v>
      </c>
      <c r="C721" s="9">
        <v>2015</v>
      </c>
      <c r="D721" s="10">
        <v>0.16</v>
      </c>
      <c r="E721" s="5">
        <v>0</v>
      </c>
      <c r="F721" s="2">
        <v>47</v>
      </c>
      <c r="G721" s="2">
        <v>39</v>
      </c>
      <c r="H721" s="11">
        <v>0.16</v>
      </c>
      <c r="I721" s="6">
        <v>2345</v>
      </c>
      <c r="J721" s="30">
        <v>755537</v>
      </c>
      <c r="K721" s="2">
        <v>69001</v>
      </c>
      <c r="L721" s="5">
        <v>0</v>
      </c>
      <c r="M721" s="12">
        <v>0</v>
      </c>
      <c r="N721" s="11">
        <v>2.8</v>
      </c>
      <c r="O721" s="3">
        <v>1988</v>
      </c>
      <c r="P721" s="2">
        <v>131</v>
      </c>
      <c r="Q721" s="21">
        <v>2063788</v>
      </c>
      <c r="R721">
        <v>35</v>
      </c>
      <c r="S721" s="32">
        <v>57415</v>
      </c>
    </row>
    <row r="722" spans="1:19" ht="16">
      <c r="A722" s="9" t="s">
        <v>89</v>
      </c>
      <c r="B722" s="9" t="s">
        <v>90</v>
      </c>
      <c r="C722" s="9">
        <v>2014</v>
      </c>
      <c r="D722" s="10">
        <v>0.16</v>
      </c>
      <c r="E722" s="5">
        <v>0</v>
      </c>
      <c r="F722" s="2">
        <v>49</v>
      </c>
      <c r="G722" s="2">
        <v>41</v>
      </c>
      <c r="H722" s="11">
        <v>0.16</v>
      </c>
      <c r="I722" s="6">
        <v>2157</v>
      </c>
      <c r="J722" s="30">
        <v>738736</v>
      </c>
      <c r="K722" s="2">
        <v>69001</v>
      </c>
      <c r="L722" s="5">
        <v>0</v>
      </c>
      <c r="M722" s="12">
        <v>0</v>
      </c>
      <c r="N722" s="11">
        <v>2.7</v>
      </c>
      <c r="O722" s="3">
        <v>2151</v>
      </c>
      <c r="P722" s="2">
        <v>135</v>
      </c>
      <c r="Q722" s="21">
        <v>1886865</v>
      </c>
      <c r="R722">
        <v>35</v>
      </c>
      <c r="S722" s="32">
        <v>60730</v>
      </c>
    </row>
    <row r="723" spans="1:19" ht="16">
      <c r="A723" s="9" t="s">
        <v>89</v>
      </c>
      <c r="B723" s="9" t="s">
        <v>90</v>
      </c>
      <c r="C723" s="9">
        <v>2013</v>
      </c>
      <c r="D723" s="10">
        <v>0.16</v>
      </c>
      <c r="E723" s="5">
        <v>0</v>
      </c>
      <c r="F723" s="2">
        <v>49</v>
      </c>
      <c r="G723" s="2">
        <v>41</v>
      </c>
      <c r="H723" s="11">
        <v>0.16</v>
      </c>
      <c r="I723" s="6">
        <v>1992</v>
      </c>
      <c r="J723" s="30">
        <v>723149</v>
      </c>
      <c r="K723" s="2">
        <v>69001</v>
      </c>
      <c r="L723" s="5">
        <v>0</v>
      </c>
      <c r="M723" s="12">
        <v>0</v>
      </c>
      <c r="N723" s="11">
        <v>2.9</v>
      </c>
      <c r="O723" s="3">
        <v>2186</v>
      </c>
      <c r="P723" s="2">
        <v>148</v>
      </c>
      <c r="Q723" s="21">
        <v>1834319</v>
      </c>
      <c r="R723">
        <v>35</v>
      </c>
      <c r="S723" s="32">
        <v>52888</v>
      </c>
    </row>
    <row r="724" spans="1:19" ht="16">
      <c r="A724" s="9" t="s">
        <v>89</v>
      </c>
      <c r="B724" s="9" t="s">
        <v>90</v>
      </c>
      <c r="C724" s="9">
        <v>2012</v>
      </c>
      <c r="D724" s="10">
        <v>0.16</v>
      </c>
      <c r="E724" s="5">
        <v>0</v>
      </c>
      <c r="F724" s="2">
        <v>51</v>
      </c>
      <c r="G724" s="2">
        <v>43</v>
      </c>
      <c r="H724" s="11">
        <v>0.16</v>
      </c>
      <c r="I724" s="6">
        <v>1968</v>
      </c>
      <c r="J724" s="30">
        <v>702227</v>
      </c>
      <c r="K724" s="2">
        <v>69001</v>
      </c>
      <c r="L724" s="5">
        <v>0</v>
      </c>
      <c r="M724" s="12">
        <v>0</v>
      </c>
      <c r="N724" s="11">
        <v>3.1</v>
      </c>
      <c r="O724" s="3">
        <v>2144</v>
      </c>
      <c r="P724" s="2">
        <v>170</v>
      </c>
      <c r="Q724" s="21">
        <v>2083611</v>
      </c>
      <c r="R724">
        <v>35</v>
      </c>
      <c r="S724" s="32">
        <v>55766</v>
      </c>
    </row>
    <row r="725" spans="1:19" ht="16">
      <c r="A725" s="9" t="s">
        <v>89</v>
      </c>
      <c r="B725" s="9" t="s">
        <v>90</v>
      </c>
      <c r="C725" s="9">
        <v>2011</v>
      </c>
      <c r="D725" s="10">
        <v>0.16</v>
      </c>
      <c r="E725" s="5">
        <v>0</v>
      </c>
      <c r="F725" s="2">
        <v>45</v>
      </c>
      <c r="G725" s="2">
        <v>42</v>
      </c>
      <c r="H725" s="11">
        <v>0.16</v>
      </c>
      <c r="I725" s="6">
        <v>1864</v>
      </c>
      <c r="J725" s="30">
        <v>685526</v>
      </c>
      <c r="K725" s="2">
        <v>69001</v>
      </c>
      <c r="L725" s="5">
        <v>0</v>
      </c>
      <c r="M725" s="12">
        <v>0</v>
      </c>
      <c r="N725" s="11">
        <v>3.5</v>
      </c>
      <c r="O725" s="3">
        <v>2046</v>
      </c>
      <c r="P725" s="2">
        <v>148</v>
      </c>
      <c r="Q725" s="28">
        <v>2060516</v>
      </c>
      <c r="R725">
        <v>35</v>
      </c>
      <c r="S725" s="32">
        <v>56361</v>
      </c>
    </row>
    <row r="726" spans="1:19" ht="16">
      <c r="A726" s="9" t="s">
        <v>89</v>
      </c>
      <c r="B726" s="9" t="s">
        <v>90</v>
      </c>
      <c r="C726" s="9">
        <v>2010</v>
      </c>
      <c r="D726" s="10">
        <v>0.16</v>
      </c>
      <c r="E726" s="5">
        <v>0</v>
      </c>
      <c r="F726" s="2">
        <v>48</v>
      </c>
      <c r="G726" s="2">
        <v>44</v>
      </c>
      <c r="H726" s="11">
        <v>0.15</v>
      </c>
      <c r="I726" s="6">
        <v>1840</v>
      </c>
      <c r="J726" s="6">
        <v>674499</v>
      </c>
      <c r="K726" s="2">
        <v>69001</v>
      </c>
      <c r="L726" s="5">
        <v>0</v>
      </c>
      <c r="M726" s="12">
        <v>0</v>
      </c>
      <c r="N726" s="11">
        <v>3.8</v>
      </c>
      <c r="O726" s="3">
        <v>1949</v>
      </c>
      <c r="P726" s="2">
        <v>105</v>
      </c>
      <c r="Q726" s="27">
        <v>2198282</v>
      </c>
      <c r="R726">
        <v>35</v>
      </c>
      <c r="S726" s="32">
        <v>51006</v>
      </c>
    </row>
    <row r="727" spans="1:19" ht="16">
      <c r="A727" s="9" t="s">
        <v>89</v>
      </c>
      <c r="B727" s="9" t="s">
        <v>90</v>
      </c>
      <c r="C727" s="9">
        <v>2009</v>
      </c>
      <c r="D727" s="10">
        <v>0.16</v>
      </c>
      <c r="E727" s="5">
        <v>0</v>
      </c>
      <c r="F727" s="2">
        <v>42</v>
      </c>
      <c r="G727" s="2">
        <v>39</v>
      </c>
      <c r="H727" s="11">
        <v>0.16</v>
      </c>
      <c r="I727" s="6">
        <v>1735</v>
      </c>
      <c r="J727" s="6">
        <v>664968</v>
      </c>
      <c r="K727" s="2">
        <v>69001</v>
      </c>
      <c r="L727" s="5">
        <v>0</v>
      </c>
      <c r="M727" s="12">
        <v>0</v>
      </c>
      <c r="N727" s="11">
        <v>4.0999999999999996</v>
      </c>
      <c r="O727" s="3">
        <v>1860</v>
      </c>
      <c r="P727" s="2">
        <v>140</v>
      </c>
      <c r="Q727" s="27">
        <v>1888148</v>
      </c>
      <c r="R727">
        <v>35</v>
      </c>
      <c r="S727" s="32">
        <v>50075</v>
      </c>
    </row>
    <row r="728" spans="1:19" ht="16">
      <c r="A728" s="9" t="s">
        <v>89</v>
      </c>
      <c r="B728" s="9" t="s">
        <v>90</v>
      </c>
      <c r="C728" s="9">
        <v>2008</v>
      </c>
      <c r="D728" s="10">
        <v>0.16</v>
      </c>
      <c r="E728" s="5">
        <v>0</v>
      </c>
      <c r="F728" s="2">
        <v>50</v>
      </c>
      <c r="G728" s="2">
        <v>45</v>
      </c>
      <c r="H728" s="11">
        <v>0.16</v>
      </c>
      <c r="I728" s="6">
        <v>1673</v>
      </c>
      <c r="J728" s="6">
        <v>657569</v>
      </c>
      <c r="K728" s="2">
        <v>69001</v>
      </c>
      <c r="L728" s="5">
        <v>0</v>
      </c>
      <c r="M728" s="12">
        <v>0</v>
      </c>
      <c r="N728" s="11">
        <v>3.2</v>
      </c>
      <c r="O728" s="3">
        <v>1768</v>
      </c>
      <c r="P728" s="2">
        <v>104</v>
      </c>
      <c r="Q728" s="27">
        <v>1951959</v>
      </c>
      <c r="R728">
        <v>35</v>
      </c>
      <c r="S728" s="32">
        <v>49631</v>
      </c>
    </row>
    <row r="729" spans="1:19" ht="16">
      <c r="A729" s="9" t="s">
        <v>89</v>
      </c>
      <c r="B729" s="9" t="s">
        <v>90</v>
      </c>
      <c r="C729" s="9">
        <v>2007</v>
      </c>
      <c r="D729" s="10">
        <v>0.16</v>
      </c>
      <c r="E729" s="5">
        <v>0</v>
      </c>
      <c r="F729" s="2">
        <v>52</v>
      </c>
      <c r="G729" s="2">
        <v>48</v>
      </c>
      <c r="H729" s="11">
        <v>0.16</v>
      </c>
      <c r="I729" s="6">
        <v>1664</v>
      </c>
      <c r="J729" s="6">
        <v>652822</v>
      </c>
      <c r="K729" s="2">
        <v>69001</v>
      </c>
      <c r="L729" s="5">
        <v>0</v>
      </c>
      <c r="M729" s="12">
        <v>0</v>
      </c>
      <c r="N729" s="11">
        <v>3.1</v>
      </c>
      <c r="O729" s="3">
        <v>1831</v>
      </c>
      <c r="P729" s="2">
        <v>111</v>
      </c>
      <c r="Q729" s="27">
        <v>1792485</v>
      </c>
      <c r="R729">
        <v>35</v>
      </c>
      <c r="S729" s="32">
        <v>47205</v>
      </c>
    </row>
    <row r="730" spans="1:19" ht="16">
      <c r="A730" s="9" t="s">
        <v>89</v>
      </c>
      <c r="B730" s="9" t="s">
        <v>90</v>
      </c>
      <c r="C730" s="9">
        <v>2006</v>
      </c>
      <c r="D730" s="10">
        <v>0.16</v>
      </c>
      <c r="E730" s="5">
        <v>0</v>
      </c>
      <c r="F730" s="2">
        <v>43</v>
      </c>
      <c r="G730" s="2">
        <v>37</v>
      </c>
      <c r="H730" s="11">
        <v>0.17</v>
      </c>
      <c r="I730" s="6">
        <v>1619</v>
      </c>
      <c r="J730" s="6">
        <v>649422</v>
      </c>
      <c r="K730" s="2">
        <v>69001</v>
      </c>
      <c r="L730" s="5">
        <v>0</v>
      </c>
      <c r="M730" s="12">
        <v>0</v>
      </c>
      <c r="N730" s="11">
        <v>3.2</v>
      </c>
      <c r="O730" s="3">
        <v>1723</v>
      </c>
      <c r="P730" s="2">
        <v>111</v>
      </c>
      <c r="Q730" s="21">
        <v>1770327</v>
      </c>
      <c r="R730">
        <v>35</v>
      </c>
      <c r="S730" s="32">
        <v>41047</v>
      </c>
    </row>
    <row r="731" spans="1:19" ht="16">
      <c r="A731" s="9" t="s">
        <v>89</v>
      </c>
      <c r="B731" s="9" t="s">
        <v>90</v>
      </c>
      <c r="C731" s="9">
        <v>2005</v>
      </c>
      <c r="D731" s="10">
        <v>0.16</v>
      </c>
      <c r="E731" s="5">
        <v>0</v>
      </c>
      <c r="F731" s="2">
        <v>47</v>
      </c>
      <c r="G731" s="2">
        <v>37</v>
      </c>
      <c r="H731" s="11">
        <v>0.17</v>
      </c>
      <c r="I731" s="6">
        <v>1591</v>
      </c>
      <c r="J731" s="6">
        <v>646089</v>
      </c>
      <c r="K731" s="2">
        <v>69001</v>
      </c>
      <c r="L731" s="5">
        <v>0</v>
      </c>
      <c r="M731" s="12">
        <v>0</v>
      </c>
      <c r="N731" s="11">
        <v>3.4</v>
      </c>
      <c r="O731" s="3">
        <v>1719</v>
      </c>
      <c r="P731" s="2">
        <v>123</v>
      </c>
      <c r="Q731" s="26">
        <v>1683444</v>
      </c>
      <c r="R731">
        <v>35</v>
      </c>
      <c r="S731" s="32">
        <v>42192</v>
      </c>
    </row>
    <row r="732" spans="1:19" ht="16">
      <c r="A732" s="9" t="s">
        <v>89</v>
      </c>
      <c r="B732" s="9" t="s">
        <v>90</v>
      </c>
      <c r="C732" s="9">
        <v>2004</v>
      </c>
      <c r="D732" s="10">
        <v>0.16</v>
      </c>
      <c r="E732" s="5">
        <v>0</v>
      </c>
      <c r="F732" s="2">
        <v>38</v>
      </c>
      <c r="G732" s="2">
        <v>34</v>
      </c>
      <c r="H732" s="11">
        <v>0.17</v>
      </c>
      <c r="I732" s="11">
        <v>1614</v>
      </c>
      <c r="J732" s="6">
        <v>644705</v>
      </c>
      <c r="K732" s="2">
        <v>69001</v>
      </c>
      <c r="L732" s="5">
        <v>0</v>
      </c>
      <c r="M732" s="12">
        <v>0</v>
      </c>
      <c r="N732" s="11">
        <v>3.4</v>
      </c>
      <c r="O732" s="3">
        <v>1739</v>
      </c>
      <c r="P732" s="2">
        <v>100</v>
      </c>
      <c r="Q732" s="22">
        <v>1667880</v>
      </c>
      <c r="R732">
        <v>35</v>
      </c>
      <c r="S732" s="32">
        <v>39220</v>
      </c>
    </row>
    <row r="733" spans="1:19" ht="16">
      <c r="A733" s="9" t="s">
        <v>89</v>
      </c>
      <c r="B733" s="9" t="s">
        <v>90</v>
      </c>
      <c r="C733" s="9">
        <v>2003</v>
      </c>
      <c r="D733" s="10">
        <v>0.16</v>
      </c>
      <c r="E733" s="5">
        <v>0</v>
      </c>
      <c r="F733" s="2">
        <v>50</v>
      </c>
      <c r="G733" s="2">
        <v>44</v>
      </c>
      <c r="H733" s="11">
        <v>0.17</v>
      </c>
      <c r="I733" s="5">
        <v>1569</v>
      </c>
      <c r="J733" s="6">
        <v>638817</v>
      </c>
      <c r="K733" s="2">
        <v>69001</v>
      </c>
      <c r="L733" s="5">
        <v>0</v>
      </c>
      <c r="M733" s="12">
        <v>0</v>
      </c>
      <c r="N733" s="11">
        <v>3.7</v>
      </c>
      <c r="O733" s="3">
        <v>1658</v>
      </c>
      <c r="P733" s="2">
        <v>105</v>
      </c>
      <c r="Q733" s="22">
        <v>1599233</v>
      </c>
      <c r="R733">
        <v>35</v>
      </c>
      <c r="S733" s="32">
        <v>40410</v>
      </c>
    </row>
    <row r="734" spans="1:19" ht="16">
      <c r="A734" s="9" t="s">
        <v>89</v>
      </c>
      <c r="B734" s="9" t="s">
        <v>90</v>
      </c>
      <c r="C734" s="9">
        <v>2002</v>
      </c>
      <c r="D734" s="10">
        <v>0.16</v>
      </c>
      <c r="E734" s="5">
        <v>0</v>
      </c>
      <c r="F734" s="2">
        <v>50</v>
      </c>
      <c r="G734" s="2">
        <v>41</v>
      </c>
      <c r="H734" s="11">
        <v>0.16</v>
      </c>
      <c r="I734" s="5">
        <v>1542</v>
      </c>
      <c r="J734" s="6">
        <v>638168</v>
      </c>
      <c r="K734" s="2">
        <v>69001</v>
      </c>
      <c r="L734" s="5">
        <v>0</v>
      </c>
      <c r="M734" s="12">
        <v>0</v>
      </c>
      <c r="N734" s="11">
        <v>3.7</v>
      </c>
      <c r="O734" s="3">
        <v>1601</v>
      </c>
      <c r="P734" s="2">
        <v>97</v>
      </c>
      <c r="Q734" s="22">
        <v>1673109</v>
      </c>
      <c r="R734">
        <v>35</v>
      </c>
      <c r="S734" s="32">
        <v>36200</v>
      </c>
    </row>
    <row r="735" spans="1:19" ht="16">
      <c r="A735" s="9" t="s">
        <v>89</v>
      </c>
      <c r="B735" s="9" t="s">
        <v>90</v>
      </c>
      <c r="C735" s="9">
        <v>2001</v>
      </c>
      <c r="D735" s="10">
        <v>0.16</v>
      </c>
      <c r="E735" s="5">
        <v>0</v>
      </c>
      <c r="F735" s="2">
        <v>50</v>
      </c>
      <c r="G735" s="2">
        <v>41</v>
      </c>
      <c r="H735" s="11">
        <v>0.16</v>
      </c>
      <c r="I735" s="5">
        <v>1493</v>
      </c>
      <c r="J735" s="6">
        <v>639062</v>
      </c>
      <c r="K735" s="2">
        <v>69001</v>
      </c>
      <c r="L735" s="5">
        <v>0</v>
      </c>
      <c r="M735" s="12">
        <v>0</v>
      </c>
      <c r="N735" s="11">
        <v>2.9</v>
      </c>
      <c r="O735" s="3">
        <v>1552</v>
      </c>
      <c r="P735" s="5">
        <v>105</v>
      </c>
      <c r="Q735" s="22">
        <v>1549350</v>
      </c>
      <c r="R735">
        <v>35</v>
      </c>
      <c r="S735" s="32">
        <v>35793</v>
      </c>
    </row>
    <row r="736" spans="1:19" ht="16">
      <c r="A736" s="9" t="s">
        <v>89</v>
      </c>
      <c r="B736" s="9" t="s">
        <v>90</v>
      </c>
      <c r="C736" s="9">
        <v>2000</v>
      </c>
      <c r="D736" s="10">
        <v>0.16</v>
      </c>
      <c r="E736" s="5">
        <v>0</v>
      </c>
      <c r="F736" s="2">
        <v>47</v>
      </c>
      <c r="G736" s="2">
        <v>43</v>
      </c>
      <c r="H736" s="11">
        <v>0.15</v>
      </c>
      <c r="I736" s="5">
        <v>1485</v>
      </c>
      <c r="J736" s="6">
        <v>642023</v>
      </c>
      <c r="K736" s="2">
        <v>69001</v>
      </c>
      <c r="L736" s="5">
        <v>0</v>
      </c>
      <c r="M736" s="12">
        <v>0</v>
      </c>
      <c r="N736" s="11">
        <v>3</v>
      </c>
      <c r="O736" s="3">
        <v>1536</v>
      </c>
      <c r="P736" s="2">
        <v>86</v>
      </c>
      <c r="Q736" s="23" t="s">
        <v>27</v>
      </c>
      <c r="R736">
        <v>35</v>
      </c>
      <c r="S736" s="32">
        <v>35996</v>
      </c>
    </row>
    <row r="737" spans="1:19" ht="16">
      <c r="A737" s="9" t="s">
        <v>91</v>
      </c>
      <c r="B737" s="9" t="s">
        <v>92</v>
      </c>
      <c r="C737" s="9">
        <v>2020</v>
      </c>
      <c r="D737" s="13">
        <v>0.18</v>
      </c>
      <c r="E737" s="5">
        <v>1</v>
      </c>
      <c r="F737" s="2">
        <v>42</v>
      </c>
      <c r="G737" s="2">
        <v>36</v>
      </c>
      <c r="H737" s="11">
        <v>0.11</v>
      </c>
      <c r="I737" s="5"/>
      <c r="J737" s="30">
        <v>11693217</v>
      </c>
      <c r="K737" s="2">
        <v>40861</v>
      </c>
      <c r="L737" s="5">
        <v>1</v>
      </c>
      <c r="M737" s="12">
        <v>0</v>
      </c>
      <c r="N737" s="5">
        <v>8.1999999999999993</v>
      </c>
      <c r="O737" s="5"/>
      <c r="P737" s="2">
        <v>1230</v>
      </c>
      <c r="Q737" s="21">
        <v>36423144</v>
      </c>
      <c r="R737">
        <v>36</v>
      </c>
      <c r="S737" s="32">
        <v>60379</v>
      </c>
    </row>
    <row r="738" spans="1:19" ht="16">
      <c r="A738" s="9" t="s">
        <v>91</v>
      </c>
      <c r="B738" s="9" t="s">
        <v>92</v>
      </c>
      <c r="C738" s="9">
        <v>2019</v>
      </c>
      <c r="D738" s="13">
        <v>0.18</v>
      </c>
      <c r="E738" s="5">
        <v>1</v>
      </c>
      <c r="F738" s="2">
        <v>37</v>
      </c>
      <c r="G738" s="2">
        <v>31</v>
      </c>
      <c r="H738" s="11">
        <v>0.12</v>
      </c>
      <c r="I738" s="6">
        <v>16876</v>
      </c>
      <c r="J738" s="30">
        <v>11696507</v>
      </c>
      <c r="K738" s="2">
        <v>40861</v>
      </c>
      <c r="L738" s="5">
        <v>1</v>
      </c>
      <c r="M738" s="12">
        <v>0</v>
      </c>
      <c r="N738" s="5">
        <v>4.2</v>
      </c>
      <c r="O738" s="3">
        <v>43029</v>
      </c>
      <c r="P738" s="2">
        <v>1153</v>
      </c>
      <c r="Q738" s="21">
        <v>34577997</v>
      </c>
      <c r="R738">
        <v>36</v>
      </c>
      <c r="S738" s="32">
        <v>64663</v>
      </c>
    </row>
    <row r="739" spans="1:19" ht="16">
      <c r="A739" s="9" t="s">
        <v>91</v>
      </c>
      <c r="B739" s="9" t="s">
        <v>92</v>
      </c>
      <c r="C739" s="9">
        <v>2018</v>
      </c>
      <c r="D739" s="13">
        <v>0.18</v>
      </c>
      <c r="E739" s="5">
        <v>1</v>
      </c>
      <c r="F739" s="2">
        <v>32</v>
      </c>
      <c r="G739" s="2">
        <v>28</v>
      </c>
      <c r="H739" s="11">
        <v>0.12</v>
      </c>
      <c r="I739" s="6">
        <v>19868</v>
      </c>
      <c r="J739" s="30">
        <v>11680892</v>
      </c>
      <c r="K739" s="2">
        <v>40861</v>
      </c>
      <c r="L739" s="5">
        <v>1</v>
      </c>
      <c r="M739" s="12">
        <v>0</v>
      </c>
      <c r="N739" s="11">
        <v>4.5999999999999996</v>
      </c>
      <c r="O739" s="7">
        <v>43011</v>
      </c>
      <c r="P739" s="2">
        <v>1068</v>
      </c>
      <c r="Q739" s="21">
        <v>35442075</v>
      </c>
      <c r="R739">
        <v>36</v>
      </c>
      <c r="S739" s="32">
        <v>61633</v>
      </c>
    </row>
    <row r="740" spans="1:19" ht="16">
      <c r="A740" s="9" t="s">
        <v>91</v>
      </c>
      <c r="B740" s="9" t="s">
        <v>92</v>
      </c>
      <c r="C740" s="9">
        <v>2017</v>
      </c>
      <c r="D740" s="13">
        <v>0.18</v>
      </c>
      <c r="E740" s="5">
        <v>1</v>
      </c>
      <c r="F740" s="2">
        <v>32</v>
      </c>
      <c r="G740" s="2">
        <v>28</v>
      </c>
      <c r="H740" s="11">
        <v>0.12</v>
      </c>
      <c r="I740" s="6">
        <v>17954</v>
      </c>
      <c r="J740" s="30">
        <v>11665706</v>
      </c>
      <c r="K740" s="2">
        <v>40861</v>
      </c>
      <c r="L740" s="5">
        <v>1</v>
      </c>
      <c r="M740" s="12">
        <v>0</v>
      </c>
      <c r="N740" s="11">
        <v>5</v>
      </c>
      <c r="O740" s="7">
        <v>42895</v>
      </c>
      <c r="P740" s="2">
        <v>1179</v>
      </c>
      <c r="Q740" s="21">
        <v>33401352</v>
      </c>
      <c r="R740">
        <v>36</v>
      </c>
      <c r="S740" s="32">
        <v>59768</v>
      </c>
    </row>
    <row r="741" spans="1:19" ht="16">
      <c r="A741" s="9" t="s">
        <v>91</v>
      </c>
      <c r="B741" s="9" t="s">
        <v>92</v>
      </c>
      <c r="C741" s="9">
        <v>2016</v>
      </c>
      <c r="D741" s="13">
        <v>0.18</v>
      </c>
      <c r="E741" s="5">
        <v>0</v>
      </c>
      <c r="F741" s="2">
        <v>35</v>
      </c>
      <c r="G741" s="2">
        <v>29</v>
      </c>
      <c r="H741" s="11">
        <v>0.12</v>
      </c>
      <c r="I741" s="5"/>
      <c r="J741" s="30">
        <v>11640060</v>
      </c>
      <c r="K741" s="2">
        <v>40861</v>
      </c>
      <c r="L741" s="5">
        <v>1</v>
      </c>
      <c r="M741" s="12">
        <v>0</v>
      </c>
      <c r="N741" s="11">
        <v>5</v>
      </c>
      <c r="O741" s="7">
        <v>41857</v>
      </c>
      <c r="P741" s="2">
        <v>1132</v>
      </c>
      <c r="Q741" s="21">
        <v>33164507</v>
      </c>
      <c r="R741">
        <v>36</v>
      </c>
      <c r="S741" s="32">
        <v>53985</v>
      </c>
    </row>
    <row r="742" spans="1:19" ht="16">
      <c r="A742" s="9" t="s">
        <v>91</v>
      </c>
      <c r="B742" s="9" t="s">
        <v>92</v>
      </c>
      <c r="C742" s="9">
        <v>2015</v>
      </c>
      <c r="D742" s="13">
        <v>0.18</v>
      </c>
      <c r="E742" s="5">
        <v>0</v>
      </c>
      <c r="F742" s="2">
        <v>33</v>
      </c>
      <c r="G742" s="2">
        <v>28</v>
      </c>
      <c r="H742" s="11">
        <v>0.12</v>
      </c>
      <c r="I742" s="6">
        <v>17974</v>
      </c>
      <c r="J742" s="30">
        <v>11622315</v>
      </c>
      <c r="K742" s="2">
        <v>40861</v>
      </c>
      <c r="L742" s="5">
        <v>1</v>
      </c>
      <c r="M742" s="12">
        <v>0</v>
      </c>
      <c r="N742" s="11">
        <v>4.9000000000000004</v>
      </c>
      <c r="O742" s="3">
        <v>39094</v>
      </c>
      <c r="P742" s="2">
        <v>1110</v>
      </c>
      <c r="Q742" s="21">
        <v>33108954</v>
      </c>
      <c r="R742">
        <v>36</v>
      </c>
      <c r="S742" s="32">
        <v>53301</v>
      </c>
    </row>
    <row r="743" spans="1:19" ht="16">
      <c r="A743" s="9" t="s">
        <v>91</v>
      </c>
      <c r="B743" s="9" t="s">
        <v>92</v>
      </c>
      <c r="C743" s="9">
        <v>2014</v>
      </c>
      <c r="D743" s="13">
        <v>0.18</v>
      </c>
      <c r="E743" s="5">
        <v>0</v>
      </c>
      <c r="F743" s="2">
        <v>35</v>
      </c>
      <c r="G743" s="2">
        <v>30</v>
      </c>
      <c r="H743" s="11">
        <v>0.12</v>
      </c>
      <c r="I743" s="6">
        <v>12771</v>
      </c>
      <c r="J743" s="30">
        <v>11606573</v>
      </c>
      <c r="K743" s="2">
        <v>40861</v>
      </c>
      <c r="L743" s="5">
        <v>1</v>
      </c>
      <c r="M743" s="12">
        <v>0</v>
      </c>
      <c r="N743" s="11">
        <v>5.8</v>
      </c>
      <c r="O743" s="3">
        <v>37920</v>
      </c>
      <c r="P743" s="2">
        <v>1006</v>
      </c>
      <c r="Q743" s="21">
        <v>33662042</v>
      </c>
      <c r="R743">
        <v>36</v>
      </c>
      <c r="S743" s="32">
        <v>49644</v>
      </c>
    </row>
    <row r="744" spans="1:19" ht="16">
      <c r="A744" s="9" t="s">
        <v>91</v>
      </c>
      <c r="B744" s="9" t="s">
        <v>92</v>
      </c>
      <c r="C744" s="9">
        <v>2013</v>
      </c>
      <c r="D744" s="10">
        <v>0.18</v>
      </c>
      <c r="E744" s="5">
        <v>0</v>
      </c>
      <c r="F744" s="2">
        <v>32</v>
      </c>
      <c r="G744" s="2">
        <v>27</v>
      </c>
      <c r="H744" s="11">
        <v>0.13</v>
      </c>
      <c r="I744" s="6">
        <v>16934</v>
      </c>
      <c r="J744" s="30">
        <v>11579692</v>
      </c>
      <c r="K744" s="2">
        <v>40861</v>
      </c>
      <c r="L744" s="5">
        <v>1</v>
      </c>
      <c r="M744" s="12">
        <v>0</v>
      </c>
      <c r="N744" s="11">
        <v>7.5</v>
      </c>
      <c r="O744" s="3">
        <v>39335</v>
      </c>
      <c r="P744" s="2">
        <v>989</v>
      </c>
      <c r="Q744" s="21">
        <v>33145736</v>
      </c>
      <c r="R744">
        <v>36</v>
      </c>
      <c r="S744" s="32">
        <v>46398</v>
      </c>
    </row>
    <row r="745" spans="1:19" ht="16">
      <c r="A745" s="9" t="s">
        <v>91</v>
      </c>
      <c r="B745" s="9" t="s">
        <v>92</v>
      </c>
      <c r="C745" s="9">
        <v>2012</v>
      </c>
      <c r="D745" s="10">
        <v>0.18</v>
      </c>
      <c r="E745" s="5">
        <v>0</v>
      </c>
      <c r="F745" s="2">
        <v>39</v>
      </c>
      <c r="G745" s="2">
        <v>35</v>
      </c>
      <c r="H745" s="11">
        <v>0.13</v>
      </c>
      <c r="I745" s="6">
        <v>19288</v>
      </c>
      <c r="J745" s="30">
        <v>11550971</v>
      </c>
      <c r="K745" s="2">
        <v>40861</v>
      </c>
      <c r="L745" s="5">
        <v>1</v>
      </c>
      <c r="M745" s="12">
        <v>0</v>
      </c>
      <c r="N745" s="11">
        <v>7.4</v>
      </c>
      <c r="O745" s="3">
        <v>37491</v>
      </c>
      <c r="P745" s="2">
        <v>1121</v>
      </c>
      <c r="Q745" s="21">
        <v>33602457</v>
      </c>
      <c r="R745">
        <v>36</v>
      </c>
      <c r="S745" s="32">
        <v>44375</v>
      </c>
    </row>
    <row r="746" spans="1:19" ht="16">
      <c r="A746" s="9" t="s">
        <v>91</v>
      </c>
      <c r="B746" s="9" t="s">
        <v>92</v>
      </c>
      <c r="C746" s="9">
        <v>2011</v>
      </c>
      <c r="D746" s="10">
        <v>0.18</v>
      </c>
      <c r="E746" s="5">
        <v>0</v>
      </c>
      <c r="F746" s="2">
        <v>35</v>
      </c>
      <c r="G746" s="2">
        <v>30</v>
      </c>
      <c r="H746" s="11">
        <v>0.13</v>
      </c>
      <c r="I746" s="6">
        <v>30000</v>
      </c>
      <c r="J746" s="30">
        <v>11545735</v>
      </c>
      <c r="K746" s="2">
        <v>40861</v>
      </c>
      <c r="L746" s="5">
        <v>1</v>
      </c>
      <c r="M746" s="12">
        <v>0</v>
      </c>
      <c r="N746" s="11">
        <v>8.8000000000000007</v>
      </c>
      <c r="O746" s="3">
        <v>36905</v>
      </c>
      <c r="P746" s="2">
        <v>1017</v>
      </c>
      <c r="Q746" s="28">
        <v>32231133</v>
      </c>
      <c r="R746">
        <v>36</v>
      </c>
      <c r="S746" s="32">
        <v>44648</v>
      </c>
    </row>
    <row r="747" spans="1:19" ht="16">
      <c r="A747" s="9" t="s">
        <v>91</v>
      </c>
      <c r="B747" s="9" t="s">
        <v>92</v>
      </c>
      <c r="C747" s="9">
        <v>2010</v>
      </c>
      <c r="D747" s="10">
        <v>0.18</v>
      </c>
      <c r="E747" s="5">
        <v>0</v>
      </c>
      <c r="F747" s="2">
        <v>37</v>
      </c>
      <c r="G747" s="2">
        <v>31</v>
      </c>
      <c r="H747" s="11">
        <v>0.13</v>
      </c>
      <c r="I747" s="6">
        <v>27987</v>
      </c>
      <c r="J747" s="6">
        <v>11536182</v>
      </c>
      <c r="K747" s="2">
        <v>40861</v>
      </c>
      <c r="L747" s="5">
        <v>1</v>
      </c>
      <c r="M747" s="12">
        <v>0</v>
      </c>
      <c r="N747" s="11">
        <v>10.3</v>
      </c>
      <c r="O747" s="3">
        <v>37379</v>
      </c>
      <c r="P747" s="2">
        <v>1080</v>
      </c>
      <c r="Q747" s="27">
        <v>30003599</v>
      </c>
      <c r="R747">
        <v>36</v>
      </c>
      <c r="S747" s="32">
        <v>45886</v>
      </c>
    </row>
    <row r="748" spans="1:19" ht="16">
      <c r="A748" s="9" t="s">
        <v>91</v>
      </c>
      <c r="B748" s="9" t="s">
        <v>92</v>
      </c>
      <c r="C748" s="9">
        <v>2009</v>
      </c>
      <c r="D748" s="10">
        <v>0.18</v>
      </c>
      <c r="E748" s="5">
        <v>0</v>
      </c>
      <c r="F748" s="2">
        <v>37</v>
      </c>
      <c r="G748" s="2">
        <v>32</v>
      </c>
      <c r="H748" s="11">
        <v>0.13</v>
      </c>
      <c r="I748" s="6">
        <v>29797</v>
      </c>
      <c r="J748" s="6">
        <v>11528896</v>
      </c>
      <c r="K748" s="2">
        <v>40861</v>
      </c>
      <c r="L748" s="5">
        <v>1</v>
      </c>
      <c r="M748" s="12">
        <v>0</v>
      </c>
      <c r="N748" s="11">
        <v>10.3</v>
      </c>
      <c r="O748" s="3">
        <v>36643</v>
      </c>
      <c r="P748" s="2">
        <v>1022</v>
      </c>
      <c r="Q748" s="27">
        <v>29090503</v>
      </c>
      <c r="R748">
        <v>36</v>
      </c>
      <c r="S748" s="32">
        <v>45879</v>
      </c>
    </row>
    <row r="749" spans="1:19" ht="16">
      <c r="A749" s="9" t="s">
        <v>91</v>
      </c>
      <c r="B749" s="9" t="s">
        <v>92</v>
      </c>
      <c r="C749" s="9">
        <v>2008</v>
      </c>
      <c r="D749" s="10">
        <v>0.18</v>
      </c>
      <c r="E749" s="5">
        <v>0</v>
      </c>
      <c r="F749" s="2">
        <v>35</v>
      </c>
      <c r="G749" s="2">
        <v>29</v>
      </c>
      <c r="H749" s="11">
        <v>0.12</v>
      </c>
      <c r="I749" s="6">
        <v>31469</v>
      </c>
      <c r="J749" s="6">
        <v>11515391</v>
      </c>
      <c r="K749" s="2">
        <v>40861</v>
      </c>
      <c r="L749" s="5">
        <v>1</v>
      </c>
      <c r="M749" s="12">
        <v>0</v>
      </c>
      <c r="N749" s="11">
        <v>6.4</v>
      </c>
      <c r="O749" s="3">
        <v>36869</v>
      </c>
      <c r="P749" s="2">
        <v>1191</v>
      </c>
      <c r="Q749" s="27">
        <v>27306103</v>
      </c>
      <c r="R749">
        <v>36</v>
      </c>
      <c r="S749" s="32">
        <v>46934</v>
      </c>
    </row>
    <row r="750" spans="1:19" ht="16">
      <c r="A750" s="9" t="s">
        <v>91</v>
      </c>
      <c r="B750" s="9" t="s">
        <v>92</v>
      </c>
      <c r="C750" s="9">
        <v>2007</v>
      </c>
      <c r="D750" s="10">
        <v>0.18</v>
      </c>
      <c r="E750" s="5">
        <v>0</v>
      </c>
      <c r="F750" s="2">
        <v>38</v>
      </c>
      <c r="G750" s="2">
        <v>31</v>
      </c>
      <c r="H750" s="11">
        <v>0.12</v>
      </c>
      <c r="I750" s="6">
        <v>30950</v>
      </c>
      <c r="J750" s="6">
        <v>11500468</v>
      </c>
      <c r="K750" s="2">
        <v>40861</v>
      </c>
      <c r="L750" s="5">
        <v>1</v>
      </c>
      <c r="M750" s="12">
        <v>0</v>
      </c>
      <c r="N750" s="11">
        <v>5.6</v>
      </c>
      <c r="O750" s="3">
        <v>38184</v>
      </c>
      <c r="P750" s="2">
        <v>1255</v>
      </c>
      <c r="Q750" s="27">
        <v>26065238</v>
      </c>
      <c r="R750">
        <v>36</v>
      </c>
      <c r="S750" s="32">
        <v>49099</v>
      </c>
    </row>
    <row r="751" spans="1:19" ht="16">
      <c r="A751" s="9" t="s">
        <v>91</v>
      </c>
      <c r="B751" s="9" t="s">
        <v>92</v>
      </c>
      <c r="C751" s="9">
        <v>2006</v>
      </c>
      <c r="D751" s="10">
        <v>0.18</v>
      </c>
      <c r="E751" s="5">
        <v>0</v>
      </c>
      <c r="F751" s="2">
        <v>37</v>
      </c>
      <c r="G751" s="2">
        <v>31</v>
      </c>
      <c r="H751" s="11">
        <v>0.12</v>
      </c>
      <c r="I751" s="6">
        <v>29607</v>
      </c>
      <c r="J751" s="6">
        <v>11481213</v>
      </c>
      <c r="K751" s="2">
        <v>40861</v>
      </c>
      <c r="L751" s="5">
        <v>1</v>
      </c>
      <c r="M751" s="12">
        <v>0</v>
      </c>
      <c r="N751" s="11">
        <v>5.4</v>
      </c>
      <c r="O751" s="3">
        <v>38551</v>
      </c>
      <c r="P751" s="2">
        <v>1238</v>
      </c>
      <c r="Q751" s="21">
        <v>24713030</v>
      </c>
      <c r="R751">
        <v>36</v>
      </c>
      <c r="S751" s="32">
        <v>45900</v>
      </c>
    </row>
    <row r="752" spans="1:19" ht="16">
      <c r="A752" s="9" t="s">
        <v>91</v>
      </c>
      <c r="B752" s="9" t="s">
        <v>92</v>
      </c>
      <c r="C752" s="9">
        <v>2005</v>
      </c>
      <c r="D752" s="10">
        <v>0.18</v>
      </c>
      <c r="E752" s="5">
        <v>0</v>
      </c>
      <c r="F752" s="2">
        <v>37</v>
      </c>
      <c r="G752" s="2">
        <v>30</v>
      </c>
      <c r="H752" s="11">
        <v>0.13</v>
      </c>
      <c r="I752" s="6">
        <v>31100</v>
      </c>
      <c r="J752" s="6">
        <v>11463320</v>
      </c>
      <c r="K752" s="2">
        <v>40861</v>
      </c>
      <c r="L752" s="5">
        <v>1</v>
      </c>
      <c r="M752" s="12">
        <v>0</v>
      </c>
      <c r="N752" s="11">
        <v>5.9</v>
      </c>
      <c r="O752" s="3">
        <v>38151</v>
      </c>
      <c r="P752" s="2">
        <v>1321</v>
      </c>
      <c r="Q752" s="26">
        <v>23176721</v>
      </c>
      <c r="R752">
        <v>36</v>
      </c>
      <c r="S752" s="32">
        <v>44203</v>
      </c>
    </row>
    <row r="753" spans="1:19" ht="16">
      <c r="A753" s="9" t="s">
        <v>91</v>
      </c>
      <c r="B753" s="9" t="s">
        <v>92</v>
      </c>
      <c r="C753" s="9">
        <v>2004</v>
      </c>
      <c r="D753" s="10">
        <v>0.18</v>
      </c>
      <c r="E753" s="5">
        <v>0</v>
      </c>
      <c r="F753" s="2">
        <v>36</v>
      </c>
      <c r="G753" s="2">
        <v>31</v>
      </c>
      <c r="H753" s="11">
        <v>0.13</v>
      </c>
      <c r="I753" s="11">
        <v>28024</v>
      </c>
      <c r="J753" s="6">
        <v>11452251</v>
      </c>
      <c r="K753" s="2">
        <v>40861</v>
      </c>
      <c r="L753" s="5">
        <v>1</v>
      </c>
      <c r="M753" s="12">
        <v>0</v>
      </c>
      <c r="N753" s="11">
        <v>6.3</v>
      </c>
      <c r="O753" s="3">
        <v>38306</v>
      </c>
      <c r="P753" s="2">
        <v>1286</v>
      </c>
      <c r="Q753" s="22">
        <v>21840151</v>
      </c>
      <c r="R753">
        <v>36</v>
      </c>
      <c r="S753" s="32">
        <v>43055</v>
      </c>
    </row>
    <row r="754" spans="1:19" ht="16">
      <c r="A754" s="9" t="s">
        <v>91</v>
      </c>
      <c r="B754" s="9" t="s">
        <v>92</v>
      </c>
      <c r="C754" s="9">
        <v>2003</v>
      </c>
      <c r="D754" s="10">
        <v>0.18</v>
      </c>
      <c r="E754" s="5">
        <v>0</v>
      </c>
      <c r="F754" s="2">
        <v>34</v>
      </c>
      <c r="G754" s="2">
        <v>29</v>
      </c>
      <c r="H754" s="11">
        <v>0.13</v>
      </c>
      <c r="I754" s="5">
        <v>31580</v>
      </c>
      <c r="J754" s="6">
        <v>11434788</v>
      </c>
      <c r="K754" s="2">
        <v>40861</v>
      </c>
      <c r="L754" s="5">
        <v>1</v>
      </c>
      <c r="M754" s="12">
        <v>0</v>
      </c>
      <c r="N754" s="11">
        <v>6.2</v>
      </c>
      <c r="O754" s="3">
        <v>36838</v>
      </c>
      <c r="P754" s="2">
        <v>1274</v>
      </c>
      <c r="Q754" s="22">
        <v>21054220</v>
      </c>
      <c r="R754">
        <v>36</v>
      </c>
      <c r="S754" s="32">
        <v>43520</v>
      </c>
    </row>
    <row r="755" spans="1:19" ht="16">
      <c r="A755" s="9" t="s">
        <v>91</v>
      </c>
      <c r="B755" s="9" t="s">
        <v>92</v>
      </c>
      <c r="C755" s="9">
        <v>2002</v>
      </c>
      <c r="D755" s="10">
        <v>0.18</v>
      </c>
      <c r="E755" s="5">
        <v>0</v>
      </c>
      <c r="F755" s="2">
        <v>38</v>
      </c>
      <c r="G755" s="2">
        <v>33</v>
      </c>
      <c r="H755" s="11">
        <v>0.13</v>
      </c>
      <c r="I755" s="5">
        <v>33621</v>
      </c>
      <c r="J755" s="6">
        <v>11407889</v>
      </c>
      <c r="K755" s="2">
        <v>40861</v>
      </c>
      <c r="L755" s="5">
        <v>1</v>
      </c>
      <c r="M755" s="12">
        <v>0</v>
      </c>
      <c r="N755" s="11">
        <v>5.7</v>
      </c>
      <c r="O755" s="3">
        <v>35882</v>
      </c>
      <c r="P755" s="2">
        <v>1418</v>
      </c>
      <c r="Q755" s="22">
        <v>20008613</v>
      </c>
      <c r="R755">
        <v>36</v>
      </c>
      <c r="S755" s="32">
        <v>42684</v>
      </c>
    </row>
    <row r="756" spans="1:19" ht="16">
      <c r="A756" s="9" t="s">
        <v>91</v>
      </c>
      <c r="B756" s="9" t="s">
        <v>92</v>
      </c>
      <c r="C756" s="9">
        <v>2001</v>
      </c>
      <c r="D756" s="10">
        <v>0.18</v>
      </c>
      <c r="E756" s="5">
        <v>0</v>
      </c>
      <c r="F756" s="2">
        <v>41</v>
      </c>
      <c r="G756" s="2">
        <v>35</v>
      </c>
      <c r="H756" s="11">
        <v>0.13</v>
      </c>
      <c r="I756" s="5">
        <v>32495</v>
      </c>
      <c r="J756" s="6">
        <v>11387404</v>
      </c>
      <c r="K756" s="2">
        <v>40861</v>
      </c>
      <c r="L756" s="5">
        <v>1</v>
      </c>
      <c r="M756" s="12">
        <v>0</v>
      </c>
      <c r="N756" s="11">
        <v>4.3</v>
      </c>
      <c r="O756" s="3">
        <v>35410</v>
      </c>
      <c r="P756" s="5">
        <v>1378</v>
      </c>
      <c r="Q756" s="22">
        <v>18913447</v>
      </c>
      <c r="R756">
        <v>36</v>
      </c>
      <c r="S756" s="32">
        <v>41785</v>
      </c>
    </row>
    <row r="757" spans="1:19" ht="16">
      <c r="A757" s="9" t="s">
        <v>91</v>
      </c>
      <c r="B757" s="9" t="s">
        <v>92</v>
      </c>
      <c r="C757" s="9">
        <v>2000</v>
      </c>
      <c r="D757" s="10">
        <v>0.18</v>
      </c>
      <c r="E757" s="5">
        <v>0</v>
      </c>
      <c r="F757" s="2">
        <v>39</v>
      </c>
      <c r="G757" s="2">
        <v>34</v>
      </c>
      <c r="H757" s="11">
        <v>0.13</v>
      </c>
      <c r="I757" s="5">
        <v>32942</v>
      </c>
      <c r="J757" s="6">
        <v>11363543</v>
      </c>
      <c r="K757" s="2">
        <v>40861</v>
      </c>
      <c r="L757" s="5">
        <v>1</v>
      </c>
      <c r="M757" s="12">
        <v>0</v>
      </c>
      <c r="N757" s="11">
        <v>4</v>
      </c>
      <c r="O757" s="3">
        <v>34823</v>
      </c>
      <c r="P757" s="2">
        <v>1366</v>
      </c>
      <c r="Q757" s="23" t="s">
        <v>27</v>
      </c>
      <c r="R757">
        <v>36</v>
      </c>
      <c r="S757" s="32">
        <v>42962</v>
      </c>
    </row>
    <row r="758" spans="1:19" ht="16">
      <c r="A758" s="9" t="s">
        <v>93</v>
      </c>
      <c r="B758" s="9" t="s">
        <v>94</v>
      </c>
      <c r="C758" s="9">
        <v>2020</v>
      </c>
      <c r="D758" s="13">
        <v>0.39700000000000002</v>
      </c>
      <c r="E758" s="5">
        <v>1</v>
      </c>
      <c r="F758" s="2">
        <v>32</v>
      </c>
      <c r="G758" s="2">
        <v>27</v>
      </c>
      <c r="H758" s="11">
        <v>0.13</v>
      </c>
      <c r="I758" s="5"/>
      <c r="J758" s="30">
        <v>3980783</v>
      </c>
      <c r="K758" s="2">
        <v>68595</v>
      </c>
      <c r="L758" s="5">
        <v>0</v>
      </c>
      <c r="M758" s="12">
        <v>0</v>
      </c>
      <c r="N758" s="5">
        <v>6.3</v>
      </c>
      <c r="O758" s="5"/>
      <c r="P758" s="2">
        <v>652</v>
      </c>
      <c r="Q758" s="21">
        <v>7804816</v>
      </c>
      <c r="R758">
        <v>37</v>
      </c>
      <c r="S758" s="32">
        <v>52471</v>
      </c>
    </row>
    <row r="759" spans="1:19" ht="16">
      <c r="A759" s="9" t="s">
        <v>93</v>
      </c>
      <c r="B759" s="9" t="s">
        <v>94</v>
      </c>
      <c r="C759" s="9">
        <v>2019</v>
      </c>
      <c r="D759" s="13">
        <v>0.39700000000000002</v>
      </c>
      <c r="E759" s="5">
        <v>1</v>
      </c>
      <c r="F759" s="2">
        <v>29</v>
      </c>
      <c r="G759" s="2">
        <v>24</v>
      </c>
      <c r="H759" s="11">
        <v>0.13</v>
      </c>
      <c r="I759" s="6">
        <v>13517</v>
      </c>
      <c r="J759" s="30">
        <v>3960676</v>
      </c>
      <c r="K759" s="2">
        <v>68595</v>
      </c>
      <c r="L759" s="5">
        <v>0</v>
      </c>
      <c r="M759" s="12">
        <v>0</v>
      </c>
      <c r="N759" s="5">
        <v>3.1</v>
      </c>
      <c r="O759" s="3">
        <v>14070</v>
      </c>
      <c r="P759" s="2">
        <v>640</v>
      </c>
      <c r="Q759" s="21">
        <v>8098840</v>
      </c>
      <c r="R759">
        <v>37</v>
      </c>
      <c r="S759" s="32">
        <v>59397</v>
      </c>
    </row>
    <row r="760" spans="1:19" ht="16">
      <c r="A760" s="9" t="s">
        <v>93</v>
      </c>
      <c r="B760" s="9" t="s">
        <v>94</v>
      </c>
      <c r="C760" s="9">
        <v>2018</v>
      </c>
      <c r="D760" s="13">
        <v>0.39700000000000002</v>
      </c>
      <c r="E760" s="5">
        <v>1</v>
      </c>
      <c r="F760" s="2">
        <v>27</v>
      </c>
      <c r="G760" s="2">
        <v>22</v>
      </c>
      <c r="H760" s="11">
        <v>0.13</v>
      </c>
      <c r="I760" s="6">
        <v>13016</v>
      </c>
      <c r="J760" s="30">
        <v>3943488</v>
      </c>
      <c r="K760" s="2">
        <v>68595</v>
      </c>
      <c r="L760" s="5">
        <v>0</v>
      </c>
      <c r="M760" s="12">
        <v>0</v>
      </c>
      <c r="N760" s="11">
        <v>3.4</v>
      </c>
      <c r="O760" s="7">
        <v>14416</v>
      </c>
      <c r="P760" s="2">
        <v>655</v>
      </c>
      <c r="Q760" s="21">
        <v>8912241</v>
      </c>
      <c r="R760">
        <v>37</v>
      </c>
      <c r="S760" s="32">
        <v>54434</v>
      </c>
    </row>
    <row r="761" spans="1:19" ht="16">
      <c r="A761" s="9" t="s">
        <v>93</v>
      </c>
      <c r="B761" s="9" t="s">
        <v>94</v>
      </c>
      <c r="C761" s="9">
        <v>2017</v>
      </c>
      <c r="D761" s="13">
        <v>0.39700000000000002</v>
      </c>
      <c r="E761" s="5">
        <v>1</v>
      </c>
      <c r="F761" s="2">
        <v>29</v>
      </c>
      <c r="G761" s="2">
        <v>25</v>
      </c>
      <c r="H761" s="11">
        <v>0.13</v>
      </c>
      <c r="I761" s="6">
        <v>12945</v>
      </c>
      <c r="J761" s="30">
        <v>3933602</v>
      </c>
      <c r="K761" s="2">
        <v>68595</v>
      </c>
      <c r="L761" s="5">
        <v>0</v>
      </c>
      <c r="M761" s="12">
        <v>0</v>
      </c>
      <c r="N761" s="11">
        <v>4.2</v>
      </c>
      <c r="O761" s="7">
        <v>14374</v>
      </c>
      <c r="P761" s="2">
        <v>657</v>
      </c>
      <c r="Q761" s="21">
        <v>8457322</v>
      </c>
      <c r="R761">
        <v>37</v>
      </c>
      <c r="S761" s="32">
        <v>55006</v>
      </c>
    </row>
    <row r="762" spans="1:19" ht="16">
      <c r="A762" s="9" t="s">
        <v>93</v>
      </c>
      <c r="B762" s="9" t="s">
        <v>94</v>
      </c>
      <c r="C762" s="9">
        <v>2016</v>
      </c>
      <c r="D762" s="13">
        <v>0.39700000000000002</v>
      </c>
      <c r="E762" s="5">
        <v>0</v>
      </c>
      <c r="F762" s="2">
        <v>30</v>
      </c>
      <c r="G762" s="2">
        <v>27</v>
      </c>
      <c r="H762" s="11">
        <v>0.13</v>
      </c>
      <c r="I762" s="5"/>
      <c r="J762" s="30">
        <v>3928143</v>
      </c>
      <c r="K762" s="2">
        <v>68595</v>
      </c>
      <c r="L762" s="5">
        <v>0</v>
      </c>
      <c r="M762" s="12">
        <v>0</v>
      </c>
      <c r="N762" s="11">
        <v>4.8</v>
      </c>
      <c r="O762" s="7">
        <v>14296</v>
      </c>
      <c r="P762" s="2">
        <v>687</v>
      </c>
      <c r="Q762" s="21">
        <v>8702914</v>
      </c>
      <c r="R762">
        <v>37</v>
      </c>
      <c r="S762" s="32">
        <v>50943</v>
      </c>
    </row>
    <row r="763" spans="1:19" ht="16">
      <c r="A763" s="9" t="s">
        <v>93</v>
      </c>
      <c r="B763" s="9" t="s">
        <v>94</v>
      </c>
      <c r="C763" s="9">
        <v>2015</v>
      </c>
      <c r="D763" s="13">
        <v>0.39700000000000002</v>
      </c>
      <c r="E763" s="5">
        <v>0</v>
      </c>
      <c r="F763" s="2">
        <v>31</v>
      </c>
      <c r="G763" s="2">
        <v>26</v>
      </c>
      <c r="H763" s="11">
        <v>0.13</v>
      </c>
      <c r="I763" s="6">
        <v>11417</v>
      </c>
      <c r="J763" s="30">
        <v>3910518</v>
      </c>
      <c r="K763" s="2">
        <v>68595</v>
      </c>
      <c r="L763" s="5">
        <v>0</v>
      </c>
      <c r="M763" s="12">
        <v>0</v>
      </c>
      <c r="N763" s="11">
        <v>4.4000000000000004</v>
      </c>
      <c r="O763" s="3">
        <v>13745</v>
      </c>
      <c r="P763" s="2">
        <v>645</v>
      </c>
      <c r="Q763" s="21">
        <v>8918175</v>
      </c>
      <c r="R763">
        <v>37</v>
      </c>
      <c r="S763" s="32">
        <v>47077</v>
      </c>
    </row>
    <row r="764" spans="1:19" ht="16">
      <c r="A764" s="9" t="s">
        <v>93</v>
      </c>
      <c r="B764" s="9" t="s">
        <v>94</v>
      </c>
      <c r="C764" s="9">
        <v>2014</v>
      </c>
      <c r="D764" s="13">
        <v>0.39700000000000002</v>
      </c>
      <c r="E764" s="5">
        <v>0</v>
      </c>
      <c r="F764" s="2">
        <v>27</v>
      </c>
      <c r="G764" s="2">
        <v>23</v>
      </c>
      <c r="H764" s="11">
        <v>0.13</v>
      </c>
      <c r="I764" s="6">
        <v>10155</v>
      </c>
      <c r="J764" s="30">
        <v>3879187</v>
      </c>
      <c r="K764" s="2">
        <v>68595</v>
      </c>
      <c r="L764" s="5">
        <v>0</v>
      </c>
      <c r="M764" s="12">
        <v>0</v>
      </c>
      <c r="N764" s="11">
        <v>4.5</v>
      </c>
      <c r="O764" s="3">
        <v>13279</v>
      </c>
      <c r="P764" s="2">
        <v>669</v>
      </c>
      <c r="Q764" s="21">
        <v>9047456</v>
      </c>
      <c r="R764">
        <v>37</v>
      </c>
      <c r="S764" s="32">
        <v>47199</v>
      </c>
    </row>
    <row r="765" spans="1:19" ht="16">
      <c r="A765" s="9" t="s">
        <v>93</v>
      </c>
      <c r="B765" s="9" t="s">
        <v>94</v>
      </c>
      <c r="C765" s="9">
        <v>2013</v>
      </c>
      <c r="D765" s="13">
        <v>0.39700000000000002</v>
      </c>
      <c r="E765" s="5">
        <v>0</v>
      </c>
      <c r="F765" s="2">
        <v>30</v>
      </c>
      <c r="G765" s="2">
        <v>25</v>
      </c>
      <c r="H765" s="11">
        <v>0.14000000000000001</v>
      </c>
      <c r="I765" s="6">
        <v>12216</v>
      </c>
      <c r="J765" s="30">
        <v>3853891</v>
      </c>
      <c r="K765" s="2">
        <v>68595</v>
      </c>
      <c r="L765" s="5">
        <v>0</v>
      </c>
      <c r="M765" s="12">
        <v>0</v>
      </c>
      <c r="N765" s="11">
        <v>5.3</v>
      </c>
      <c r="O765" s="3">
        <v>12950</v>
      </c>
      <c r="P765" s="2">
        <v>678</v>
      </c>
      <c r="Q765" s="21">
        <v>9514281</v>
      </c>
      <c r="R765">
        <v>37</v>
      </c>
      <c r="S765" s="32">
        <v>43777</v>
      </c>
    </row>
    <row r="766" spans="1:19" ht="16">
      <c r="A766" s="9" t="s">
        <v>93</v>
      </c>
      <c r="B766" s="9" t="s">
        <v>94</v>
      </c>
      <c r="C766" s="9">
        <v>2012</v>
      </c>
      <c r="D766" s="13">
        <v>0.39700000000000002</v>
      </c>
      <c r="E766" s="5">
        <v>0</v>
      </c>
      <c r="F766" s="2">
        <v>34</v>
      </c>
      <c r="G766" s="2">
        <v>30</v>
      </c>
      <c r="H766" s="11">
        <v>0.14000000000000001</v>
      </c>
      <c r="I766" s="6">
        <v>12445</v>
      </c>
      <c r="J766" s="30">
        <v>3819320</v>
      </c>
      <c r="K766" s="2">
        <v>68595</v>
      </c>
      <c r="L766" s="5">
        <v>0</v>
      </c>
      <c r="M766" s="12">
        <v>0</v>
      </c>
      <c r="N766" s="11">
        <v>5.2</v>
      </c>
      <c r="O766" s="3">
        <v>12869</v>
      </c>
      <c r="P766" s="2">
        <v>709</v>
      </c>
      <c r="Q766" s="21">
        <v>9979234</v>
      </c>
      <c r="R766">
        <v>37</v>
      </c>
      <c r="S766" s="32">
        <v>48407</v>
      </c>
    </row>
    <row r="767" spans="1:19" ht="16">
      <c r="A767" s="9" t="s">
        <v>93</v>
      </c>
      <c r="B767" s="9" t="s">
        <v>94</v>
      </c>
      <c r="C767" s="9">
        <v>2011</v>
      </c>
      <c r="D767" s="10">
        <v>0.39700000000000002</v>
      </c>
      <c r="E767" s="5">
        <v>0</v>
      </c>
      <c r="F767" s="2">
        <v>36</v>
      </c>
      <c r="G767" s="2">
        <v>32</v>
      </c>
      <c r="H767" s="11">
        <v>0.14000000000000001</v>
      </c>
      <c r="I767" s="6">
        <v>11978</v>
      </c>
      <c r="J767" s="30">
        <v>3788824</v>
      </c>
      <c r="K767" s="2">
        <v>68595</v>
      </c>
      <c r="L767" s="5">
        <v>0</v>
      </c>
      <c r="M767" s="12">
        <v>0</v>
      </c>
      <c r="N767" s="11">
        <v>5.9</v>
      </c>
      <c r="O767" s="3">
        <v>12682</v>
      </c>
      <c r="P767" s="2">
        <v>696</v>
      </c>
      <c r="Q767" s="28">
        <v>10254716</v>
      </c>
      <c r="R767">
        <v>37</v>
      </c>
      <c r="S767" s="31">
        <v>48455</v>
      </c>
    </row>
    <row r="768" spans="1:19" ht="16">
      <c r="A768" s="9" t="s">
        <v>93</v>
      </c>
      <c r="B768" s="9" t="s">
        <v>94</v>
      </c>
      <c r="C768" s="9">
        <v>2010</v>
      </c>
      <c r="D768" s="10">
        <v>0.39700000000000002</v>
      </c>
      <c r="E768" s="5">
        <v>0</v>
      </c>
      <c r="F768" s="2">
        <v>36</v>
      </c>
      <c r="G768" s="2">
        <v>33</v>
      </c>
      <c r="H768" s="11">
        <v>0.13</v>
      </c>
      <c r="I768" s="6">
        <v>11667</v>
      </c>
      <c r="J768" s="6">
        <v>3761702</v>
      </c>
      <c r="K768" s="2">
        <v>68595</v>
      </c>
      <c r="L768" s="5">
        <v>0</v>
      </c>
      <c r="M768" s="12">
        <v>0</v>
      </c>
      <c r="N768" s="11">
        <v>6.8</v>
      </c>
      <c r="O768" s="3">
        <v>12849</v>
      </c>
      <c r="P768" s="2">
        <v>668</v>
      </c>
      <c r="Q768" s="27">
        <v>9963419</v>
      </c>
      <c r="R768">
        <v>37</v>
      </c>
      <c r="S768" s="32">
        <v>43103</v>
      </c>
    </row>
    <row r="769" spans="1:19" ht="16">
      <c r="A769" s="9" t="s">
        <v>93</v>
      </c>
      <c r="B769" s="9" t="s">
        <v>94</v>
      </c>
      <c r="C769" s="9">
        <v>2009</v>
      </c>
      <c r="D769" s="10">
        <v>0.39700000000000002</v>
      </c>
      <c r="E769" s="5">
        <v>0</v>
      </c>
      <c r="F769" s="2">
        <v>35</v>
      </c>
      <c r="G769" s="2">
        <v>31</v>
      </c>
      <c r="H769" s="11">
        <v>0.14000000000000001</v>
      </c>
      <c r="I769" s="6">
        <v>11984</v>
      </c>
      <c r="J769" s="6">
        <v>3717572</v>
      </c>
      <c r="K769" s="2">
        <v>68595</v>
      </c>
      <c r="L769" s="5">
        <v>0</v>
      </c>
      <c r="M769" s="12">
        <v>0</v>
      </c>
      <c r="N769" s="11">
        <v>6.4</v>
      </c>
      <c r="O769" s="3">
        <v>12590</v>
      </c>
      <c r="P769" s="2">
        <v>737</v>
      </c>
      <c r="Q769" s="27">
        <v>9855393</v>
      </c>
      <c r="R769">
        <v>37</v>
      </c>
      <c r="S769" s="32">
        <v>45878</v>
      </c>
    </row>
    <row r="770" spans="1:19" ht="16">
      <c r="A770" s="9" t="s">
        <v>93</v>
      </c>
      <c r="B770" s="9" t="s">
        <v>94</v>
      </c>
      <c r="C770" s="9">
        <v>2008</v>
      </c>
      <c r="D770" s="10">
        <v>0.39700000000000002</v>
      </c>
      <c r="E770" s="5">
        <v>0</v>
      </c>
      <c r="F770" s="2">
        <v>36</v>
      </c>
      <c r="G770" s="2">
        <v>32</v>
      </c>
      <c r="H770" s="11">
        <v>0.14000000000000001</v>
      </c>
      <c r="I770" s="6">
        <v>11553</v>
      </c>
      <c r="J770" s="6">
        <v>3668976</v>
      </c>
      <c r="K770" s="2">
        <v>68595</v>
      </c>
      <c r="L770" s="5">
        <v>0</v>
      </c>
      <c r="M770" s="12">
        <v>0</v>
      </c>
      <c r="N770" s="11">
        <v>3.7</v>
      </c>
      <c r="O770" s="3">
        <v>12252</v>
      </c>
      <c r="P770" s="2">
        <v>750</v>
      </c>
      <c r="Q770" s="27">
        <v>9129789</v>
      </c>
      <c r="R770">
        <v>37</v>
      </c>
      <c r="S770" s="32">
        <v>46111</v>
      </c>
    </row>
    <row r="771" spans="1:19" ht="16">
      <c r="A771" s="9" t="s">
        <v>93</v>
      </c>
      <c r="B771" s="9" t="s">
        <v>94</v>
      </c>
      <c r="C771" s="9">
        <v>2007</v>
      </c>
      <c r="D771" s="10">
        <v>0.39700000000000002</v>
      </c>
      <c r="E771" s="5">
        <v>0</v>
      </c>
      <c r="F771" s="2">
        <v>32</v>
      </c>
      <c r="G771" s="2">
        <v>29</v>
      </c>
      <c r="H771" s="11">
        <v>0.14000000000000001</v>
      </c>
      <c r="I771" s="6">
        <v>11266</v>
      </c>
      <c r="J771" s="6">
        <v>3634349</v>
      </c>
      <c r="K771" s="2">
        <v>68595</v>
      </c>
      <c r="L771" s="5">
        <v>0</v>
      </c>
      <c r="M771" s="12">
        <v>0</v>
      </c>
      <c r="N771" s="11">
        <v>4.0999999999999996</v>
      </c>
      <c r="O771" s="3">
        <v>12289</v>
      </c>
      <c r="P771" s="2">
        <v>766</v>
      </c>
      <c r="Q771" s="27">
        <v>8667100</v>
      </c>
      <c r="R771">
        <v>37</v>
      </c>
      <c r="S771" s="32">
        <v>43216</v>
      </c>
    </row>
    <row r="772" spans="1:19" ht="16">
      <c r="A772" s="9" t="s">
        <v>93</v>
      </c>
      <c r="B772" s="9" t="s">
        <v>94</v>
      </c>
      <c r="C772" s="9">
        <v>2006</v>
      </c>
      <c r="D772" s="10">
        <v>0.39700000000000002</v>
      </c>
      <c r="E772" s="5">
        <v>0</v>
      </c>
      <c r="F772" s="2">
        <v>31</v>
      </c>
      <c r="G772" s="2">
        <v>26</v>
      </c>
      <c r="H772" s="11">
        <v>0.14000000000000001</v>
      </c>
      <c r="I772" s="6">
        <v>11001</v>
      </c>
      <c r="J772" s="6">
        <v>3594090</v>
      </c>
      <c r="K772" s="2">
        <v>68595</v>
      </c>
      <c r="L772" s="5">
        <v>0</v>
      </c>
      <c r="M772" s="12">
        <v>0</v>
      </c>
      <c r="N772" s="11">
        <v>4</v>
      </c>
      <c r="O772" s="3">
        <v>12107</v>
      </c>
      <c r="P772" s="2">
        <v>765</v>
      </c>
      <c r="Q772" s="21">
        <v>8138043</v>
      </c>
      <c r="R772">
        <v>37</v>
      </c>
      <c r="S772" s="32">
        <v>38838</v>
      </c>
    </row>
    <row r="773" spans="1:19" ht="16">
      <c r="A773" s="9" t="s">
        <v>93</v>
      </c>
      <c r="B773" s="9" t="s">
        <v>94</v>
      </c>
      <c r="C773" s="9">
        <v>2005</v>
      </c>
      <c r="D773" s="10">
        <v>0.39700000000000002</v>
      </c>
      <c r="E773" s="5">
        <v>0</v>
      </c>
      <c r="F773" s="2">
        <v>33</v>
      </c>
      <c r="G773" s="2">
        <v>29</v>
      </c>
      <c r="H773" s="11">
        <v>0.14000000000000001</v>
      </c>
      <c r="I773" s="6">
        <v>10957</v>
      </c>
      <c r="J773" s="6">
        <v>3548597</v>
      </c>
      <c r="K773" s="2">
        <v>68595</v>
      </c>
      <c r="L773" s="5">
        <v>0</v>
      </c>
      <c r="M773" s="12">
        <v>0</v>
      </c>
      <c r="N773" s="11">
        <v>4.5</v>
      </c>
      <c r="O773" s="3">
        <v>12068</v>
      </c>
      <c r="P773" s="2">
        <v>803</v>
      </c>
      <c r="Q773" s="26">
        <v>7468710</v>
      </c>
      <c r="R773">
        <v>37</v>
      </c>
      <c r="S773" s="32">
        <v>37645</v>
      </c>
    </row>
    <row r="774" spans="1:19" ht="16">
      <c r="A774" s="9" t="s">
        <v>93</v>
      </c>
      <c r="B774" s="9" t="s">
        <v>94</v>
      </c>
      <c r="C774" s="9">
        <v>2004</v>
      </c>
      <c r="D774" s="10">
        <v>0.39700000000000002</v>
      </c>
      <c r="E774" s="5">
        <v>0</v>
      </c>
      <c r="F774" s="2">
        <v>33</v>
      </c>
      <c r="G774" s="2">
        <v>29</v>
      </c>
      <c r="H774" s="11">
        <v>0.15</v>
      </c>
      <c r="I774" s="11">
        <v>10446</v>
      </c>
      <c r="J774" s="6">
        <v>3525233</v>
      </c>
      <c r="K774" s="2">
        <v>68595</v>
      </c>
      <c r="L774" s="5">
        <v>0</v>
      </c>
      <c r="M774" s="12">
        <v>0</v>
      </c>
      <c r="N774" s="11">
        <v>4.9000000000000004</v>
      </c>
      <c r="O774" s="3">
        <v>12066</v>
      </c>
      <c r="P774" s="2">
        <v>774</v>
      </c>
      <c r="Q774" s="22">
        <v>7013393</v>
      </c>
      <c r="R774">
        <v>37</v>
      </c>
      <c r="S774" s="32">
        <v>39614</v>
      </c>
    </row>
    <row r="775" spans="1:19" ht="16">
      <c r="A775" s="9" t="s">
        <v>93</v>
      </c>
      <c r="B775" s="9" t="s">
        <v>94</v>
      </c>
      <c r="C775" s="9">
        <v>2003</v>
      </c>
      <c r="D775" s="10">
        <v>0.39700000000000002</v>
      </c>
      <c r="E775" s="5">
        <v>0</v>
      </c>
      <c r="F775" s="2">
        <v>37</v>
      </c>
      <c r="G775" s="2">
        <v>32</v>
      </c>
      <c r="H775" s="11">
        <v>0.15</v>
      </c>
      <c r="I775" s="5">
        <v>10487</v>
      </c>
      <c r="J775" s="6">
        <v>3504892</v>
      </c>
      <c r="K775" s="2">
        <v>68595</v>
      </c>
      <c r="L775" s="5">
        <v>0</v>
      </c>
      <c r="M775" s="12">
        <v>0</v>
      </c>
      <c r="N775" s="11">
        <v>5.5</v>
      </c>
      <c r="O775" s="3">
        <v>11932</v>
      </c>
      <c r="P775" s="2">
        <v>671</v>
      </c>
      <c r="Q775" s="22">
        <v>6747020</v>
      </c>
      <c r="R775">
        <v>37</v>
      </c>
      <c r="S775" s="32">
        <v>35902</v>
      </c>
    </row>
    <row r="776" spans="1:19" ht="16">
      <c r="A776" s="9" t="s">
        <v>93</v>
      </c>
      <c r="B776" s="9" t="s">
        <v>94</v>
      </c>
      <c r="C776" s="9">
        <v>2002</v>
      </c>
      <c r="D776" s="10">
        <v>0.39700000000000002</v>
      </c>
      <c r="E776" s="5">
        <v>0</v>
      </c>
      <c r="F776" s="2">
        <v>32</v>
      </c>
      <c r="G776" s="2">
        <v>27</v>
      </c>
      <c r="H776" s="11">
        <v>0.14000000000000001</v>
      </c>
      <c r="I776" s="5">
        <v>10585</v>
      </c>
      <c r="J776" s="6">
        <v>3489080</v>
      </c>
      <c r="K776" s="2">
        <v>68595</v>
      </c>
      <c r="L776" s="5">
        <v>0</v>
      </c>
      <c r="M776" s="12">
        <v>0</v>
      </c>
      <c r="N776" s="11">
        <v>4.7</v>
      </c>
      <c r="O776" s="3">
        <v>12116</v>
      </c>
      <c r="P776" s="2">
        <v>739</v>
      </c>
      <c r="Q776" s="22">
        <v>6477128</v>
      </c>
      <c r="R776">
        <v>37</v>
      </c>
      <c r="S776" s="32">
        <v>36458</v>
      </c>
    </row>
    <row r="777" spans="1:19" ht="16">
      <c r="A777" s="9" t="s">
        <v>93</v>
      </c>
      <c r="B777" s="9" t="s">
        <v>94</v>
      </c>
      <c r="C777" s="9">
        <v>2001</v>
      </c>
      <c r="D777" s="10">
        <v>0.39700000000000002</v>
      </c>
      <c r="E777" s="5">
        <v>0</v>
      </c>
      <c r="F777" s="2">
        <v>37</v>
      </c>
      <c r="G777" s="2">
        <v>32</v>
      </c>
      <c r="H777" s="11">
        <v>0.14000000000000001</v>
      </c>
      <c r="I777" s="5">
        <v>10561</v>
      </c>
      <c r="J777" s="6">
        <v>3467100</v>
      </c>
      <c r="K777" s="2">
        <v>68595</v>
      </c>
      <c r="L777" s="5">
        <v>0</v>
      </c>
      <c r="M777" s="12">
        <v>0</v>
      </c>
      <c r="N777" s="11">
        <v>3.7</v>
      </c>
      <c r="O777" s="3">
        <v>11116</v>
      </c>
      <c r="P777" s="5">
        <v>682</v>
      </c>
      <c r="Q777" s="22">
        <v>5985516</v>
      </c>
      <c r="R777">
        <v>37</v>
      </c>
      <c r="S777" s="32">
        <v>35609</v>
      </c>
    </row>
    <row r="778" spans="1:19" ht="16">
      <c r="A778" s="9" t="s">
        <v>93</v>
      </c>
      <c r="B778" s="9" t="s">
        <v>94</v>
      </c>
      <c r="C778" s="9">
        <v>2000</v>
      </c>
      <c r="D778" s="10">
        <v>0.39700000000000002</v>
      </c>
      <c r="E778" s="5">
        <v>0</v>
      </c>
      <c r="F778" s="2">
        <v>33</v>
      </c>
      <c r="G778" s="2">
        <v>27</v>
      </c>
      <c r="H778" s="11">
        <v>0.14000000000000001</v>
      </c>
      <c r="I778" s="5">
        <v>10373</v>
      </c>
      <c r="J778" s="6">
        <v>3454365</v>
      </c>
      <c r="K778" s="2">
        <v>68595</v>
      </c>
      <c r="L778" s="5">
        <v>0</v>
      </c>
      <c r="M778" s="12">
        <v>0</v>
      </c>
      <c r="N778" s="11">
        <v>3</v>
      </c>
      <c r="O778" s="3">
        <v>11027</v>
      </c>
      <c r="P778" s="2">
        <v>650</v>
      </c>
      <c r="Q778" s="25">
        <v>278337</v>
      </c>
      <c r="R778">
        <v>37</v>
      </c>
      <c r="S778" s="32">
        <v>32432</v>
      </c>
    </row>
    <row r="779" spans="1:19" ht="16">
      <c r="A779" s="9" t="s">
        <v>95</v>
      </c>
      <c r="B779" s="9" t="s">
        <v>96</v>
      </c>
      <c r="C779" s="9">
        <v>2020</v>
      </c>
      <c r="D779" s="13">
        <v>8.2000000000000003E-2</v>
      </c>
      <c r="E779" s="5">
        <v>1</v>
      </c>
      <c r="F779" s="2">
        <v>44</v>
      </c>
      <c r="G779" s="2">
        <v>38</v>
      </c>
      <c r="H779" s="11">
        <v>0.11</v>
      </c>
      <c r="I779" s="5"/>
      <c r="J779" s="30">
        <v>4241507</v>
      </c>
      <c r="K779" s="2">
        <v>95988</v>
      </c>
      <c r="L779" s="5">
        <v>1</v>
      </c>
      <c r="M779" s="12">
        <v>0</v>
      </c>
      <c r="N779" s="5">
        <v>7.6</v>
      </c>
      <c r="O779" s="5"/>
      <c r="P779" s="2">
        <v>508</v>
      </c>
      <c r="Q779" s="21">
        <v>14600436</v>
      </c>
      <c r="R779">
        <v>38</v>
      </c>
      <c r="S779" s="32">
        <v>76855</v>
      </c>
    </row>
    <row r="780" spans="1:19" ht="16">
      <c r="A780" s="9" t="s">
        <v>95</v>
      </c>
      <c r="B780" s="9" t="s">
        <v>96</v>
      </c>
      <c r="C780" s="9">
        <v>2019</v>
      </c>
      <c r="D780" s="13">
        <v>8.2000000000000003E-2</v>
      </c>
      <c r="E780" s="5">
        <v>1</v>
      </c>
      <c r="F780" s="2">
        <v>43</v>
      </c>
      <c r="G780" s="2">
        <v>35</v>
      </c>
      <c r="H780" s="11">
        <v>0.11</v>
      </c>
      <c r="I780" s="6">
        <v>10846</v>
      </c>
      <c r="J780" s="30">
        <v>4216116</v>
      </c>
      <c r="K780" s="2">
        <v>95988</v>
      </c>
      <c r="L780" s="5">
        <v>1</v>
      </c>
      <c r="M780" s="12">
        <v>0</v>
      </c>
      <c r="N780" s="5">
        <v>3.7</v>
      </c>
      <c r="O780" s="3">
        <v>11295</v>
      </c>
      <c r="P780" s="2">
        <v>493</v>
      </c>
      <c r="Q780" s="21">
        <v>14849274</v>
      </c>
      <c r="R780">
        <v>38</v>
      </c>
      <c r="S780" s="32">
        <v>74413</v>
      </c>
    </row>
    <row r="781" spans="1:19" ht="16">
      <c r="A781" s="9" t="s">
        <v>95</v>
      </c>
      <c r="B781" s="9" t="s">
        <v>96</v>
      </c>
      <c r="C781" s="9">
        <v>2018</v>
      </c>
      <c r="D781" s="13">
        <v>8.2000000000000003E-2</v>
      </c>
      <c r="E781" s="5">
        <v>1</v>
      </c>
      <c r="F781" s="2">
        <v>37</v>
      </c>
      <c r="G781" s="2">
        <v>31</v>
      </c>
      <c r="H781" s="11">
        <v>0.11</v>
      </c>
      <c r="I781" s="6">
        <v>10664</v>
      </c>
      <c r="J781" s="30">
        <v>4183538</v>
      </c>
      <c r="K781" s="2">
        <v>95988</v>
      </c>
      <c r="L781" s="5">
        <v>1</v>
      </c>
      <c r="M781" s="12">
        <v>0</v>
      </c>
      <c r="N781" s="11">
        <v>4.2</v>
      </c>
      <c r="O781" s="7">
        <v>11308</v>
      </c>
      <c r="P781" s="2">
        <v>502</v>
      </c>
      <c r="Q781" s="21">
        <v>14285969</v>
      </c>
      <c r="R781">
        <v>38</v>
      </c>
      <c r="S781" s="32">
        <v>69165</v>
      </c>
    </row>
    <row r="782" spans="1:19" ht="16">
      <c r="A782" s="9" t="s">
        <v>95</v>
      </c>
      <c r="B782" s="9" t="s">
        <v>96</v>
      </c>
      <c r="C782" s="9">
        <v>2017</v>
      </c>
      <c r="D782" s="13">
        <v>8.2000000000000003E-2</v>
      </c>
      <c r="E782" s="5">
        <v>1</v>
      </c>
      <c r="F782" s="2">
        <v>40</v>
      </c>
      <c r="G782" s="2">
        <v>33</v>
      </c>
      <c r="H782" s="11">
        <v>0.11</v>
      </c>
      <c r="I782" s="6">
        <v>10729</v>
      </c>
      <c r="J782" s="30">
        <v>4147294</v>
      </c>
      <c r="K782" s="2">
        <v>95988</v>
      </c>
      <c r="L782" s="5">
        <v>1</v>
      </c>
      <c r="M782" s="12">
        <v>0</v>
      </c>
      <c r="N782" s="11">
        <v>4.0999999999999996</v>
      </c>
      <c r="O782" s="7">
        <v>11050</v>
      </c>
      <c r="P782" s="2">
        <v>439</v>
      </c>
      <c r="Q782" s="21">
        <v>13814788</v>
      </c>
      <c r="R782">
        <v>38</v>
      </c>
      <c r="S782" s="32">
        <v>64610</v>
      </c>
    </row>
    <row r="783" spans="1:19" ht="16">
      <c r="A783" s="9" t="s">
        <v>95</v>
      </c>
      <c r="B783" s="9" t="s">
        <v>96</v>
      </c>
      <c r="C783" s="9">
        <v>2016</v>
      </c>
      <c r="D783" s="13">
        <v>8.2000000000000003E-2</v>
      </c>
      <c r="E783" s="5">
        <v>1</v>
      </c>
      <c r="F783" s="2">
        <v>35</v>
      </c>
      <c r="G783" s="2">
        <v>31</v>
      </c>
      <c r="H783" s="11">
        <v>0.11</v>
      </c>
      <c r="I783" s="5"/>
      <c r="J783" s="30">
        <v>4093271</v>
      </c>
      <c r="K783" s="2">
        <v>95988</v>
      </c>
      <c r="L783" s="5">
        <v>1</v>
      </c>
      <c r="M783" s="12">
        <v>0</v>
      </c>
      <c r="N783" s="11">
        <v>4.8</v>
      </c>
      <c r="O783" s="7">
        <v>11008</v>
      </c>
      <c r="P783" s="2">
        <v>498</v>
      </c>
      <c r="Q783" s="21">
        <v>13355878</v>
      </c>
      <c r="R783">
        <v>38</v>
      </c>
      <c r="S783" s="32">
        <v>59135</v>
      </c>
    </row>
    <row r="784" spans="1:19" ht="16">
      <c r="A784" s="9" t="s">
        <v>95</v>
      </c>
      <c r="B784" s="9" t="s">
        <v>96</v>
      </c>
      <c r="C784" s="9">
        <v>2015</v>
      </c>
      <c r="D784" s="13">
        <v>8.2000000000000003E-2</v>
      </c>
      <c r="E784" s="5">
        <v>1</v>
      </c>
      <c r="F784" s="2">
        <v>42</v>
      </c>
      <c r="G784" s="2">
        <v>35</v>
      </c>
      <c r="H784" s="11">
        <v>0.12</v>
      </c>
      <c r="I784" s="6">
        <v>10571</v>
      </c>
      <c r="J784" s="30">
        <v>4018542</v>
      </c>
      <c r="K784" s="2">
        <v>95988</v>
      </c>
      <c r="L784" s="5">
        <v>1</v>
      </c>
      <c r="M784" s="12">
        <v>0</v>
      </c>
      <c r="N784" s="11">
        <v>5.6</v>
      </c>
      <c r="O784" s="3">
        <v>10682</v>
      </c>
      <c r="P784" s="2">
        <v>446</v>
      </c>
      <c r="Q784" s="21">
        <v>13061182</v>
      </c>
      <c r="R784">
        <v>38</v>
      </c>
      <c r="S784" s="32">
        <v>60834</v>
      </c>
    </row>
    <row r="785" spans="1:19" ht="16">
      <c r="A785" s="9" t="s">
        <v>95</v>
      </c>
      <c r="B785" s="9" t="s">
        <v>96</v>
      </c>
      <c r="C785" s="9">
        <v>2014</v>
      </c>
      <c r="D785" s="13">
        <v>8.2000000000000003E-2</v>
      </c>
      <c r="E785" s="5">
        <v>1</v>
      </c>
      <c r="F785" s="2">
        <v>35</v>
      </c>
      <c r="G785" s="2">
        <v>28</v>
      </c>
      <c r="H785" s="11">
        <v>0.12</v>
      </c>
      <c r="I785" s="6">
        <v>10312</v>
      </c>
      <c r="J785" s="30">
        <v>3965447</v>
      </c>
      <c r="K785" s="2">
        <v>95988</v>
      </c>
      <c r="L785" s="5">
        <v>1</v>
      </c>
      <c r="M785" s="12">
        <v>0</v>
      </c>
      <c r="N785" s="11">
        <v>6.8</v>
      </c>
      <c r="O785" s="3">
        <v>10104</v>
      </c>
      <c r="P785" s="2">
        <v>357</v>
      </c>
      <c r="Q785" s="21">
        <v>14583105</v>
      </c>
      <c r="R785">
        <v>38</v>
      </c>
      <c r="S785" s="32">
        <v>58875</v>
      </c>
    </row>
    <row r="786" spans="1:19" ht="16">
      <c r="A786" s="9" t="s">
        <v>95</v>
      </c>
      <c r="B786" s="9" t="s">
        <v>96</v>
      </c>
      <c r="C786" s="9">
        <v>2013</v>
      </c>
      <c r="D786" s="13">
        <v>8.2000000000000003E-2</v>
      </c>
      <c r="E786" s="5">
        <v>1</v>
      </c>
      <c r="F786" s="2">
        <v>38</v>
      </c>
      <c r="G786" s="2">
        <v>33</v>
      </c>
      <c r="H786" s="11">
        <v>0.12</v>
      </c>
      <c r="I786" s="6">
        <v>9787</v>
      </c>
      <c r="J786" s="30">
        <v>3924110</v>
      </c>
      <c r="K786" s="2">
        <v>95988</v>
      </c>
      <c r="L786" s="5">
        <v>1</v>
      </c>
      <c r="M786" s="12">
        <v>0</v>
      </c>
      <c r="N786" s="11">
        <v>7.9</v>
      </c>
      <c r="O786" s="3">
        <v>10014</v>
      </c>
      <c r="P786" s="2">
        <v>313</v>
      </c>
      <c r="Q786" s="21">
        <v>13598468</v>
      </c>
      <c r="R786">
        <v>38</v>
      </c>
      <c r="S786" s="32">
        <v>56307</v>
      </c>
    </row>
    <row r="787" spans="1:19" ht="16">
      <c r="A787" s="9" t="s">
        <v>95</v>
      </c>
      <c r="B787" s="9" t="s">
        <v>96</v>
      </c>
      <c r="C787" s="9">
        <v>2012</v>
      </c>
      <c r="D787" s="13">
        <v>8.2000000000000003E-2</v>
      </c>
      <c r="E787" s="5">
        <v>0</v>
      </c>
      <c r="F787" s="2">
        <v>31</v>
      </c>
      <c r="G787" s="2">
        <v>26</v>
      </c>
      <c r="H787" s="11">
        <v>0.12</v>
      </c>
      <c r="I787" s="6">
        <v>9918</v>
      </c>
      <c r="J787" s="30">
        <v>3900102</v>
      </c>
      <c r="K787" s="2">
        <v>95988</v>
      </c>
      <c r="L787" s="5">
        <v>1</v>
      </c>
      <c r="M787" s="12">
        <v>0</v>
      </c>
      <c r="N787" s="11">
        <v>8.8000000000000007</v>
      </c>
      <c r="O787" s="3">
        <v>9879</v>
      </c>
      <c r="P787" s="2">
        <v>337</v>
      </c>
      <c r="Q787" s="21">
        <v>13826154</v>
      </c>
      <c r="R787">
        <v>38</v>
      </c>
      <c r="S787" s="32">
        <v>51775</v>
      </c>
    </row>
    <row r="788" spans="1:19" ht="16">
      <c r="A788" s="9" t="s">
        <v>95</v>
      </c>
      <c r="B788" s="9" t="s">
        <v>96</v>
      </c>
      <c r="C788" s="9">
        <v>2011</v>
      </c>
      <c r="D788" s="13">
        <v>8.2000000000000003E-2</v>
      </c>
      <c r="E788" s="5">
        <v>0</v>
      </c>
      <c r="F788" s="2">
        <v>35</v>
      </c>
      <c r="G788" s="2">
        <v>29</v>
      </c>
      <c r="H788" s="11">
        <v>0.12</v>
      </c>
      <c r="I788" s="6">
        <v>10057</v>
      </c>
      <c r="J788" s="30">
        <v>3872672</v>
      </c>
      <c r="K788" s="2">
        <v>95988</v>
      </c>
      <c r="L788" s="5">
        <v>1</v>
      </c>
      <c r="M788" s="12">
        <v>0</v>
      </c>
      <c r="N788" s="11">
        <v>9.5</v>
      </c>
      <c r="O788" s="3">
        <v>9930</v>
      </c>
      <c r="P788" s="2">
        <v>331</v>
      </c>
      <c r="Q788" s="28">
        <v>14308605</v>
      </c>
      <c r="R788">
        <v>38</v>
      </c>
      <c r="S788" s="32">
        <v>51526</v>
      </c>
    </row>
    <row r="789" spans="1:19" ht="16">
      <c r="A789" s="9" t="s">
        <v>95</v>
      </c>
      <c r="B789" s="9" t="s">
        <v>96</v>
      </c>
      <c r="C789" s="9">
        <v>2010</v>
      </c>
      <c r="D789" s="13">
        <v>8.2000000000000003E-2</v>
      </c>
      <c r="E789" s="5">
        <v>0</v>
      </c>
      <c r="F789" s="2">
        <v>28</v>
      </c>
      <c r="G789" s="2">
        <v>22</v>
      </c>
      <c r="H789" s="11">
        <v>0.12</v>
      </c>
      <c r="I789" s="6">
        <v>10195</v>
      </c>
      <c r="J789" s="6">
        <v>3838957</v>
      </c>
      <c r="K789" s="2">
        <v>95988</v>
      </c>
      <c r="L789" s="5">
        <v>1</v>
      </c>
      <c r="M789" s="12">
        <v>0</v>
      </c>
      <c r="N789" s="11">
        <v>10.6</v>
      </c>
      <c r="O789" s="3">
        <v>10089</v>
      </c>
      <c r="P789" s="2">
        <v>317</v>
      </c>
      <c r="Q789" s="27">
        <v>13510005</v>
      </c>
      <c r="R789">
        <v>38</v>
      </c>
      <c r="S789" s="32">
        <v>50602</v>
      </c>
    </row>
    <row r="790" spans="1:19" ht="16">
      <c r="A790" s="9" t="s">
        <v>95</v>
      </c>
      <c r="B790" s="9" t="s">
        <v>96</v>
      </c>
      <c r="C790" s="9">
        <v>2009</v>
      </c>
      <c r="D790" s="10">
        <v>8.2000000000000003E-2</v>
      </c>
      <c r="E790" s="5">
        <v>0</v>
      </c>
      <c r="F790" s="2">
        <v>37</v>
      </c>
      <c r="G790" s="2">
        <v>30</v>
      </c>
      <c r="H790" s="11">
        <v>0.12</v>
      </c>
      <c r="I790" s="6">
        <v>10230</v>
      </c>
      <c r="J790" s="6">
        <v>3808600</v>
      </c>
      <c r="K790" s="2">
        <v>95988</v>
      </c>
      <c r="L790" s="5">
        <v>1</v>
      </c>
      <c r="M790" s="12">
        <v>0</v>
      </c>
      <c r="N790" s="11">
        <v>11.3</v>
      </c>
      <c r="O790" s="3">
        <v>10043</v>
      </c>
      <c r="P790" s="2">
        <v>377</v>
      </c>
      <c r="Q790" s="27">
        <v>12678820</v>
      </c>
      <c r="R790">
        <v>38</v>
      </c>
      <c r="S790" s="32">
        <v>49098</v>
      </c>
    </row>
    <row r="791" spans="1:19" ht="16">
      <c r="A791" s="9" t="s">
        <v>95</v>
      </c>
      <c r="B791" s="9" t="s">
        <v>96</v>
      </c>
      <c r="C791" s="9">
        <v>2008</v>
      </c>
      <c r="D791" s="10">
        <v>8.2000000000000003E-2</v>
      </c>
      <c r="E791" s="5">
        <v>0</v>
      </c>
      <c r="F791" s="2">
        <v>38</v>
      </c>
      <c r="G791" s="2">
        <v>33</v>
      </c>
      <c r="H791" s="11">
        <v>0.12</v>
      </c>
      <c r="I791" s="6">
        <v>9965</v>
      </c>
      <c r="J791" s="6">
        <v>3768748</v>
      </c>
      <c r="K791" s="2">
        <v>95988</v>
      </c>
      <c r="L791" s="5">
        <v>1</v>
      </c>
      <c r="M791" s="12">
        <v>0</v>
      </c>
      <c r="N791" s="11">
        <v>6.5</v>
      </c>
      <c r="O791" s="3">
        <v>9843</v>
      </c>
      <c r="P791" s="2">
        <v>416</v>
      </c>
      <c r="Q791" s="27">
        <v>11597440</v>
      </c>
      <c r="R791">
        <v>38</v>
      </c>
      <c r="S791" s="32">
        <v>51727</v>
      </c>
    </row>
    <row r="792" spans="1:19" ht="16">
      <c r="A792" s="9" t="s">
        <v>95</v>
      </c>
      <c r="B792" s="9" t="s">
        <v>96</v>
      </c>
      <c r="C792" s="9">
        <v>2007</v>
      </c>
      <c r="D792" s="10">
        <v>8.2000000000000003E-2</v>
      </c>
      <c r="E792" s="5">
        <v>0</v>
      </c>
      <c r="F792" s="2">
        <v>39</v>
      </c>
      <c r="G792" s="2">
        <v>33</v>
      </c>
      <c r="H792" s="11">
        <v>0.12</v>
      </c>
      <c r="I792" s="6">
        <v>10022</v>
      </c>
      <c r="J792" s="6">
        <v>3722417</v>
      </c>
      <c r="K792" s="2">
        <v>95988</v>
      </c>
      <c r="L792" s="5">
        <v>1</v>
      </c>
      <c r="M792" s="12">
        <v>0</v>
      </c>
      <c r="N792" s="11">
        <v>5.2</v>
      </c>
      <c r="O792" s="3">
        <v>10300</v>
      </c>
      <c r="P792" s="2">
        <v>455</v>
      </c>
      <c r="Q792" s="27">
        <v>11204421</v>
      </c>
      <c r="R792">
        <v>38</v>
      </c>
      <c r="S792" s="32">
        <v>50236</v>
      </c>
    </row>
    <row r="793" spans="1:19" ht="16">
      <c r="A793" s="9" t="s">
        <v>95</v>
      </c>
      <c r="B793" s="9" t="s">
        <v>96</v>
      </c>
      <c r="C793" s="9">
        <v>2006</v>
      </c>
      <c r="D793" s="10">
        <v>8.2000000000000003E-2</v>
      </c>
      <c r="E793" s="5">
        <v>0</v>
      </c>
      <c r="F793" s="2">
        <v>37</v>
      </c>
      <c r="G793" s="2">
        <v>31</v>
      </c>
      <c r="H793" s="11">
        <v>0.12</v>
      </c>
      <c r="I793" s="6">
        <v>7471</v>
      </c>
      <c r="J793" s="6">
        <v>3670883</v>
      </c>
      <c r="K793" s="2">
        <v>95988</v>
      </c>
      <c r="L793" s="5">
        <v>1</v>
      </c>
      <c r="M793" s="12">
        <v>0</v>
      </c>
      <c r="N793" s="11">
        <v>5.3</v>
      </c>
      <c r="O793" s="3">
        <v>10228</v>
      </c>
      <c r="P793" s="2">
        <v>478</v>
      </c>
      <c r="Q793" s="21">
        <v>11006762</v>
      </c>
      <c r="R793">
        <v>38</v>
      </c>
      <c r="S793" s="32">
        <v>47091</v>
      </c>
    </row>
    <row r="794" spans="1:19" ht="16">
      <c r="A794" s="9" t="s">
        <v>95</v>
      </c>
      <c r="B794" s="9" t="s">
        <v>96</v>
      </c>
      <c r="C794" s="9">
        <v>2005</v>
      </c>
      <c r="D794" s="10">
        <v>8.2000000000000003E-2</v>
      </c>
      <c r="E794" s="5">
        <v>0</v>
      </c>
      <c r="F794" s="2">
        <v>32</v>
      </c>
      <c r="G794" s="2">
        <v>26</v>
      </c>
      <c r="H794" s="11">
        <v>0.13</v>
      </c>
      <c r="I794" s="6">
        <v>7454</v>
      </c>
      <c r="J794" s="6">
        <v>3613202</v>
      </c>
      <c r="K794" s="2">
        <v>95988</v>
      </c>
      <c r="L794" s="5">
        <v>1</v>
      </c>
      <c r="M794" s="12">
        <v>0</v>
      </c>
      <c r="N794" s="11">
        <v>6.2</v>
      </c>
      <c r="O794" s="3">
        <v>10218</v>
      </c>
      <c r="P794" s="2">
        <v>487</v>
      </c>
      <c r="Q794" s="26">
        <v>10464215</v>
      </c>
      <c r="R794">
        <v>38</v>
      </c>
      <c r="S794" s="32">
        <v>44159</v>
      </c>
    </row>
    <row r="795" spans="1:19" ht="16">
      <c r="A795" s="9" t="s">
        <v>95</v>
      </c>
      <c r="B795" s="9" t="s">
        <v>96</v>
      </c>
      <c r="C795" s="9">
        <v>2004</v>
      </c>
      <c r="D795" s="10">
        <v>8.2000000000000003E-2</v>
      </c>
      <c r="E795" s="5">
        <v>0</v>
      </c>
      <c r="F795" s="2">
        <v>42</v>
      </c>
      <c r="G795" s="2">
        <v>33</v>
      </c>
      <c r="H795" s="11">
        <v>0.13</v>
      </c>
      <c r="I795" s="11">
        <v>6924</v>
      </c>
      <c r="J795" s="6">
        <v>3569463</v>
      </c>
      <c r="K795" s="2">
        <v>95988</v>
      </c>
      <c r="L795" s="5">
        <v>1</v>
      </c>
      <c r="M795" s="12">
        <v>0</v>
      </c>
      <c r="N795" s="11">
        <v>7.3</v>
      </c>
      <c r="O795" s="3">
        <v>10060</v>
      </c>
      <c r="P795" s="2">
        <v>456</v>
      </c>
      <c r="Q795" s="22">
        <v>10495671</v>
      </c>
      <c r="R795">
        <v>38</v>
      </c>
      <c r="S795" s="32">
        <v>40994</v>
      </c>
    </row>
    <row r="796" spans="1:19" ht="16">
      <c r="A796" s="9" t="s">
        <v>95</v>
      </c>
      <c r="B796" s="9" t="s">
        <v>96</v>
      </c>
      <c r="C796" s="9">
        <v>2003</v>
      </c>
      <c r="D796" s="10">
        <v>8.2000000000000003E-2</v>
      </c>
      <c r="E796" s="5">
        <v>0</v>
      </c>
      <c r="F796" s="2">
        <v>37</v>
      </c>
      <c r="G796" s="2">
        <v>31</v>
      </c>
      <c r="H796" s="11">
        <v>0.13</v>
      </c>
      <c r="I796" s="5">
        <v>7503</v>
      </c>
      <c r="J796" s="6">
        <v>3547376</v>
      </c>
      <c r="K796" s="2">
        <v>95988</v>
      </c>
      <c r="L796" s="5">
        <v>1</v>
      </c>
      <c r="M796" s="12">
        <v>0</v>
      </c>
      <c r="N796" s="11">
        <v>8.1</v>
      </c>
      <c r="O796" s="3">
        <v>10012</v>
      </c>
      <c r="P796" s="2">
        <v>512</v>
      </c>
      <c r="Q796" s="22">
        <v>7463722</v>
      </c>
      <c r="R796">
        <v>38</v>
      </c>
      <c r="S796" s="32">
        <v>41638</v>
      </c>
    </row>
    <row r="797" spans="1:19" ht="16">
      <c r="A797" s="9" t="s">
        <v>95</v>
      </c>
      <c r="B797" s="9" t="s">
        <v>96</v>
      </c>
      <c r="C797" s="9">
        <v>2002</v>
      </c>
      <c r="D797" s="10">
        <v>8.2000000000000003E-2</v>
      </c>
      <c r="E797" s="5">
        <v>0</v>
      </c>
      <c r="F797" s="2">
        <v>36</v>
      </c>
      <c r="G797" s="2">
        <v>31</v>
      </c>
      <c r="H797" s="11">
        <v>0.13</v>
      </c>
      <c r="I797" s="5">
        <v>7679</v>
      </c>
      <c r="J797" s="6">
        <v>3513424</v>
      </c>
      <c r="K797" s="2">
        <v>95988</v>
      </c>
      <c r="L797" s="5">
        <v>1</v>
      </c>
      <c r="M797" s="12">
        <v>0</v>
      </c>
      <c r="N797" s="11">
        <v>7.5</v>
      </c>
      <c r="O797" s="3">
        <v>9960</v>
      </c>
      <c r="P797" s="2">
        <v>436</v>
      </c>
      <c r="Q797" s="22">
        <v>7667746</v>
      </c>
      <c r="R797">
        <v>38</v>
      </c>
      <c r="S797" s="32">
        <v>41802</v>
      </c>
    </row>
    <row r="798" spans="1:19" ht="16">
      <c r="A798" s="9" t="s">
        <v>95</v>
      </c>
      <c r="B798" s="9" t="s">
        <v>96</v>
      </c>
      <c r="C798" s="9">
        <v>2001</v>
      </c>
      <c r="D798" s="10">
        <v>8.2000000000000003E-2</v>
      </c>
      <c r="E798" s="5">
        <v>0</v>
      </c>
      <c r="F798" s="2">
        <v>34</v>
      </c>
      <c r="G798" s="2">
        <v>28</v>
      </c>
      <c r="H798" s="11">
        <v>0.13</v>
      </c>
      <c r="I798" s="5">
        <v>7780</v>
      </c>
      <c r="J798" s="6">
        <v>3467937</v>
      </c>
      <c r="K798" s="2">
        <v>95988</v>
      </c>
      <c r="L798" s="5">
        <v>1</v>
      </c>
      <c r="M798" s="12">
        <v>0</v>
      </c>
      <c r="N798" s="11">
        <v>6.4</v>
      </c>
      <c r="O798" s="3">
        <v>9739</v>
      </c>
      <c r="P798" s="5">
        <v>488</v>
      </c>
      <c r="Q798" s="22">
        <v>6417534</v>
      </c>
      <c r="R798">
        <v>38</v>
      </c>
      <c r="S798" s="32">
        <v>41273</v>
      </c>
    </row>
    <row r="799" spans="1:19" ht="16">
      <c r="A799" s="9" t="s">
        <v>95</v>
      </c>
      <c r="B799" s="9" t="s">
        <v>96</v>
      </c>
      <c r="C799" s="9">
        <v>2000</v>
      </c>
      <c r="D799" s="10">
        <v>8.2000000000000003E-2</v>
      </c>
      <c r="E799" s="5">
        <v>0</v>
      </c>
      <c r="F799" s="2">
        <v>37</v>
      </c>
      <c r="G799" s="2">
        <v>29</v>
      </c>
      <c r="H799" s="11">
        <v>0.13</v>
      </c>
      <c r="I799" s="5">
        <v>7704</v>
      </c>
      <c r="J799" s="6">
        <v>3429708</v>
      </c>
      <c r="K799" s="2">
        <v>95988</v>
      </c>
      <c r="L799" s="5">
        <v>1</v>
      </c>
      <c r="M799" s="12">
        <v>0</v>
      </c>
      <c r="N799" s="11">
        <v>5.0999999999999996</v>
      </c>
      <c r="O799" s="3">
        <v>9688</v>
      </c>
      <c r="P799" s="2">
        <v>451</v>
      </c>
      <c r="Q799" s="25">
        <v>2518</v>
      </c>
      <c r="R799">
        <v>38</v>
      </c>
      <c r="S799" s="32">
        <v>42499</v>
      </c>
    </row>
    <row r="800" spans="1:19" ht="16">
      <c r="A800" s="9" t="s">
        <v>97</v>
      </c>
      <c r="B800" s="9" t="s">
        <v>98</v>
      </c>
      <c r="C800" s="9">
        <v>2020</v>
      </c>
      <c r="D800" s="10">
        <v>7.8700000000000006E-2</v>
      </c>
      <c r="E800" s="5">
        <v>0</v>
      </c>
      <c r="F800" s="2">
        <v>33</v>
      </c>
      <c r="G800" s="2">
        <v>29</v>
      </c>
      <c r="H800" s="11">
        <v>0.11</v>
      </c>
      <c r="I800" s="5"/>
      <c r="J800" s="30">
        <v>12783254</v>
      </c>
      <c r="K800" s="2">
        <v>44743</v>
      </c>
      <c r="L800" s="5">
        <v>1</v>
      </c>
      <c r="M800" s="12">
        <v>1</v>
      </c>
      <c r="N800" s="5">
        <v>8.9</v>
      </c>
      <c r="O800" s="5"/>
      <c r="P800" s="2">
        <v>1129</v>
      </c>
      <c r="Q800" s="21">
        <v>51814792</v>
      </c>
      <c r="R800">
        <v>39</v>
      </c>
      <c r="S800" s="32">
        <v>70789</v>
      </c>
    </row>
    <row r="801" spans="1:19" ht="16">
      <c r="A801" s="9" t="s">
        <v>97</v>
      </c>
      <c r="B801" s="9" t="s">
        <v>98</v>
      </c>
      <c r="C801" s="9">
        <v>2019</v>
      </c>
      <c r="D801" s="10">
        <v>7.8700000000000006E-2</v>
      </c>
      <c r="E801" s="5">
        <v>0</v>
      </c>
      <c r="F801" s="2">
        <v>33</v>
      </c>
      <c r="G801" s="2">
        <v>28</v>
      </c>
      <c r="H801" s="11">
        <v>0.11</v>
      </c>
      <c r="I801" s="6">
        <v>30490</v>
      </c>
      <c r="J801" s="30">
        <v>12798883</v>
      </c>
      <c r="K801" s="2">
        <v>44743</v>
      </c>
      <c r="L801" s="5">
        <v>1</v>
      </c>
      <c r="M801" s="12">
        <v>1</v>
      </c>
      <c r="N801" s="5">
        <v>4.3</v>
      </c>
      <c r="O801" s="3">
        <v>37438</v>
      </c>
      <c r="P801" s="2">
        <v>1059</v>
      </c>
      <c r="Q801" s="21">
        <v>50032574</v>
      </c>
      <c r="R801">
        <v>39</v>
      </c>
      <c r="S801" s="32">
        <v>70582</v>
      </c>
    </row>
    <row r="802" spans="1:19" ht="16">
      <c r="A802" s="9" t="s">
        <v>97</v>
      </c>
      <c r="B802" s="9" t="s">
        <v>98</v>
      </c>
      <c r="C802" s="9">
        <v>2018</v>
      </c>
      <c r="D802" s="10">
        <v>7.8700000000000006E-2</v>
      </c>
      <c r="E802" s="5">
        <v>0</v>
      </c>
      <c r="F802" s="2">
        <v>33</v>
      </c>
      <c r="G802" s="2">
        <v>28</v>
      </c>
      <c r="H802" s="11">
        <v>0.11</v>
      </c>
      <c r="I802" s="6">
        <v>29181</v>
      </c>
      <c r="J802" s="30">
        <v>12809107</v>
      </c>
      <c r="K802" s="2">
        <v>44743</v>
      </c>
      <c r="L802" s="5">
        <v>1</v>
      </c>
      <c r="M802" s="12">
        <v>1</v>
      </c>
      <c r="N802" s="11">
        <v>4.3</v>
      </c>
      <c r="O802" s="7">
        <v>36834</v>
      </c>
      <c r="P802" s="2">
        <v>1190</v>
      </c>
      <c r="Q802" s="21">
        <v>51014288</v>
      </c>
      <c r="R802">
        <v>39</v>
      </c>
      <c r="S802" s="32">
        <v>64524</v>
      </c>
    </row>
    <row r="803" spans="1:19" ht="16">
      <c r="A803" s="9" t="s">
        <v>97</v>
      </c>
      <c r="B803" s="9" t="s">
        <v>98</v>
      </c>
      <c r="C803" s="9">
        <v>2017</v>
      </c>
      <c r="D803" s="10">
        <v>7.8700000000000006E-2</v>
      </c>
      <c r="E803" s="5">
        <v>0</v>
      </c>
      <c r="F803" s="2">
        <v>32</v>
      </c>
      <c r="G803" s="2">
        <v>28</v>
      </c>
      <c r="H803" s="11">
        <v>0.12</v>
      </c>
      <c r="I803" s="6">
        <v>30731</v>
      </c>
      <c r="J803" s="30">
        <v>12794679</v>
      </c>
      <c r="K803" s="2">
        <v>44743</v>
      </c>
      <c r="L803" s="5">
        <v>1</v>
      </c>
      <c r="M803" s="12">
        <v>1</v>
      </c>
      <c r="N803" s="11">
        <v>4.9000000000000004</v>
      </c>
      <c r="O803" s="7">
        <v>36014</v>
      </c>
      <c r="P803" s="2">
        <v>1137</v>
      </c>
      <c r="Q803" s="21">
        <v>49068990</v>
      </c>
      <c r="R803">
        <v>39</v>
      </c>
      <c r="S803" s="32">
        <v>63173</v>
      </c>
    </row>
    <row r="804" spans="1:19" ht="16">
      <c r="A804" s="9" t="s">
        <v>97</v>
      </c>
      <c r="B804" s="9" t="s">
        <v>98</v>
      </c>
      <c r="C804" s="9">
        <v>2016</v>
      </c>
      <c r="D804" s="10">
        <v>7.8700000000000006E-2</v>
      </c>
      <c r="E804" s="5">
        <v>0</v>
      </c>
      <c r="F804" s="2">
        <v>32</v>
      </c>
      <c r="G804" s="2">
        <v>29</v>
      </c>
      <c r="H804" s="11">
        <v>0.12</v>
      </c>
      <c r="I804" s="5"/>
      <c r="J804" s="30">
        <v>12788468</v>
      </c>
      <c r="K804" s="2">
        <v>44743</v>
      </c>
      <c r="L804" s="5">
        <v>1</v>
      </c>
      <c r="M804" s="12">
        <v>1</v>
      </c>
      <c r="N804" s="11">
        <v>5.4</v>
      </c>
      <c r="O804" s="7">
        <v>35175</v>
      </c>
      <c r="P804" s="2">
        <v>1188</v>
      </c>
      <c r="Q804" s="21">
        <v>47099314</v>
      </c>
      <c r="R804">
        <v>39</v>
      </c>
      <c r="S804" s="32">
        <v>60979</v>
      </c>
    </row>
    <row r="805" spans="1:19" ht="16">
      <c r="A805" s="9" t="s">
        <v>97</v>
      </c>
      <c r="B805" s="9" t="s">
        <v>98</v>
      </c>
      <c r="C805" s="9">
        <v>2015</v>
      </c>
      <c r="D805" s="13">
        <v>7.8700000000000006E-2</v>
      </c>
      <c r="E805" s="5">
        <v>0</v>
      </c>
      <c r="F805" s="2">
        <v>34</v>
      </c>
      <c r="G805" s="2">
        <v>30</v>
      </c>
      <c r="H805" s="11">
        <v>0.12</v>
      </c>
      <c r="I805" s="6">
        <v>30602</v>
      </c>
      <c r="J805" s="30">
        <v>12789838</v>
      </c>
      <c r="K805" s="2">
        <v>44743</v>
      </c>
      <c r="L805" s="5">
        <v>1</v>
      </c>
      <c r="M805" s="12">
        <v>1</v>
      </c>
      <c r="N805" s="11">
        <v>5.3</v>
      </c>
      <c r="O805" s="3">
        <v>34976</v>
      </c>
      <c r="P805" s="2">
        <v>1200</v>
      </c>
      <c r="Q805" s="21">
        <v>47920479</v>
      </c>
      <c r="R805">
        <v>39</v>
      </c>
      <c r="S805" s="32">
        <v>60389</v>
      </c>
    </row>
    <row r="806" spans="1:19" ht="16">
      <c r="A806" s="9" t="s">
        <v>97</v>
      </c>
      <c r="B806" s="9" t="s">
        <v>98</v>
      </c>
      <c r="C806" s="9">
        <v>2014</v>
      </c>
      <c r="D806" s="13">
        <v>7.8700000000000006E-2</v>
      </c>
      <c r="E806" s="5">
        <v>0</v>
      </c>
      <c r="F806" s="2">
        <v>33</v>
      </c>
      <c r="G806" s="2">
        <v>29</v>
      </c>
      <c r="H806" s="11">
        <v>0.12</v>
      </c>
      <c r="I806" s="6">
        <v>29408</v>
      </c>
      <c r="J806" s="30">
        <v>12792392</v>
      </c>
      <c r="K806" s="2">
        <v>44743</v>
      </c>
      <c r="L806" s="5">
        <v>1</v>
      </c>
      <c r="M806" s="12">
        <v>1</v>
      </c>
      <c r="N806" s="11">
        <v>5.9</v>
      </c>
      <c r="O806" s="3">
        <v>31215</v>
      </c>
      <c r="P806" s="2">
        <v>1195</v>
      </c>
      <c r="Q806" s="21">
        <v>47840058</v>
      </c>
      <c r="R806">
        <v>39</v>
      </c>
      <c r="S806" s="32">
        <v>55173</v>
      </c>
    </row>
    <row r="807" spans="1:19" ht="16">
      <c r="A807" s="9" t="s">
        <v>97</v>
      </c>
      <c r="B807" s="9" t="s">
        <v>98</v>
      </c>
      <c r="C807" s="9">
        <v>2013</v>
      </c>
      <c r="D807" s="13">
        <v>7.8700000000000006E-2</v>
      </c>
      <c r="E807" s="5">
        <v>0</v>
      </c>
      <c r="F807" s="2">
        <v>35</v>
      </c>
      <c r="G807" s="2">
        <v>30</v>
      </c>
      <c r="H807" s="11">
        <v>0.13</v>
      </c>
      <c r="I807" s="6">
        <v>30082</v>
      </c>
      <c r="J807" s="30">
        <v>12779538</v>
      </c>
      <c r="K807" s="2">
        <v>44743</v>
      </c>
      <c r="L807" s="5">
        <v>1</v>
      </c>
      <c r="M807" s="12">
        <v>1</v>
      </c>
      <c r="N807" s="11">
        <v>7.4</v>
      </c>
      <c r="O807" s="3">
        <v>31674</v>
      </c>
      <c r="P807" s="2">
        <v>1210</v>
      </c>
      <c r="Q807" s="21">
        <v>47020552</v>
      </c>
      <c r="R807">
        <v>39</v>
      </c>
      <c r="S807" s="32">
        <v>53952</v>
      </c>
    </row>
    <row r="808" spans="1:19" ht="16">
      <c r="A808" s="9" t="s">
        <v>97</v>
      </c>
      <c r="B808" s="9" t="s">
        <v>98</v>
      </c>
      <c r="C808" s="9">
        <v>2012</v>
      </c>
      <c r="D808" s="13">
        <v>7.8700000000000006E-2</v>
      </c>
      <c r="E808" s="5">
        <v>0</v>
      </c>
      <c r="F808" s="2">
        <v>35</v>
      </c>
      <c r="G808" s="2">
        <v>31</v>
      </c>
      <c r="H808" s="11">
        <v>0.13</v>
      </c>
      <c r="I808" s="6">
        <v>30203</v>
      </c>
      <c r="J808" s="30">
        <v>12769123</v>
      </c>
      <c r="K808" s="2">
        <v>44743</v>
      </c>
      <c r="L808" s="5">
        <v>1</v>
      </c>
      <c r="M808" s="12">
        <v>1</v>
      </c>
      <c r="N808" s="11">
        <v>7.8</v>
      </c>
      <c r="O808" s="3">
        <v>31930</v>
      </c>
      <c r="P808" s="2">
        <v>1310</v>
      </c>
      <c r="Q808" s="21">
        <v>46198646</v>
      </c>
      <c r="R808">
        <v>39</v>
      </c>
      <c r="S808" s="32">
        <v>51904</v>
      </c>
    </row>
    <row r="809" spans="1:19" ht="16">
      <c r="A809" s="9" t="s">
        <v>97</v>
      </c>
      <c r="B809" s="9" t="s">
        <v>98</v>
      </c>
      <c r="C809" s="9">
        <v>2011</v>
      </c>
      <c r="D809" s="13">
        <v>7.8700000000000006E-2</v>
      </c>
      <c r="E809" s="5">
        <v>0</v>
      </c>
      <c r="F809" s="2">
        <v>35</v>
      </c>
      <c r="G809" s="2">
        <v>31</v>
      </c>
      <c r="H809" s="11">
        <v>0.13</v>
      </c>
      <c r="I809" s="6">
        <v>31245</v>
      </c>
      <c r="J809" s="30">
        <v>12747052</v>
      </c>
      <c r="K809" s="2">
        <v>44743</v>
      </c>
      <c r="L809" s="5">
        <v>1</v>
      </c>
      <c r="M809" s="12">
        <v>1</v>
      </c>
      <c r="N809" s="11">
        <v>7.9</v>
      </c>
      <c r="O809" s="3">
        <v>31759</v>
      </c>
      <c r="P809" s="2">
        <v>1286</v>
      </c>
      <c r="Q809" s="28">
        <v>45267281</v>
      </c>
      <c r="R809">
        <v>39</v>
      </c>
      <c r="S809" s="32">
        <v>49910</v>
      </c>
    </row>
    <row r="810" spans="1:19" ht="16">
      <c r="A810" s="9" t="s">
        <v>97</v>
      </c>
      <c r="B810" s="9" t="s">
        <v>98</v>
      </c>
      <c r="C810" s="9">
        <v>2010</v>
      </c>
      <c r="D810" s="13">
        <v>7.8700000000000006E-2</v>
      </c>
      <c r="E810" s="5">
        <v>0</v>
      </c>
      <c r="F810" s="2">
        <v>38</v>
      </c>
      <c r="G810" s="2">
        <v>32</v>
      </c>
      <c r="H810" s="11">
        <v>0.13</v>
      </c>
      <c r="I810" s="6">
        <v>29488</v>
      </c>
      <c r="J810" s="6">
        <v>12709630</v>
      </c>
      <c r="K810" s="2">
        <v>44743</v>
      </c>
      <c r="L810" s="5">
        <v>1</v>
      </c>
      <c r="M810" s="12">
        <v>1</v>
      </c>
      <c r="N810" s="11">
        <v>8.5</v>
      </c>
      <c r="O810" s="3">
        <v>31711</v>
      </c>
      <c r="P810" s="2">
        <v>1324</v>
      </c>
      <c r="Q810" s="27">
        <v>44737622</v>
      </c>
      <c r="R810">
        <v>39</v>
      </c>
      <c r="S810" s="32">
        <v>48314</v>
      </c>
    </row>
    <row r="811" spans="1:19" ht="16">
      <c r="A811" s="9" t="s">
        <v>97</v>
      </c>
      <c r="B811" s="9" t="s">
        <v>98</v>
      </c>
      <c r="C811" s="9">
        <v>2009</v>
      </c>
      <c r="D811" s="13">
        <v>7.8700000000000006E-2</v>
      </c>
      <c r="E811" s="5">
        <v>0</v>
      </c>
      <c r="F811" s="2">
        <v>37</v>
      </c>
      <c r="G811" s="2">
        <v>32</v>
      </c>
      <c r="H811" s="11">
        <v>0.13</v>
      </c>
      <c r="I811" s="6">
        <v>29505</v>
      </c>
      <c r="J811" s="6">
        <v>12666858</v>
      </c>
      <c r="K811" s="2">
        <v>44743</v>
      </c>
      <c r="L811" s="5">
        <v>1</v>
      </c>
      <c r="M811" s="12">
        <v>1</v>
      </c>
      <c r="N811" s="11">
        <v>8</v>
      </c>
      <c r="O811" s="3">
        <v>32593</v>
      </c>
      <c r="P811" s="2">
        <v>1256</v>
      </c>
      <c r="Q811" s="27">
        <v>41924042</v>
      </c>
      <c r="R811">
        <v>39</v>
      </c>
      <c r="S811" s="32">
        <v>48172</v>
      </c>
    </row>
    <row r="812" spans="1:19" ht="16">
      <c r="A812" s="9" t="s">
        <v>97</v>
      </c>
      <c r="B812" s="9" t="s">
        <v>98</v>
      </c>
      <c r="C812" s="9">
        <v>2008</v>
      </c>
      <c r="D812" s="13">
        <v>7.8700000000000006E-2</v>
      </c>
      <c r="E812" s="5">
        <v>0</v>
      </c>
      <c r="F812" s="2">
        <v>40</v>
      </c>
      <c r="G812" s="2">
        <v>34</v>
      </c>
      <c r="H812" s="11">
        <v>0.13</v>
      </c>
      <c r="I812" s="6">
        <v>29641</v>
      </c>
      <c r="J812" s="6">
        <v>12612285</v>
      </c>
      <c r="K812" s="2">
        <v>44743</v>
      </c>
      <c r="L812" s="5">
        <v>1</v>
      </c>
      <c r="M812" s="12">
        <v>1</v>
      </c>
      <c r="N812" s="11">
        <v>5.3</v>
      </c>
      <c r="O812" s="3">
        <v>32620</v>
      </c>
      <c r="P812" s="2">
        <v>1468</v>
      </c>
      <c r="Q812" s="27">
        <v>40100004</v>
      </c>
      <c r="R812">
        <v>39</v>
      </c>
      <c r="S812" s="32">
        <v>51402</v>
      </c>
    </row>
    <row r="813" spans="1:19" ht="16">
      <c r="A813" s="9" t="s">
        <v>97</v>
      </c>
      <c r="B813" s="9" t="s">
        <v>98</v>
      </c>
      <c r="C813" s="9">
        <v>2007</v>
      </c>
      <c r="D813" s="10">
        <v>7.8700000000000006E-2</v>
      </c>
      <c r="E813" s="5">
        <v>0</v>
      </c>
      <c r="F813" s="2">
        <v>39</v>
      </c>
      <c r="G813" s="2">
        <v>34</v>
      </c>
      <c r="H813" s="11">
        <v>0.12</v>
      </c>
      <c r="I813" s="6">
        <v>29582</v>
      </c>
      <c r="J813" s="6">
        <v>12563937</v>
      </c>
      <c r="K813" s="2">
        <v>44743</v>
      </c>
      <c r="L813" s="5">
        <v>1</v>
      </c>
      <c r="M813" s="12">
        <v>1</v>
      </c>
      <c r="N813" s="11">
        <v>4.4000000000000004</v>
      </c>
      <c r="O813" s="3">
        <v>32980</v>
      </c>
      <c r="P813" s="2">
        <v>1491</v>
      </c>
      <c r="Q813" s="27">
        <v>37078731</v>
      </c>
      <c r="R813">
        <v>39</v>
      </c>
      <c r="S813" s="32">
        <v>48437</v>
      </c>
    </row>
    <row r="814" spans="1:19" ht="16">
      <c r="A814" s="9" t="s">
        <v>97</v>
      </c>
      <c r="B814" s="9" t="s">
        <v>98</v>
      </c>
      <c r="C814" s="9">
        <v>2006</v>
      </c>
      <c r="D814" s="10">
        <v>7.8700000000000006E-2</v>
      </c>
      <c r="E814" s="5">
        <v>0</v>
      </c>
      <c r="F814" s="2">
        <v>37</v>
      </c>
      <c r="G814" s="2">
        <v>32</v>
      </c>
      <c r="H814" s="11">
        <v>0.12</v>
      </c>
      <c r="I814" s="6">
        <v>27811</v>
      </c>
      <c r="J814" s="6">
        <v>12510809</v>
      </c>
      <c r="K814" s="2">
        <v>44743</v>
      </c>
      <c r="L814" s="5">
        <v>1</v>
      </c>
      <c r="M814" s="12">
        <v>1</v>
      </c>
      <c r="N814" s="11">
        <v>4.5999999999999996</v>
      </c>
      <c r="O814" s="3">
        <v>32948</v>
      </c>
      <c r="P814" s="2">
        <v>1525</v>
      </c>
      <c r="Q814" s="21">
        <v>32121487</v>
      </c>
      <c r="R814">
        <v>39</v>
      </c>
      <c r="S814" s="32">
        <v>48477</v>
      </c>
    </row>
    <row r="815" spans="1:19" ht="16">
      <c r="A815" s="9" t="s">
        <v>97</v>
      </c>
      <c r="B815" s="9" t="s">
        <v>98</v>
      </c>
      <c r="C815" s="9">
        <v>2005</v>
      </c>
      <c r="D815" s="10">
        <v>7.8700000000000006E-2</v>
      </c>
      <c r="E815" s="5">
        <v>0</v>
      </c>
      <c r="F815" s="2">
        <v>37</v>
      </c>
      <c r="G815" s="2">
        <v>33</v>
      </c>
      <c r="H815" s="11">
        <v>0.12</v>
      </c>
      <c r="I815" s="6">
        <v>27474</v>
      </c>
      <c r="J815" s="6">
        <v>12449990</v>
      </c>
      <c r="K815" s="2">
        <v>44743</v>
      </c>
      <c r="L815" s="5">
        <v>1</v>
      </c>
      <c r="M815" s="12">
        <v>1</v>
      </c>
      <c r="N815" s="11">
        <v>5</v>
      </c>
      <c r="O815" s="3">
        <v>32605</v>
      </c>
      <c r="P815" s="2">
        <v>1616</v>
      </c>
      <c r="Q815" s="26">
        <v>27573088</v>
      </c>
      <c r="R815">
        <v>39</v>
      </c>
      <c r="S815" s="32">
        <v>46300</v>
      </c>
    </row>
    <row r="816" spans="1:19" ht="16">
      <c r="A816" s="9" t="s">
        <v>97</v>
      </c>
      <c r="B816" s="9" t="s">
        <v>98</v>
      </c>
      <c r="C816" s="9">
        <v>2004</v>
      </c>
      <c r="D816" s="10">
        <v>7.8700000000000006E-2</v>
      </c>
      <c r="E816" s="5">
        <v>0</v>
      </c>
      <c r="F816" s="2">
        <v>39</v>
      </c>
      <c r="G816" s="2">
        <v>35</v>
      </c>
      <c r="H816" s="11">
        <v>0.12</v>
      </c>
      <c r="I816" s="11">
        <v>27006</v>
      </c>
      <c r="J816" s="6">
        <v>12410722</v>
      </c>
      <c r="K816" s="2">
        <v>44743</v>
      </c>
      <c r="L816" s="5">
        <v>1</v>
      </c>
      <c r="M816" s="12">
        <v>1</v>
      </c>
      <c r="N816" s="11">
        <v>5.4</v>
      </c>
      <c r="O816" s="3">
        <v>32468</v>
      </c>
      <c r="P816" s="2">
        <v>1490</v>
      </c>
      <c r="Q816" s="22">
        <v>25995752</v>
      </c>
      <c r="R816">
        <v>39</v>
      </c>
      <c r="S816" s="32">
        <v>44106</v>
      </c>
    </row>
    <row r="817" spans="1:19" ht="16">
      <c r="A817" s="9" t="s">
        <v>97</v>
      </c>
      <c r="B817" s="9" t="s">
        <v>98</v>
      </c>
      <c r="C817" s="9">
        <v>2003</v>
      </c>
      <c r="D817" s="10">
        <v>7.8700000000000006E-2</v>
      </c>
      <c r="E817" s="5">
        <v>0</v>
      </c>
      <c r="F817" s="2">
        <v>36</v>
      </c>
      <c r="G817" s="2">
        <v>31</v>
      </c>
      <c r="H817" s="11">
        <v>0.12</v>
      </c>
      <c r="I817" s="5">
        <v>27237</v>
      </c>
      <c r="J817" s="6">
        <v>12374658</v>
      </c>
      <c r="K817" s="2">
        <v>44743</v>
      </c>
      <c r="L817" s="5">
        <v>1</v>
      </c>
      <c r="M817" s="12">
        <v>1</v>
      </c>
      <c r="N817" s="11">
        <v>5.7</v>
      </c>
      <c r="O817" s="3">
        <v>31454</v>
      </c>
      <c r="P817" s="2">
        <v>1577</v>
      </c>
      <c r="Q817" s="22">
        <v>24330327</v>
      </c>
      <c r="R817">
        <v>39</v>
      </c>
      <c r="S817" s="32">
        <v>42933</v>
      </c>
    </row>
    <row r="818" spans="1:19" ht="16">
      <c r="A818" s="9" t="s">
        <v>97</v>
      </c>
      <c r="B818" s="9" t="s">
        <v>98</v>
      </c>
      <c r="C818" s="9">
        <v>2002</v>
      </c>
      <c r="D818" s="10">
        <v>7.8700000000000006E-2</v>
      </c>
      <c r="E818" s="5">
        <v>0</v>
      </c>
      <c r="F818" s="2">
        <v>38</v>
      </c>
      <c r="G818" s="2">
        <v>32</v>
      </c>
      <c r="H818" s="11">
        <v>0.12</v>
      </c>
      <c r="I818" s="5">
        <v>28183</v>
      </c>
      <c r="J818" s="6">
        <v>12331031</v>
      </c>
      <c r="K818" s="2">
        <v>44743</v>
      </c>
      <c r="L818" s="5">
        <v>1</v>
      </c>
      <c r="M818" s="12">
        <v>1</v>
      </c>
      <c r="N818" s="11">
        <v>5.6</v>
      </c>
      <c r="O818" s="3">
        <v>30460</v>
      </c>
      <c r="P818" s="2">
        <v>1614</v>
      </c>
      <c r="Q818" s="22">
        <v>20982531</v>
      </c>
      <c r="R818">
        <v>39</v>
      </c>
      <c r="S818" s="31">
        <v>42498</v>
      </c>
    </row>
    <row r="819" spans="1:19" ht="16">
      <c r="A819" s="9" t="s">
        <v>97</v>
      </c>
      <c r="B819" s="9" t="s">
        <v>98</v>
      </c>
      <c r="C819" s="9">
        <v>2001</v>
      </c>
      <c r="D819" s="10">
        <v>7.8700000000000006E-2</v>
      </c>
      <c r="E819" s="5">
        <v>0</v>
      </c>
      <c r="F819" s="2">
        <v>40</v>
      </c>
      <c r="G819" s="2">
        <v>34</v>
      </c>
      <c r="H819" s="11">
        <v>0.12</v>
      </c>
      <c r="I819" s="5">
        <v>25244</v>
      </c>
      <c r="J819" s="6">
        <v>12298970</v>
      </c>
      <c r="K819" s="2">
        <v>44743</v>
      </c>
      <c r="L819" s="5">
        <v>0</v>
      </c>
      <c r="M819" s="12">
        <v>1</v>
      </c>
      <c r="N819" s="11">
        <v>4.8</v>
      </c>
      <c r="O819" s="3">
        <v>29316</v>
      </c>
      <c r="P819" s="5">
        <v>1532</v>
      </c>
      <c r="Q819" s="22">
        <v>19249044</v>
      </c>
      <c r="R819">
        <v>39</v>
      </c>
      <c r="S819" s="32">
        <v>43499</v>
      </c>
    </row>
    <row r="820" spans="1:19" ht="16">
      <c r="A820" s="9" t="s">
        <v>97</v>
      </c>
      <c r="B820" s="9" t="s">
        <v>98</v>
      </c>
      <c r="C820" s="9">
        <v>2000</v>
      </c>
      <c r="D820" s="10">
        <v>7.8700000000000006E-2</v>
      </c>
      <c r="E820" s="5">
        <v>0</v>
      </c>
      <c r="F820" s="2">
        <v>39</v>
      </c>
      <c r="G820" s="2">
        <v>35</v>
      </c>
      <c r="H820" s="11">
        <v>0.12</v>
      </c>
      <c r="I820" s="5">
        <v>26814</v>
      </c>
      <c r="J820" s="6">
        <v>12284173</v>
      </c>
      <c r="K820" s="2">
        <v>44743</v>
      </c>
      <c r="L820" s="5">
        <v>0</v>
      </c>
      <c r="M820" s="12">
        <v>1</v>
      </c>
      <c r="N820" s="11">
        <v>4.0999999999999996</v>
      </c>
      <c r="O820" s="3">
        <v>28585</v>
      </c>
      <c r="P820" s="2">
        <v>1520</v>
      </c>
      <c r="Q820" s="23" t="s">
        <v>27</v>
      </c>
      <c r="R820">
        <v>39</v>
      </c>
      <c r="S820" s="32">
        <v>42176</v>
      </c>
    </row>
    <row r="821" spans="1:19" ht="16">
      <c r="A821" s="9" t="s">
        <v>99</v>
      </c>
      <c r="B821" s="9" t="s">
        <v>100</v>
      </c>
      <c r="C821" s="9">
        <v>2020</v>
      </c>
      <c r="D821" s="10">
        <v>0.10639999999999999</v>
      </c>
      <c r="E821" s="5">
        <v>0</v>
      </c>
      <c r="F821" s="2">
        <v>49</v>
      </c>
      <c r="G821" s="2">
        <v>42</v>
      </c>
      <c r="H821" s="11">
        <v>0.13</v>
      </c>
      <c r="I821" s="5"/>
      <c r="J821" s="30">
        <v>1057125</v>
      </c>
      <c r="K821" s="2">
        <v>1034</v>
      </c>
      <c r="L821" s="5">
        <v>0</v>
      </c>
      <c r="M821" s="12">
        <v>1</v>
      </c>
      <c r="N821" s="5">
        <v>9.1999999999999993</v>
      </c>
      <c r="O821" s="5"/>
      <c r="P821" s="2">
        <v>67</v>
      </c>
      <c r="Q821" s="21">
        <v>9371823</v>
      </c>
      <c r="R821">
        <v>40</v>
      </c>
      <c r="S821" s="32">
        <v>80175</v>
      </c>
    </row>
    <row r="822" spans="1:19" ht="16">
      <c r="A822" s="9" t="s">
        <v>99</v>
      </c>
      <c r="B822" s="9" t="s">
        <v>100</v>
      </c>
      <c r="C822" s="9">
        <v>2019</v>
      </c>
      <c r="D822" s="10">
        <v>0.10639999999999999</v>
      </c>
      <c r="E822" s="5">
        <v>0</v>
      </c>
      <c r="F822" s="2">
        <v>51</v>
      </c>
      <c r="G822" s="2">
        <v>41</v>
      </c>
      <c r="H822" s="11">
        <v>0.13</v>
      </c>
      <c r="I822" s="6">
        <v>3150</v>
      </c>
      <c r="J822" s="30">
        <v>1058158</v>
      </c>
      <c r="K822" s="2">
        <v>1034</v>
      </c>
      <c r="L822" s="5">
        <v>0</v>
      </c>
      <c r="M822" s="12">
        <v>1</v>
      </c>
      <c r="N822" s="5">
        <v>3.5</v>
      </c>
      <c r="O822" s="3">
        <v>3162</v>
      </c>
      <c r="P822" s="2">
        <v>57</v>
      </c>
      <c r="Q822" s="21">
        <v>9275273</v>
      </c>
      <c r="R822">
        <v>40</v>
      </c>
      <c r="S822" s="32">
        <v>70151</v>
      </c>
    </row>
    <row r="823" spans="1:19" ht="16">
      <c r="A823" s="9" t="s">
        <v>99</v>
      </c>
      <c r="B823" s="9" t="s">
        <v>100</v>
      </c>
      <c r="C823" s="9">
        <v>2018</v>
      </c>
      <c r="D823" s="10">
        <v>0.10639999999999999</v>
      </c>
      <c r="E823" s="5">
        <v>0</v>
      </c>
      <c r="F823" s="2">
        <v>44</v>
      </c>
      <c r="G823" s="2">
        <v>38</v>
      </c>
      <c r="H823" s="11">
        <v>0.13</v>
      </c>
      <c r="I823" s="6">
        <v>3113</v>
      </c>
      <c r="J823" s="30">
        <v>1059338</v>
      </c>
      <c r="K823" s="2">
        <v>1034</v>
      </c>
      <c r="L823" s="5">
        <v>0</v>
      </c>
      <c r="M823" s="12">
        <v>1</v>
      </c>
      <c r="N823" s="11">
        <v>4.0999999999999996</v>
      </c>
      <c r="O823" s="7">
        <v>3543</v>
      </c>
      <c r="P823" s="2">
        <v>59</v>
      </c>
      <c r="Q823" s="21">
        <v>9078706</v>
      </c>
      <c r="R823">
        <v>40</v>
      </c>
      <c r="S823" s="32">
        <v>62266</v>
      </c>
    </row>
    <row r="824" spans="1:19" ht="16">
      <c r="A824" s="9" t="s">
        <v>99</v>
      </c>
      <c r="B824" s="9" t="s">
        <v>100</v>
      </c>
      <c r="C824" s="9">
        <v>2017</v>
      </c>
      <c r="D824" s="10">
        <v>0.10639999999999999</v>
      </c>
      <c r="E824" s="5">
        <v>0</v>
      </c>
      <c r="F824" s="2">
        <v>43</v>
      </c>
      <c r="G824" s="2">
        <v>41</v>
      </c>
      <c r="H824" s="11">
        <v>0.13</v>
      </c>
      <c r="I824" s="6">
        <v>3140</v>
      </c>
      <c r="J824" s="30">
        <v>1056554</v>
      </c>
      <c r="K824" s="2">
        <v>1034</v>
      </c>
      <c r="L824" s="5">
        <v>0</v>
      </c>
      <c r="M824" s="12">
        <v>1</v>
      </c>
      <c r="N824" s="11">
        <v>4.4000000000000004</v>
      </c>
      <c r="O824" s="7">
        <v>3571</v>
      </c>
      <c r="P824" s="2">
        <v>84</v>
      </c>
      <c r="Q824" s="21">
        <v>8915647</v>
      </c>
      <c r="R824">
        <v>40</v>
      </c>
      <c r="S824" s="32">
        <v>66390</v>
      </c>
    </row>
    <row r="825" spans="1:19" ht="16">
      <c r="A825" s="9" t="s">
        <v>99</v>
      </c>
      <c r="B825" s="9" t="s">
        <v>100</v>
      </c>
      <c r="C825" s="9">
        <v>2016</v>
      </c>
      <c r="D825" s="10">
        <v>0.10639999999999999</v>
      </c>
      <c r="E825" s="5">
        <v>0</v>
      </c>
      <c r="F825" s="2">
        <v>44</v>
      </c>
      <c r="G825" s="2">
        <v>37</v>
      </c>
      <c r="H825" s="11">
        <v>0.13</v>
      </c>
      <c r="I825" s="5"/>
      <c r="J825" s="30">
        <v>1057816</v>
      </c>
      <c r="K825" s="2">
        <v>1034</v>
      </c>
      <c r="L825" s="5">
        <v>0</v>
      </c>
      <c r="M825" s="12">
        <v>1</v>
      </c>
      <c r="N825" s="11">
        <v>5.2</v>
      </c>
      <c r="O825" s="7">
        <v>3496</v>
      </c>
      <c r="P825" s="2">
        <v>51</v>
      </c>
      <c r="Q825" s="21">
        <v>9052017</v>
      </c>
      <c r="R825">
        <v>40</v>
      </c>
      <c r="S825" s="32">
        <v>61528</v>
      </c>
    </row>
    <row r="826" spans="1:19" ht="16">
      <c r="A826" s="9" t="s">
        <v>99</v>
      </c>
      <c r="B826" s="9" t="s">
        <v>100</v>
      </c>
      <c r="C826" s="9">
        <v>2015</v>
      </c>
      <c r="D826" s="10">
        <v>0.10639999999999999</v>
      </c>
      <c r="E826" s="5">
        <v>0</v>
      </c>
      <c r="F826" s="2">
        <v>50</v>
      </c>
      <c r="G826" s="2">
        <v>42</v>
      </c>
      <c r="H826" s="11">
        <v>0.14000000000000001</v>
      </c>
      <c r="I826" s="6">
        <v>3065</v>
      </c>
      <c r="J826" s="30">
        <v>1056886</v>
      </c>
      <c r="K826" s="2">
        <v>1034</v>
      </c>
      <c r="L826" s="5">
        <v>0</v>
      </c>
      <c r="M826" s="12">
        <v>1</v>
      </c>
      <c r="N826" s="11">
        <v>6</v>
      </c>
      <c r="O826" s="3">
        <v>3417</v>
      </c>
      <c r="P826" s="2">
        <v>45</v>
      </c>
      <c r="Q826" s="21">
        <v>9004835</v>
      </c>
      <c r="R826">
        <v>40</v>
      </c>
      <c r="S826" s="32">
        <v>55701</v>
      </c>
    </row>
    <row r="827" spans="1:19" ht="16">
      <c r="A827" s="9" t="s">
        <v>99</v>
      </c>
      <c r="B827" s="9" t="s">
        <v>100</v>
      </c>
      <c r="C827" s="9">
        <v>2014</v>
      </c>
      <c r="D827" s="10">
        <v>0.1047</v>
      </c>
      <c r="E827" s="5">
        <v>0</v>
      </c>
      <c r="F827" s="2">
        <v>34</v>
      </c>
      <c r="G827" s="2">
        <v>32</v>
      </c>
      <c r="H827" s="11">
        <v>0.14000000000000001</v>
      </c>
      <c r="I827" s="6">
        <v>3126</v>
      </c>
      <c r="J827" s="30">
        <v>1056511</v>
      </c>
      <c r="K827" s="2">
        <v>1034</v>
      </c>
      <c r="L827" s="5">
        <v>0</v>
      </c>
      <c r="M827" s="12">
        <v>1</v>
      </c>
      <c r="N827" s="11">
        <v>7.7</v>
      </c>
      <c r="O827" s="3">
        <v>3161</v>
      </c>
      <c r="P827" s="2">
        <v>51</v>
      </c>
      <c r="Q827" s="21">
        <v>9388127</v>
      </c>
      <c r="R827">
        <v>40</v>
      </c>
      <c r="S827" s="32">
        <v>58633</v>
      </c>
    </row>
    <row r="828" spans="1:19" ht="16">
      <c r="A828" s="9" t="s">
        <v>99</v>
      </c>
      <c r="B828" s="9" t="s">
        <v>100</v>
      </c>
      <c r="C828" s="9">
        <v>2013</v>
      </c>
      <c r="D828" s="13">
        <v>9.5200000000000007E-2</v>
      </c>
      <c r="E828" s="5">
        <v>0</v>
      </c>
      <c r="F828" s="2">
        <v>41</v>
      </c>
      <c r="G828" s="2">
        <v>35</v>
      </c>
      <c r="H828" s="11">
        <v>0.14000000000000001</v>
      </c>
      <c r="I828" s="6">
        <v>3056</v>
      </c>
      <c r="J828" s="30">
        <v>1055560</v>
      </c>
      <c r="K828" s="2">
        <v>1034</v>
      </c>
      <c r="L828" s="5">
        <v>0</v>
      </c>
      <c r="M828" s="12">
        <v>1</v>
      </c>
      <c r="N828" s="11">
        <v>9.3000000000000007</v>
      </c>
      <c r="O828" s="3">
        <v>3214</v>
      </c>
      <c r="P828" s="2">
        <v>65</v>
      </c>
      <c r="Q828" s="21">
        <v>9568810</v>
      </c>
      <c r="R828">
        <v>40</v>
      </c>
      <c r="S828" s="32">
        <v>57812</v>
      </c>
    </row>
    <row r="829" spans="1:19" ht="16">
      <c r="A829" s="9" t="s">
        <v>99</v>
      </c>
      <c r="B829" s="9" t="s">
        <v>100</v>
      </c>
      <c r="C829" s="9">
        <v>2012</v>
      </c>
      <c r="D829" s="13">
        <v>9.5200000000000007E-2</v>
      </c>
      <c r="E829" s="5">
        <v>0</v>
      </c>
      <c r="F829" s="2">
        <v>51</v>
      </c>
      <c r="G829" s="2">
        <v>44</v>
      </c>
      <c r="H829" s="11">
        <v>0.14000000000000001</v>
      </c>
      <c r="I829" s="6">
        <v>3045</v>
      </c>
      <c r="J829" s="30">
        <v>1054893</v>
      </c>
      <c r="K829" s="2">
        <v>1034</v>
      </c>
      <c r="L829" s="5">
        <v>0</v>
      </c>
      <c r="M829" s="12">
        <v>1</v>
      </c>
      <c r="N829" s="11">
        <v>10.4</v>
      </c>
      <c r="O829" s="3">
        <v>3258</v>
      </c>
      <c r="P829" s="2">
        <v>64</v>
      </c>
      <c r="Q829" s="21">
        <v>9211790</v>
      </c>
      <c r="R829">
        <v>40</v>
      </c>
      <c r="S829" s="32">
        <v>56065</v>
      </c>
    </row>
    <row r="830" spans="1:19" ht="16">
      <c r="A830" s="9" t="s">
        <v>99</v>
      </c>
      <c r="B830" s="9" t="s">
        <v>100</v>
      </c>
      <c r="C830" s="9">
        <v>2011</v>
      </c>
      <c r="D830" s="13">
        <v>9.5200000000000007E-2</v>
      </c>
      <c r="E830" s="5">
        <v>0</v>
      </c>
      <c r="F830" s="2">
        <v>43</v>
      </c>
      <c r="G830" s="2">
        <v>39</v>
      </c>
      <c r="H830" s="11">
        <v>0.15</v>
      </c>
      <c r="I830" s="6">
        <v>3091</v>
      </c>
      <c r="J830" s="30">
        <v>1053829</v>
      </c>
      <c r="K830" s="2">
        <v>1034</v>
      </c>
      <c r="L830" s="5">
        <v>0</v>
      </c>
      <c r="M830" s="12">
        <v>1</v>
      </c>
      <c r="N830" s="11">
        <v>11</v>
      </c>
      <c r="O830" s="3">
        <v>3334</v>
      </c>
      <c r="P830" s="2">
        <v>66</v>
      </c>
      <c r="Q830" s="28">
        <v>9173572</v>
      </c>
      <c r="R830">
        <v>40</v>
      </c>
      <c r="S830" s="32">
        <v>49033</v>
      </c>
    </row>
    <row r="831" spans="1:19" ht="16">
      <c r="A831" s="9" t="s">
        <v>99</v>
      </c>
      <c r="B831" s="9" t="s">
        <v>100</v>
      </c>
      <c r="C831" s="9">
        <v>2010</v>
      </c>
      <c r="D831" s="13">
        <v>9.5200000000000007E-2</v>
      </c>
      <c r="E831" s="5">
        <v>0</v>
      </c>
      <c r="F831" s="2">
        <v>46</v>
      </c>
      <c r="G831" s="2">
        <v>40</v>
      </c>
      <c r="H831" s="11">
        <v>0.15</v>
      </c>
      <c r="I831" s="6">
        <v>3164</v>
      </c>
      <c r="J831" s="6">
        <v>1052886</v>
      </c>
      <c r="K831" s="2">
        <v>1034</v>
      </c>
      <c r="L831" s="5">
        <v>0</v>
      </c>
      <c r="M831" s="12">
        <v>1</v>
      </c>
      <c r="N831" s="11">
        <v>11.2</v>
      </c>
      <c r="O831" s="3">
        <v>3371</v>
      </c>
      <c r="P831" s="2">
        <v>67</v>
      </c>
      <c r="Q831" s="27">
        <v>9498115</v>
      </c>
      <c r="R831">
        <v>40</v>
      </c>
      <c r="S831" s="32">
        <v>51623</v>
      </c>
    </row>
    <row r="832" spans="1:19" ht="16">
      <c r="A832" s="9" t="s">
        <v>99</v>
      </c>
      <c r="B832" s="9" t="s">
        <v>100</v>
      </c>
      <c r="C832" s="9">
        <v>2009</v>
      </c>
      <c r="D832" s="13">
        <v>9.5200000000000007E-2</v>
      </c>
      <c r="E832" s="5">
        <v>0</v>
      </c>
      <c r="F832" s="2">
        <v>48</v>
      </c>
      <c r="G832" s="2">
        <v>41</v>
      </c>
      <c r="H832" s="11">
        <v>0.15</v>
      </c>
      <c r="I832" s="6">
        <v>3191</v>
      </c>
      <c r="J832" s="6">
        <v>1053646</v>
      </c>
      <c r="K832" s="2">
        <v>1034</v>
      </c>
      <c r="L832" s="5">
        <v>0</v>
      </c>
      <c r="M832" s="12">
        <v>1</v>
      </c>
      <c r="N832" s="11">
        <v>11</v>
      </c>
      <c r="O832" s="3">
        <v>3383</v>
      </c>
      <c r="P832" s="2">
        <v>83</v>
      </c>
      <c r="Q832" s="27">
        <v>9180938</v>
      </c>
      <c r="R832">
        <v>40</v>
      </c>
      <c r="S832" s="32">
        <v>51634</v>
      </c>
    </row>
    <row r="833" spans="1:19" ht="16">
      <c r="A833" s="9" t="s">
        <v>99</v>
      </c>
      <c r="B833" s="9" t="s">
        <v>100</v>
      </c>
      <c r="C833" s="9">
        <v>2008</v>
      </c>
      <c r="D833" s="13">
        <v>9.5200000000000007E-2</v>
      </c>
      <c r="E833" s="5">
        <v>0</v>
      </c>
      <c r="F833" s="2">
        <v>41</v>
      </c>
      <c r="G833" s="2">
        <v>36</v>
      </c>
      <c r="H833" s="11">
        <v>0.14000000000000001</v>
      </c>
      <c r="I833" s="6">
        <v>3240</v>
      </c>
      <c r="J833" s="6">
        <v>1055003</v>
      </c>
      <c r="K833" s="2">
        <v>1034</v>
      </c>
      <c r="L833" s="5">
        <v>0</v>
      </c>
      <c r="M833" s="12">
        <v>1</v>
      </c>
      <c r="N833" s="11">
        <v>7.8</v>
      </c>
      <c r="O833" s="3">
        <v>3352</v>
      </c>
      <c r="P833" s="2">
        <v>65</v>
      </c>
      <c r="Q833" s="27">
        <v>8926977</v>
      </c>
      <c r="R833">
        <v>40</v>
      </c>
      <c r="S833" s="32">
        <v>53241</v>
      </c>
    </row>
    <row r="834" spans="1:19" ht="16">
      <c r="A834" s="9" t="s">
        <v>99</v>
      </c>
      <c r="B834" s="9" t="s">
        <v>100</v>
      </c>
      <c r="C834" s="9">
        <v>2007</v>
      </c>
      <c r="D834" s="13">
        <v>9.5200000000000007E-2</v>
      </c>
      <c r="E834" s="5">
        <v>0</v>
      </c>
      <c r="F834" s="2">
        <v>41</v>
      </c>
      <c r="G834" s="2">
        <v>32</v>
      </c>
      <c r="H834" s="11">
        <v>0.14000000000000001</v>
      </c>
      <c r="I834" s="6">
        <v>3240</v>
      </c>
      <c r="J834" s="6">
        <v>1057315</v>
      </c>
      <c r="K834" s="2">
        <v>1034</v>
      </c>
      <c r="L834" s="5">
        <v>0</v>
      </c>
      <c r="M834" s="12">
        <v>1</v>
      </c>
      <c r="N834" s="11">
        <v>5.2</v>
      </c>
      <c r="O834" s="3">
        <v>3603</v>
      </c>
      <c r="P834" s="2">
        <v>69</v>
      </c>
      <c r="Q834" s="27">
        <v>8380330</v>
      </c>
      <c r="R834">
        <v>40</v>
      </c>
      <c r="S834" s="32">
        <v>54210</v>
      </c>
    </row>
    <row r="835" spans="1:19" ht="16">
      <c r="A835" s="9" t="s">
        <v>99</v>
      </c>
      <c r="B835" s="9" t="s">
        <v>100</v>
      </c>
      <c r="C835" s="9">
        <v>2006</v>
      </c>
      <c r="D835" s="13">
        <v>9.5200000000000007E-2</v>
      </c>
      <c r="E835" s="5">
        <v>0</v>
      </c>
      <c r="F835" s="2">
        <v>46</v>
      </c>
      <c r="G835" s="2">
        <v>37</v>
      </c>
      <c r="H835" s="11">
        <v>0.14000000000000001</v>
      </c>
      <c r="I835" s="6">
        <v>3223</v>
      </c>
      <c r="J835" s="6">
        <v>1063096</v>
      </c>
      <c r="K835" s="2">
        <v>1034</v>
      </c>
      <c r="L835" s="5">
        <v>0</v>
      </c>
      <c r="M835" s="12">
        <v>1</v>
      </c>
      <c r="N835" s="11">
        <v>4.9000000000000004</v>
      </c>
      <c r="O835" s="3">
        <v>3387</v>
      </c>
      <c r="P835" s="2">
        <v>81</v>
      </c>
      <c r="Q835" s="21">
        <v>6964172</v>
      </c>
      <c r="R835">
        <v>40</v>
      </c>
      <c r="S835" s="32">
        <v>53736</v>
      </c>
    </row>
    <row r="836" spans="1:19" ht="16">
      <c r="A836" s="9" t="s">
        <v>99</v>
      </c>
      <c r="B836" s="9" t="s">
        <v>100</v>
      </c>
      <c r="C836" s="9">
        <v>2005</v>
      </c>
      <c r="D836" s="10">
        <v>9.5200000000000007E-2</v>
      </c>
      <c r="E836" s="5">
        <v>0</v>
      </c>
      <c r="F836" s="2">
        <v>50</v>
      </c>
      <c r="G836" s="2">
        <v>39</v>
      </c>
      <c r="H836" s="11">
        <v>0.14000000000000001</v>
      </c>
      <c r="I836" s="6">
        <v>3206</v>
      </c>
      <c r="J836" s="6">
        <v>1067916</v>
      </c>
      <c r="K836" s="2">
        <v>1034</v>
      </c>
      <c r="L836" s="5">
        <v>0</v>
      </c>
      <c r="M836" s="12">
        <v>1</v>
      </c>
      <c r="N836" s="11">
        <v>5</v>
      </c>
      <c r="O836" s="3">
        <v>3418</v>
      </c>
      <c r="P836" s="2">
        <v>87</v>
      </c>
      <c r="Q836" s="26">
        <v>6829330</v>
      </c>
      <c r="R836">
        <v>40</v>
      </c>
      <c r="S836" s="32">
        <v>49484</v>
      </c>
    </row>
    <row r="837" spans="1:19" ht="16">
      <c r="A837" s="9" t="s">
        <v>99</v>
      </c>
      <c r="B837" s="9" t="s">
        <v>100</v>
      </c>
      <c r="C837" s="9">
        <v>2004</v>
      </c>
      <c r="D837" s="10">
        <v>9.5200000000000007E-2</v>
      </c>
      <c r="E837" s="5">
        <v>0</v>
      </c>
      <c r="F837" s="2">
        <v>48</v>
      </c>
      <c r="G837" s="2">
        <v>46</v>
      </c>
      <c r="H837" s="11">
        <v>0.14000000000000001</v>
      </c>
      <c r="I837" s="11">
        <v>3094</v>
      </c>
      <c r="J837" s="6">
        <v>1074579</v>
      </c>
      <c r="K837" s="2">
        <v>1034</v>
      </c>
      <c r="L837" s="5">
        <v>0</v>
      </c>
      <c r="M837" s="12">
        <v>1</v>
      </c>
      <c r="N837" s="11">
        <v>5.2</v>
      </c>
      <c r="O837" s="3">
        <v>3525</v>
      </c>
      <c r="P837" s="2">
        <v>83</v>
      </c>
      <c r="Q837" s="22">
        <v>6482652</v>
      </c>
      <c r="R837">
        <v>40</v>
      </c>
      <c r="S837" s="32">
        <v>47935</v>
      </c>
    </row>
    <row r="838" spans="1:19" ht="16">
      <c r="A838" s="9" t="s">
        <v>99</v>
      </c>
      <c r="B838" s="9" t="s">
        <v>100</v>
      </c>
      <c r="C838" s="9">
        <v>2003</v>
      </c>
      <c r="D838" s="10">
        <v>9.5200000000000007E-2</v>
      </c>
      <c r="E838" s="5">
        <v>0</v>
      </c>
      <c r="F838" s="2">
        <v>53</v>
      </c>
      <c r="G838" s="2">
        <v>48</v>
      </c>
      <c r="H838" s="11">
        <v>0.14000000000000001</v>
      </c>
      <c r="I838" s="5">
        <v>3140</v>
      </c>
      <c r="J838" s="6">
        <v>1071342</v>
      </c>
      <c r="K838" s="2">
        <v>1034</v>
      </c>
      <c r="L838" s="5">
        <v>0</v>
      </c>
      <c r="M838" s="12">
        <v>1</v>
      </c>
      <c r="N838" s="11">
        <v>5.3</v>
      </c>
      <c r="O838" s="3">
        <v>3480</v>
      </c>
      <c r="P838" s="2">
        <v>104</v>
      </c>
      <c r="Q838" s="22">
        <v>6189389</v>
      </c>
      <c r="R838">
        <v>40</v>
      </c>
      <c r="S838" s="32">
        <v>44711</v>
      </c>
    </row>
    <row r="839" spans="1:19" ht="16">
      <c r="A839" s="9" t="s">
        <v>99</v>
      </c>
      <c r="B839" s="9" t="s">
        <v>100</v>
      </c>
      <c r="C839" s="9">
        <v>2002</v>
      </c>
      <c r="D839" s="10">
        <v>9.5200000000000007E-2</v>
      </c>
      <c r="E839" s="5">
        <v>0</v>
      </c>
      <c r="F839" s="2">
        <v>50</v>
      </c>
      <c r="G839" s="2">
        <v>42</v>
      </c>
      <c r="H839" s="11">
        <v>0.14000000000000001</v>
      </c>
      <c r="I839" s="5">
        <v>3122</v>
      </c>
      <c r="J839" s="6">
        <v>1065995</v>
      </c>
      <c r="K839" s="2">
        <v>1034</v>
      </c>
      <c r="L839" s="5">
        <v>0</v>
      </c>
      <c r="M839" s="12">
        <v>1</v>
      </c>
      <c r="N839" s="11">
        <v>5</v>
      </c>
      <c r="O839" s="3">
        <v>3247</v>
      </c>
      <c r="P839" s="2">
        <v>84</v>
      </c>
      <c r="Q839" s="22">
        <v>5855777</v>
      </c>
      <c r="R839">
        <v>40</v>
      </c>
      <c r="S839" s="32">
        <v>42417</v>
      </c>
    </row>
    <row r="840" spans="1:19" ht="16">
      <c r="A840" s="9" t="s">
        <v>99</v>
      </c>
      <c r="B840" s="9" t="s">
        <v>100</v>
      </c>
      <c r="C840" s="9">
        <v>2001</v>
      </c>
      <c r="D840" s="10">
        <v>9.5200000000000007E-2</v>
      </c>
      <c r="E840" s="5">
        <v>0</v>
      </c>
      <c r="F840" s="2">
        <v>54</v>
      </c>
      <c r="G840" s="2">
        <v>44</v>
      </c>
      <c r="H840" s="11">
        <v>0.14000000000000001</v>
      </c>
      <c r="I840" s="5">
        <v>3070</v>
      </c>
      <c r="J840" s="6">
        <v>1057142</v>
      </c>
      <c r="K840" s="2">
        <v>1034</v>
      </c>
      <c r="L840" s="5">
        <v>0</v>
      </c>
      <c r="M840" s="12">
        <v>1</v>
      </c>
      <c r="N840" s="11">
        <v>4.5999999999999996</v>
      </c>
      <c r="O840" s="3">
        <v>3181</v>
      </c>
      <c r="P840" s="5">
        <v>81</v>
      </c>
      <c r="Q840" s="22">
        <v>5727023</v>
      </c>
      <c r="R840">
        <v>40</v>
      </c>
      <c r="S840" s="32">
        <v>45723</v>
      </c>
    </row>
    <row r="841" spans="1:19" ht="16">
      <c r="A841" s="9" t="s">
        <v>99</v>
      </c>
      <c r="B841" s="9" t="s">
        <v>100</v>
      </c>
      <c r="C841" s="9">
        <v>2000</v>
      </c>
      <c r="D841" s="10">
        <v>9.5200000000000007E-2</v>
      </c>
      <c r="E841" s="5">
        <v>0</v>
      </c>
      <c r="F841" s="2">
        <v>48</v>
      </c>
      <c r="G841" s="2">
        <v>42</v>
      </c>
      <c r="H841" s="11">
        <v>0.13</v>
      </c>
      <c r="I841" s="5">
        <v>3115</v>
      </c>
      <c r="J841" s="6">
        <v>1050268</v>
      </c>
      <c r="K841" s="2">
        <v>1034</v>
      </c>
      <c r="L841" s="5">
        <v>0</v>
      </c>
      <c r="M841" s="12">
        <v>1</v>
      </c>
      <c r="N841" s="11">
        <v>4.0999999999999996</v>
      </c>
      <c r="O841" s="3">
        <v>3068</v>
      </c>
      <c r="P841" s="2">
        <v>80</v>
      </c>
      <c r="Q841" s="25">
        <v>58978</v>
      </c>
      <c r="R841">
        <v>40</v>
      </c>
      <c r="S841" s="32">
        <v>42197</v>
      </c>
    </row>
    <row r="842" spans="1:19" ht="16">
      <c r="A842" s="9" t="s">
        <v>101</v>
      </c>
      <c r="B842" s="9" t="s">
        <v>102</v>
      </c>
      <c r="C842" s="9">
        <v>2020</v>
      </c>
      <c r="D842" s="10">
        <v>0.76800000000000002</v>
      </c>
      <c r="E842" s="5">
        <v>1</v>
      </c>
      <c r="F842" s="2">
        <v>36</v>
      </c>
      <c r="G842" s="2">
        <v>30</v>
      </c>
      <c r="H842" s="11">
        <v>0.11</v>
      </c>
      <c r="I842" s="5"/>
      <c r="J842" s="30">
        <v>5218040</v>
      </c>
      <c r="K842" s="2">
        <v>30061</v>
      </c>
      <c r="L842" s="5">
        <v>0</v>
      </c>
      <c r="M842" s="12">
        <v>0</v>
      </c>
      <c r="N842" s="5">
        <v>6</v>
      </c>
      <c r="O842" s="5"/>
      <c r="P842" s="2">
        <v>1064</v>
      </c>
      <c r="Q842" s="21">
        <v>12896315</v>
      </c>
      <c r="R842">
        <v>41</v>
      </c>
      <c r="S842" s="32">
        <v>60341</v>
      </c>
    </row>
    <row r="843" spans="1:19" ht="16">
      <c r="A843" s="9" t="s">
        <v>101</v>
      </c>
      <c r="B843" s="9" t="s">
        <v>102</v>
      </c>
      <c r="C843" s="9">
        <v>2019</v>
      </c>
      <c r="D843" s="10">
        <v>0.76800000000000002</v>
      </c>
      <c r="E843" s="5">
        <v>1</v>
      </c>
      <c r="F843" s="2">
        <v>33</v>
      </c>
      <c r="G843" s="2">
        <v>27</v>
      </c>
      <c r="H843" s="11">
        <v>0.12</v>
      </c>
      <c r="I843" s="6">
        <v>15964</v>
      </c>
      <c r="J843" s="30">
        <v>5157702</v>
      </c>
      <c r="K843" s="2">
        <v>30061</v>
      </c>
      <c r="L843" s="5">
        <v>0</v>
      </c>
      <c r="M843" s="12">
        <v>0</v>
      </c>
      <c r="N843" s="5">
        <v>2.8</v>
      </c>
      <c r="O843" s="3">
        <v>17839</v>
      </c>
      <c r="P843" s="2">
        <v>1006</v>
      </c>
      <c r="Q843" s="21">
        <v>12851131</v>
      </c>
      <c r="R843">
        <v>41</v>
      </c>
      <c r="S843" s="32">
        <v>62028</v>
      </c>
    </row>
    <row r="844" spans="1:19" ht="16">
      <c r="A844" s="9" t="s">
        <v>101</v>
      </c>
      <c r="B844" s="9" t="s">
        <v>102</v>
      </c>
      <c r="C844" s="9">
        <v>2018</v>
      </c>
      <c r="D844" s="10">
        <v>0.76800000000000002</v>
      </c>
      <c r="E844" s="5">
        <v>1</v>
      </c>
      <c r="F844" s="2">
        <v>32</v>
      </c>
      <c r="G844" s="2">
        <v>28</v>
      </c>
      <c r="H844" s="11">
        <v>0.12</v>
      </c>
      <c r="I844" s="6">
        <v>15215</v>
      </c>
      <c r="J844" s="30">
        <v>5091702</v>
      </c>
      <c r="K844" s="2">
        <v>30061</v>
      </c>
      <c r="L844" s="5">
        <v>0</v>
      </c>
      <c r="M844" s="12">
        <v>0</v>
      </c>
      <c r="N844" s="11">
        <v>3.4</v>
      </c>
      <c r="O844" s="7">
        <v>17245</v>
      </c>
      <c r="P844" s="2">
        <v>1036</v>
      </c>
      <c r="Q844" s="21">
        <v>14571479</v>
      </c>
      <c r="R844">
        <v>41</v>
      </c>
      <c r="S844" s="32">
        <v>57444</v>
      </c>
    </row>
    <row r="845" spans="1:19" ht="16">
      <c r="A845" s="9" t="s">
        <v>101</v>
      </c>
      <c r="B845" s="9" t="s">
        <v>102</v>
      </c>
      <c r="C845" s="9">
        <v>2017</v>
      </c>
      <c r="D845" s="10">
        <v>0.76800000000000002</v>
      </c>
      <c r="E845" s="5">
        <v>1</v>
      </c>
      <c r="F845" s="2">
        <v>37</v>
      </c>
      <c r="G845" s="2">
        <v>31</v>
      </c>
      <c r="H845" s="11">
        <v>0.12</v>
      </c>
      <c r="I845" s="6">
        <v>11876</v>
      </c>
      <c r="J845" s="30">
        <v>5027102</v>
      </c>
      <c r="K845" s="2">
        <v>30061</v>
      </c>
      <c r="L845" s="5">
        <v>0</v>
      </c>
      <c r="M845" s="12">
        <v>0</v>
      </c>
      <c r="N845" s="11">
        <v>4.3</v>
      </c>
      <c r="O845" s="7">
        <v>17146</v>
      </c>
      <c r="P845" s="2">
        <v>989</v>
      </c>
      <c r="Q845" s="21">
        <v>15323497</v>
      </c>
      <c r="R845">
        <v>41</v>
      </c>
      <c r="S845" s="32">
        <v>54971</v>
      </c>
    </row>
    <row r="846" spans="1:19" ht="16">
      <c r="A846" s="9" t="s">
        <v>101</v>
      </c>
      <c r="B846" s="9" t="s">
        <v>102</v>
      </c>
      <c r="C846" s="9">
        <v>2016</v>
      </c>
      <c r="D846" s="10">
        <v>0.76800000000000002</v>
      </c>
      <c r="E846" s="5">
        <v>1</v>
      </c>
      <c r="F846" s="2">
        <v>40</v>
      </c>
      <c r="G846" s="2">
        <v>34</v>
      </c>
      <c r="H846" s="11">
        <v>0.12</v>
      </c>
      <c r="I846" s="5"/>
      <c r="J846" s="30">
        <v>4963031</v>
      </c>
      <c r="K846" s="2">
        <v>30061</v>
      </c>
      <c r="L846" s="5">
        <v>0</v>
      </c>
      <c r="M846" s="12">
        <v>0</v>
      </c>
      <c r="N846" s="11">
        <v>5</v>
      </c>
      <c r="O846" s="7">
        <v>16891</v>
      </c>
      <c r="P846" s="2">
        <v>1020</v>
      </c>
      <c r="Q846" s="21">
        <v>15894831</v>
      </c>
      <c r="R846">
        <v>41</v>
      </c>
      <c r="S846" s="32">
        <v>54336</v>
      </c>
    </row>
    <row r="847" spans="1:19" ht="16">
      <c r="A847" s="9" t="s">
        <v>101</v>
      </c>
      <c r="B847" s="9" t="s">
        <v>102</v>
      </c>
      <c r="C847" s="9">
        <v>2015</v>
      </c>
      <c r="D847" s="10">
        <v>0.76800000000000002</v>
      </c>
      <c r="E847" s="5">
        <v>1</v>
      </c>
      <c r="F847" s="2">
        <v>36</v>
      </c>
      <c r="G847" s="2">
        <v>31</v>
      </c>
      <c r="H847" s="11">
        <v>0.13</v>
      </c>
      <c r="I847" s="6">
        <v>15943</v>
      </c>
      <c r="J847" s="30">
        <v>4896006</v>
      </c>
      <c r="K847" s="2">
        <v>30061</v>
      </c>
      <c r="L847" s="5">
        <v>0</v>
      </c>
      <c r="M847" s="12">
        <v>0</v>
      </c>
      <c r="N847" s="11">
        <v>6</v>
      </c>
      <c r="O847" s="3">
        <v>15977</v>
      </c>
      <c r="P847" s="2">
        <v>979</v>
      </c>
      <c r="Q847" s="21">
        <v>14738437</v>
      </c>
      <c r="R847">
        <v>41</v>
      </c>
      <c r="S847" s="32">
        <v>46360</v>
      </c>
    </row>
    <row r="848" spans="1:19" ht="16">
      <c r="A848" s="9" t="s">
        <v>101</v>
      </c>
      <c r="B848" s="9" t="s">
        <v>102</v>
      </c>
      <c r="C848" s="9">
        <v>2014</v>
      </c>
      <c r="D848" s="10">
        <v>0.76800000000000002</v>
      </c>
      <c r="E848" s="5">
        <v>1</v>
      </c>
      <c r="F848" s="2">
        <v>48</v>
      </c>
      <c r="G848" s="2">
        <v>40</v>
      </c>
      <c r="H848" s="11">
        <v>0.13</v>
      </c>
      <c r="I848" s="6">
        <v>12732</v>
      </c>
      <c r="J848" s="30">
        <v>4826858</v>
      </c>
      <c r="K848" s="2">
        <v>30061</v>
      </c>
      <c r="L848" s="5">
        <v>0</v>
      </c>
      <c r="M848" s="12">
        <v>0</v>
      </c>
      <c r="N848" s="11">
        <v>6.5</v>
      </c>
      <c r="O848" s="3">
        <v>14905</v>
      </c>
      <c r="P848" s="2">
        <v>823</v>
      </c>
      <c r="Q848" s="21">
        <v>14581374</v>
      </c>
      <c r="R848">
        <v>41</v>
      </c>
      <c r="S848" s="32">
        <v>44929</v>
      </c>
    </row>
    <row r="849" spans="1:19" ht="16">
      <c r="A849" s="9" t="s">
        <v>101</v>
      </c>
      <c r="B849" s="9" t="s">
        <v>102</v>
      </c>
      <c r="C849" s="9">
        <v>2013</v>
      </c>
      <c r="D849" s="10">
        <v>0.76800000000000002</v>
      </c>
      <c r="E849" s="5">
        <v>0</v>
      </c>
      <c r="F849" s="2">
        <v>50</v>
      </c>
      <c r="G849" s="2">
        <v>44</v>
      </c>
      <c r="H849" s="11">
        <v>0.13</v>
      </c>
      <c r="I849" s="6">
        <v>15050</v>
      </c>
      <c r="J849" s="30">
        <v>4766469</v>
      </c>
      <c r="K849" s="2">
        <v>30061</v>
      </c>
      <c r="L849" s="5">
        <v>0</v>
      </c>
      <c r="M849" s="12">
        <v>0</v>
      </c>
      <c r="N849" s="11">
        <v>7.6</v>
      </c>
      <c r="O849" s="3">
        <v>14672</v>
      </c>
      <c r="P849" s="2">
        <v>767</v>
      </c>
      <c r="Q849" s="21">
        <v>14213200</v>
      </c>
      <c r="R849">
        <v>41</v>
      </c>
      <c r="S849" s="32">
        <v>43749</v>
      </c>
    </row>
    <row r="850" spans="1:19" ht="16">
      <c r="A850" s="9" t="s">
        <v>101</v>
      </c>
      <c r="B850" s="9" t="s">
        <v>102</v>
      </c>
      <c r="C850" s="9">
        <v>2012</v>
      </c>
      <c r="D850" s="10">
        <v>0.76800000000000002</v>
      </c>
      <c r="E850" s="5">
        <v>0</v>
      </c>
      <c r="F850" s="2">
        <v>46</v>
      </c>
      <c r="G850" s="2">
        <v>40</v>
      </c>
      <c r="H850" s="11">
        <v>0.13</v>
      </c>
      <c r="I850" s="6">
        <v>15135</v>
      </c>
      <c r="J850" s="30">
        <v>4719027</v>
      </c>
      <c r="K850" s="2">
        <v>30061</v>
      </c>
      <c r="L850" s="5">
        <v>0</v>
      </c>
      <c r="M850" s="12">
        <v>0</v>
      </c>
      <c r="N850" s="11">
        <v>9.1999999999999993</v>
      </c>
      <c r="O850" s="3">
        <v>14507</v>
      </c>
      <c r="P850" s="2">
        <v>863</v>
      </c>
      <c r="Q850" s="21">
        <v>14854263</v>
      </c>
      <c r="R850">
        <v>41</v>
      </c>
      <c r="S850" s="32">
        <v>44401</v>
      </c>
    </row>
    <row r="851" spans="1:19" ht="16">
      <c r="A851" s="9" t="s">
        <v>101</v>
      </c>
      <c r="B851" s="9" t="s">
        <v>102</v>
      </c>
      <c r="C851" s="9">
        <v>2011</v>
      </c>
      <c r="D851" s="13">
        <v>0.76800000000000002</v>
      </c>
      <c r="E851" s="5">
        <v>0</v>
      </c>
      <c r="F851" s="2">
        <v>45</v>
      </c>
      <c r="G851" s="2">
        <v>37</v>
      </c>
      <c r="H851" s="11">
        <v>0.13</v>
      </c>
      <c r="I851" s="6">
        <v>15689</v>
      </c>
      <c r="J851" s="30">
        <v>4672655</v>
      </c>
      <c r="K851" s="2">
        <v>30061</v>
      </c>
      <c r="L851" s="5">
        <v>0</v>
      </c>
      <c r="M851" s="12">
        <v>0</v>
      </c>
      <c r="N851" s="11">
        <v>10.6</v>
      </c>
      <c r="O851" s="3">
        <v>14379</v>
      </c>
      <c r="P851" s="2">
        <v>828</v>
      </c>
      <c r="Q851" s="28">
        <v>15341040</v>
      </c>
      <c r="R851">
        <v>41</v>
      </c>
      <c r="S851" s="32">
        <v>40084</v>
      </c>
    </row>
    <row r="852" spans="1:19" ht="16">
      <c r="A852" s="9" t="s">
        <v>101</v>
      </c>
      <c r="B852" s="9" t="s">
        <v>102</v>
      </c>
      <c r="C852" s="9">
        <v>2010</v>
      </c>
      <c r="D852" s="13">
        <v>0.76800000000000002</v>
      </c>
      <c r="E852" s="5">
        <v>0</v>
      </c>
      <c r="F852" s="2">
        <v>50</v>
      </c>
      <c r="G852" s="2">
        <v>44</v>
      </c>
      <c r="H852" s="11">
        <v>0.13</v>
      </c>
      <c r="I852" s="6">
        <v>14030</v>
      </c>
      <c r="J852" s="6">
        <v>4636312</v>
      </c>
      <c r="K852" s="2">
        <v>30061</v>
      </c>
      <c r="L852" s="5">
        <v>0</v>
      </c>
      <c r="M852" s="12">
        <v>0</v>
      </c>
      <c r="N852" s="11">
        <v>11.2</v>
      </c>
      <c r="O852" s="3">
        <v>14552</v>
      </c>
      <c r="P852" s="2">
        <v>809</v>
      </c>
      <c r="Q852" s="27">
        <v>15770780</v>
      </c>
      <c r="R852">
        <v>41</v>
      </c>
      <c r="S852" s="32">
        <v>41698</v>
      </c>
    </row>
    <row r="853" spans="1:19" ht="16">
      <c r="A853" s="9" t="s">
        <v>101</v>
      </c>
      <c r="B853" s="9" t="s">
        <v>102</v>
      </c>
      <c r="C853" s="9">
        <v>2009</v>
      </c>
      <c r="D853" s="13">
        <v>0.76800000000000002</v>
      </c>
      <c r="E853" s="5">
        <v>0</v>
      </c>
      <c r="F853" s="2">
        <v>47</v>
      </c>
      <c r="G853" s="2">
        <v>42</v>
      </c>
      <c r="H853" s="11">
        <v>0.13</v>
      </c>
      <c r="I853" s="6">
        <v>12881</v>
      </c>
      <c r="J853" s="6">
        <v>4589872</v>
      </c>
      <c r="K853" s="2">
        <v>30061</v>
      </c>
      <c r="L853" s="5">
        <v>0</v>
      </c>
      <c r="M853" s="12">
        <v>0</v>
      </c>
      <c r="N853" s="11">
        <v>11.2</v>
      </c>
      <c r="O853" s="3">
        <v>14238</v>
      </c>
      <c r="P853" s="2">
        <v>894</v>
      </c>
      <c r="Q853" s="27">
        <v>15313021</v>
      </c>
      <c r="R853">
        <v>41</v>
      </c>
      <c r="S853" s="32">
        <v>41101</v>
      </c>
    </row>
    <row r="854" spans="1:19" ht="16">
      <c r="A854" s="9" t="s">
        <v>101</v>
      </c>
      <c r="B854" s="9" t="s">
        <v>102</v>
      </c>
      <c r="C854" s="9">
        <v>2008</v>
      </c>
      <c r="D854" s="13">
        <v>0.76800000000000002</v>
      </c>
      <c r="E854" s="5">
        <v>0</v>
      </c>
      <c r="F854" s="2">
        <v>50</v>
      </c>
      <c r="G854" s="2">
        <v>43</v>
      </c>
      <c r="H854" s="11">
        <v>0.13</v>
      </c>
      <c r="I854" s="6">
        <v>15316</v>
      </c>
      <c r="J854" s="6">
        <v>4528996</v>
      </c>
      <c r="K854" s="2">
        <v>30061</v>
      </c>
      <c r="L854" s="5">
        <v>0</v>
      </c>
      <c r="M854" s="12">
        <v>0</v>
      </c>
      <c r="N854" s="11">
        <v>6.8</v>
      </c>
      <c r="O854" s="3">
        <v>14234</v>
      </c>
      <c r="P854" s="2">
        <v>921</v>
      </c>
      <c r="Q854" s="27">
        <v>15212910</v>
      </c>
      <c r="R854">
        <v>41</v>
      </c>
      <c r="S854" s="32">
        <v>42155</v>
      </c>
    </row>
    <row r="855" spans="1:19" ht="16">
      <c r="A855" s="9" t="s">
        <v>101</v>
      </c>
      <c r="B855" s="9" t="s">
        <v>102</v>
      </c>
      <c r="C855" s="9">
        <v>2007</v>
      </c>
      <c r="D855" s="13">
        <v>0.76800000000000002</v>
      </c>
      <c r="E855" s="5">
        <v>0</v>
      </c>
      <c r="F855" s="2">
        <v>49</v>
      </c>
      <c r="G855" s="2">
        <v>43</v>
      </c>
      <c r="H855" s="11">
        <v>0.13</v>
      </c>
      <c r="I855" s="6">
        <v>14999</v>
      </c>
      <c r="J855" s="6">
        <v>4444110</v>
      </c>
      <c r="K855" s="2">
        <v>30061</v>
      </c>
      <c r="L855" s="5">
        <v>0</v>
      </c>
      <c r="M855" s="12">
        <v>0</v>
      </c>
      <c r="N855" s="11">
        <v>5.7</v>
      </c>
      <c r="O855" s="3">
        <v>14722</v>
      </c>
      <c r="P855" s="2">
        <v>1077</v>
      </c>
      <c r="Q855" s="27">
        <v>14981290</v>
      </c>
      <c r="R855">
        <v>41</v>
      </c>
      <c r="S855" s="32">
        <v>44213</v>
      </c>
    </row>
    <row r="856" spans="1:19" ht="16">
      <c r="A856" s="9" t="s">
        <v>101</v>
      </c>
      <c r="B856" s="9" t="s">
        <v>102</v>
      </c>
      <c r="C856" s="9">
        <v>2006</v>
      </c>
      <c r="D856" s="13">
        <v>0.76800000000000002</v>
      </c>
      <c r="E856" s="5">
        <v>0</v>
      </c>
      <c r="F856" s="2">
        <v>46</v>
      </c>
      <c r="G856" s="2">
        <v>40</v>
      </c>
      <c r="H856" s="11">
        <v>0.13</v>
      </c>
      <c r="I856" s="6">
        <v>14332</v>
      </c>
      <c r="J856" s="6">
        <v>4357847</v>
      </c>
      <c r="K856" s="2">
        <v>30061</v>
      </c>
      <c r="L856" s="5">
        <v>0</v>
      </c>
      <c r="M856" s="12">
        <v>0</v>
      </c>
      <c r="N856" s="11">
        <v>6.4</v>
      </c>
      <c r="O856" s="3">
        <v>14430</v>
      </c>
      <c r="P856" s="2">
        <v>1045</v>
      </c>
      <c r="Q856" s="21">
        <v>13737148</v>
      </c>
      <c r="R856">
        <v>41</v>
      </c>
      <c r="S856" s="32">
        <v>39617</v>
      </c>
    </row>
    <row r="857" spans="1:19" ht="16">
      <c r="A857" s="9" t="s">
        <v>101</v>
      </c>
      <c r="B857" s="9" t="s">
        <v>102</v>
      </c>
      <c r="C857" s="9">
        <v>2005</v>
      </c>
      <c r="D857" s="13">
        <v>0.76800000000000002</v>
      </c>
      <c r="E857" s="5">
        <v>0</v>
      </c>
      <c r="F857" s="2">
        <v>47</v>
      </c>
      <c r="G857" s="2">
        <v>40</v>
      </c>
      <c r="H857" s="11">
        <v>0.14000000000000001</v>
      </c>
      <c r="I857" s="6">
        <v>15164</v>
      </c>
      <c r="J857" s="6">
        <v>4270150</v>
      </c>
      <c r="K857" s="2">
        <v>30061</v>
      </c>
      <c r="L857" s="5">
        <v>0</v>
      </c>
      <c r="M857" s="12">
        <v>0</v>
      </c>
      <c r="N857" s="11">
        <v>6.7</v>
      </c>
      <c r="O857" s="3">
        <v>14239</v>
      </c>
      <c r="P857" s="2">
        <v>1094</v>
      </c>
      <c r="Q857" s="26">
        <v>13369988</v>
      </c>
      <c r="R857">
        <v>41</v>
      </c>
      <c r="S857" s="32">
        <v>40230</v>
      </c>
    </row>
    <row r="858" spans="1:19" ht="16">
      <c r="A858" s="9" t="s">
        <v>101</v>
      </c>
      <c r="B858" s="9" t="s">
        <v>102</v>
      </c>
      <c r="C858" s="9">
        <v>2004</v>
      </c>
      <c r="D858" s="13">
        <v>0.76800000000000002</v>
      </c>
      <c r="E858" s="5">
        <v>0</v>
      </c>
      <c r="F858" s="2">
        <v>40</v>
      </c>
      <c r="G858" s="2">
        <v>35</v>
      </c>
      <c r="H858" s="11">
        <v>0.14000000000000001</v>
      </c>
      <c r="I858" s="11">
        <v>14592</v>
      </c>
      <c r="J858" s="6">
        <v>4210921</v>
      </c>
      <c r="K858" s="2">
        <v>30061</v>
      </c>
      <c r="L858" s="5">
        <v>0</v>
      </c>
      <c r="M858" s="12">
        <v>0</v>
      </c>
      <c r="N858" s="11">
        <v>6.8</v>
      </c>
      <c r="O858" s="3">
        <v>14091</v>
      </c>
      <c r="P858" s="2">
        <v>1046</v>
      </c>
      <c r="Q858" s="22">
        <v>11883890</v>
      </c>
      <c r="R858">
        <v>41</v>
      </c>
      <c r="S858" s="32">
        <v>38691</v>
      </c>
    </row>
    <row r="859" spans="1:19" ht="16">
      <c r="A859" s="9" t="s">
        <v>101</v>
      </c>
      <c r="B859" s="9" t="s">
        <v>102</v>
      </c>
      <c r="C859" s="9">
        <v>2003</v>
      </c>
      <c r="D859" s="10">
        <v>0.76800000000000002</v>
      </c>
      <c r="E859" s="5">
        <v>0</v>
      </c>
      <c r="F859" s="2">
        <v>47</v>
      </c>
      <c r="G859" s="2">
        <v>40</v>
      </c>
      <c r="H859" s="11">
        <v>0.14000000000000001</v>
      </c>
      <c r="I859" s="5">
        <v>12175</v>
      </c>
      <c r="J859" s="6">
        <v>4150297</v>
      </c>
      <c r="K859" s="2">
        <v>30061</v>
      </c>
      <c r="L859" s="5">
        <v>0</v>
      </c>
      <c r="M859" s="12">
        <v>0</v>
      </c>
      <c r="N859" s="11">
        <v>6.9</v>
      </c>
      <c r="O859" s="3">
        <v>13540</v>
      </c>
      <c r="P859" s="2">
        <v>969</v>
      </c>
      <c r="Q859" s="22">
        <v>10990201</v>
      </c>
      <c r="R859">
        <v>41</v>
      </c>
      <c r="S859" s="32">
        <v>38479</v>
      </c>
    </row>
    <row r="860" spans="1:19" ht="16">
      <c r="A860" s="9" t="s">
        <v>101</v>
      </c>
      <c r="B860" s="9" t="s">
        <v>102</v>
      </c>
      <c r="C860" s="9">
        <v>2002</v>
      </c>
      <c r="D860" s="10">
        <v>0.76800000000000002</v>
      </c>
      <c r="E860" s="5">
        <v>0</v>
      </c>
      <c r="F860" s="2">
        <v>48</v>
      </c>
      <c r="G860" s="2">
        <v>42</v>
      </c>
      <c r="H860" s="11">
        <v>0.14000000000000001</v>
      </c>
      <c r="I860" s="5">
        <v>12128</v>
      </c>
      <c r="J860" s="6">
        <v>4107795</v>
      </c>
      <c r="K860" s="2">
        <v>30061</v>
      </c>
      <c r="L860" s="5">
        <v>0</v>
      </c>
      <c r="M860" s="12">
        <v>0</v>
      </c>
      <c r="N860" s="11">
        <v>5.8</v>
      </c>
      <c r="O860" s="3">
        <v>13177</v>
      </c>
      <c r="P860" s="2">
        <v>1053</v>
      </c>
      <c r="Q860" s="22">
        <v>10115612</v>
      </c>
      <c r="R860">
        <v>41</v>
      </c>
      <c r="S860" s="32">
        <v>37812</v>
      </c>
    </row>
    <row r="861" spans="1:19" ht="16">
      <c r="A861" s="9" t="s">
        <v>101</v>
      </c>
      <c r="B861" s="9" t="s">
        <v>102</v>
      </c>
      <c r="C861" s="9">
        <v>2001</v>
      </c>
      <c r="D861" s="10">
        <v>0.76800000000000002</v>
      </c>
      <c r="E861" s="5">
        <v>0</v>
      </c>
      <c r="F861" s="2">
        <v>50</v>
      </c>
      <c r="G861" s="2">
        <v>43</v>
      </c>
      <c r="H861" s="11">
        <v>0.14000000000000001</v>
      </c>
      <c r="I861" s="5">
        <v>12318</v>
      </c>
      <c r="J861" s="6">
        <v>4064995</v>
      </c>
      <c r="K861" s="2">
        <v>30061</v>
      </c>
      <c r="L861" s="5">
        <v>0</v>
      </c>
      <c r="M861" s="12">
        <v>0</v>
      </c>
      <c r="N861" s="11">
        <v>5.2</v>
      </c>
      <c r="O861" s="3">
        <v>12869</v>
      </c>
      <c r="P861" s="5">
        <v>1060</v>
      </c>
      <c r="Q861" s="22">
        <v>9560312</v>
      </c>
      <c r="R861">
        <v>41</v>
      </c>
      <c r="S861" s="32">
        <v>37736</v>
      </c>
    </row>
    <row r="862" spans="1:19" ht="16">
      <c r="A862" s="9" t="s">
        <v>101</v>
      </c>
      <c r="B862" s="9" t="s">
        <v>102</v>
      </c>
      <c r="C862" s="9">
        <v>2000</v>
      </c>
      <c r="D862" s="10">
        <v>0.76800000000000002</v>
      </c>
      <c r="E862" s="5">
        <v>0</v>
      </c>
      <c r="F862" s="2">
        <v>42</v>
      </c>
      <c r="G862" s="2">
        <v>36</v>
      </c>
      <c r="H862" s="11">
        <v>0.14000000000000001</v>
      </c>
      <c r="I862" s="5">
        <v>12286</v>
      </c>
      <c r="J862" s="6">
        <v>4024223</v>
      </c>
      <c r="K862" s="2">
        <v>30061</v>
      </c>
      <c r="L862" s="5">
        <v>0</v>
      </c>
      <c r="M862" s="12">
        <v>0</v>
      </c>
      <c r="N862" s="11">
        <v>3.8</v>
      </c>
      <c r="O862" s="3">
        <v>12684</v>
      </c>
      <c r="P862" s="2">
        <v>1065</v>
      </c>
      <c r="Q862" s="25">
        <v>797161</v>
      </c>
      <c r="R862">
        <v>41</v>
      </c>
      <c r="S862" s="32">
        <v>37570</v>
      </c>
    </row>
    <row r="863" spans="1:19" ht="16">
      <c r="A863" s="9" t="s">
        <v>103</v>
      </c>
      <c r="B863" s="9" t="s">
        <v>104</v>
      </c>
      <c r="C863" s="9">
        <v>2020</v>
      </c>
      <c r="D863" s="10">
        <v>0.26979999999999998</v>
      </c>
      <c r="E863" s="5">
        <v>0</v>
      </c>
      <c r="F863" s="2">
        <v>40</v>
      </c>
      <c r="G863" s="2">
        <v>35</v>
      </c>
      <c r="H863" s="11">
        <v>0.12</v>
      </c>
      <c r="I863" s="5"/>
      <c r="J863" s="30">
        <v>892717</v>
      </c>
      <c r="K863" s="2">
        <v>75811</v>
      </c>
      <c r="L863" s="5">
        <v>0</v>
      </c>
      <c r="M863" s="12">
        <v>1</v>
      </c>
      <c r="N863" s="5">
        <v>4.2</v>
      </c>
      <c r="O863" s="5"/>
      <c r="P863" s="2">
        <v>141</v>
      </c>
      <c r="Q863" s="21">
        <v>3853450</v>
      </c>
      <c r="R863">
        <v>42</v>
      </c>
      <c r="S863" s="32">
        <v>70189</v>
      </c>
    </row>
    <row r="864" spans="1:19" ht="16">
      <c r="A864" s="9" t="s">
        <v>103</v>
      </c>
      <c r="B864" s="9" t="s">
        <v>104</v>
      </c>
      <c r="C864" s="9">
        <v>2019</v>
      </c>
      <c r="D864" s="10">
        <v>0.26979999999999998</v>
      </c>
      <c r="E864" s="5">
        <v>0</v>
      </c>
      <c r="F864" s="2">
        <v>32</v>
      </c>
      <c r="G864" s="2">
        <v>28</v>
      </c>
      <c r="H864" s="11">
        <v>0.12</v>
      </c>
      <c r="I864" s="6">
        <v>2980</v>
      </c>
      <c r="J864" s="30">
        <v>887127</v>
      </c>
      <c r="K864" s="2">
        <v>75811</v>
      </c>
      <c r="L864" s="5">
        <v>0</v>
      </c>
      <c r="M864" s="12">
        <v>1</v>
      </c>
      <c r="N864" s="5">
        <v>2.8</v>
      </c>
      <c r="O864" s="3">
        <v>3515</v>
      </c>
      <c r="P864" s="2">
        <v>102</v>
      </c>
      <c r="Q864" s="21">
        <v>3915357</v>
      </c>
      <c r="R864">
        <v>42</v>
      </c>
      <c r="S864" s="32">
        <v>64255</v>
      </c>
    </row>
    <row r="865" spans="1:19" ht="16">
      <c r="A865" s="9" t="s">
        <v>103</v>
      </c>
      <c r="B865" s="9" t="s">
        <v>104</v>
      </c>
      <c r="C865" s="9">
        <v>2018</v>
      </c>
      <c r="D865" s="10">
        <v>0.26979999999999998</v>
      </c>
      <c r="E865" s="5">
        <v>0</v>
      </c>
      <c r="F865" s="2">
        <v>39</v>
      </c>
      <c r="G865" s="2">
        <v>35</v>
      </c>
      <c r="H865" s="11">
        <v>0.13</v>
      </c>
      <c r="I865" s="6">
        <v>3008</v>
      </c>
      <c r="J865" s="30">
        <v>879386</v>
      </c>
      <c r="K865" s="2">
        <v>75811</v>
      </c>
      <c r="L865" s="5">
        <v>0</v>
      </c>
      <c r="M865" s="12">
        <v>1</v>
      </c>
      <c r="N865" s="11">
        <v>3</v>
      </c>
      <c r="O865" s="7">
        <v>3390</v>
      </c>
      <c r="P865" s="2">
        <v>130</v>
      </c>
      <c r="Q865" s="21">
        <v>3739690</v>
      </c>
      <c r="R865">
        <v>42</v>
      </c>
      <c r="S865" s="32">
        <v>59463</v>
      </c>
    </row>
    <row r="866" spans="1:19" ht="16">
      <c r="A866" s="9" t="s">
        <v>103</v>
      </c>
      <c r="B866" s="9" t="s">
        <v>104</v>
      </c>
      <c r="C866" s="9">
        <v>2017</v>
      </c>
      <c r="D866" s="10">
        <v>0.26979999999999998</v>
      </c>
      <c r="E866" s="5">
        <v>0</v>
      </c>
      <c r="F866" s="2">
        <v>37</v>
      </c>
      <c r="G866" s="2">
        <v>28</v>
      </c>
      <c r="H866" s="11">
        <v>0.13</v>
      </c>
      <c r="I866" s="6">
        <v>2971</v>
      </c>
      <c r="J866" s="30">
        <v>873732</v>
      </c>
      <c r="K866" s="2">
        <v>75811</v>
      </c>
      <c r="L866" s="5">
        <v>0</v>
      </c>
      <c r="M866" s="12">
        <v>1</v>
      </c>
      <c r="N866" s="11">
        <v>3.2</v>
      </c>
      <c r="O866" s="7">
        <v>3356</v>
      </c>
      <c r="P866" s="2">
        <v>129</v>
      </c>
      <c r="Q866" s="21">
        <v>3527703</v>
      </c>
      <c r="R866">
        <v>42</v>
      </c>
      <c r="S866" s="32">
        <v>56894</v>
      </c>
    </row>
    <row r="867" spans="1:19" ht="16">
      <c r="A867" s="9" t="s">
        <v>103</v>
      </c>
      <c r="B867" s="9" t="s">
        <v>104</v>
      </c>
      <c r="C867" s="9">
        <v>2016</v>
      </c>
      <c r="D867" s="10">
        <v>0.26979999999999998</v>
      </c>
      <c r="E867" s="5">
        <v>0</v>
      </c>
      <c r="F867" s="2">
        <v>46</v>
      </c>
      <c r="G867" s="2">
        <v>39</v>
      </c>
      <c r="H867" s="11">
        <v>0.13</v>
      </c>
      <c r="I867" s="5"/>
      <c r="J867" s="30">
        <v>863693</v>
      </c>
      <c r="K867" s="2">
        <v>75811</v>
      </c>
      <c r="L867" s="5">
        <v>0</v>
      </c>
      <c r="M867" s="12">
        <v>1</v>
      </c>
      <c r="N867" s="11">
        <v>3</v>
      </c>
      <c r="O867" s="7">
        <v>3245</v>
      </c>
      <c r="P867" s="2">
        <v>116</v>
      </c>
      <c r="Q867" s="21">
        <v>3374135</v>
      </c>
      <c r="R867">
        <v>42</v>
      </c>
      <c r="S867" s="32">
        <v>57450</v>
      </c>
    </row>
    <row r="868" spans="1:19" ht="16">
      <c r="A868" s="9" t="s">
        <v>103</v>
      </c>
      <c r="B868" s="9" t="s">
        <v>104</v>
      </c>
      <c r="C868" s="9">
        <v>2015</v>
      </c>
      <c r="D868" s="10">
        <v>0.26979999999999998</v>
      </c>
      <c r="E868" s="5">
        <v>0</v>
      </c>
      <c r="F868" s="2">
        <v>35</v>
      </c>
      <c r="G868" s="2">
        <v>33</v>
      </c>
      <c r="H868" s="11">
        <v>0.13</v>
      </c>
      <c r="I868" s="6">
        <v>2598</v>
      </c>
      <c r="J868" s="30">
        <v>854663</v>
      </c>
      <c r="K868" s="2">
        <v>75811</v>
      </c>
      <c r="L868" s="5">
        <v>0</v>
      </c>
      <c r="M868" s="12">
        <v>1</v>
      </c>
      <c r="N868" s="11">
        <v>3.1</v>
      </c>
      <c r="O868" s="3">
        <v>3136</v>
      </c>
      <c r="P868" s="2">
        <v>134</v>
      </c>
      <c r="Q868" s="21">
        <v>3346046</v>
      </c>
      <c r="R868">
        <v>42</v>
      </c>
      <c r="S868" s="32">
        <v>55065</v>
      </c>
    </row>
    <row r="869" spans="1:19" ht="16">
      <c r="A869" s="9" t="s">
        <v>103</v>
      </c>
      <c r="B869" s="9" t="s">
        <v>104</v>
      </c>
      <c r="C869" s="9">
        <v>2014</v>
      </c>
      <c r="D869" s="10">
        <v>0.26979999999999998</v>
      </c>
      <c r="E869" s="5">
        <v>0</v>
      </c>
      <c r="F869" s="2">
        <v>38</v>
      </c>
      <c r="G869" s="2">
        <v>32</v>
      </c>
      <c r="H869" s="11">
        <v>0.13</v>
      </c>
      <c r="I869" s="6">
        <v>2913</v>
      </c>
      <c r="J869" s="30">
        <v>849670</v>
      </c>
      <c r="K869" s="2">
        <v>75811</v>
      </c>
      <c r="L869" s="5">
        <v>0</v>
      </c>
      <c r="M869" s="12">
        <v>1</v>
      </c>
      <c r="N869" s="11">
        <v>3.4</v>
      </c>
      <c r="O869" s="3">
        <v>2702</v>
      </c>
      <c r="P869" s="2">
        <v>136</v>
      </c>
      <c r="Q869" s="21">
        <v>3239167</v>
      </c>
      <c r="R869">
        <v>42</v>
      </c>
      <c r="S869" s="31">
        <v>53053</v>
      </c>
    </row>
    <row r="870" spans="1:19" ht="16">
      <c r="A870" s="9" t="s">
        <v>103</v>
      </c>
      <c r="B870" s="9" t="s">
        <v>104</v>
      </c>
      <c r="C870" s="9">
        <v>2013</v>
      </c>
      <c r="D870" s="10">
        <v>0.26979999999999998</v>
      </c>
      <c r="E870" s="5">
        <v>0</v>
      </c>
      <c r="F870" s="2">
        <v>35</v>
      </c>
      <c r="G870" s="2">
        <v>30</v>
      </c>
      <c r="H870" s="11">
        <v>0.13</v>
      </c>
      <c r="I870" s="6">
        <v>2652</v>
      </c>
      <c r="J870" s="30">
        <v>842751</v>
      </c>
      <c r="K870" s="2">
        <v>75811</v>
      </c>
      <c r="L870" s="5">
        <v>0</v>
      </c>
      <c r="M870" s="12">
        <v>1</v>
      </c>
      <c r="N870" s="11">
        <v>3.8</v>
      </c>
      <c r="O870" s="3">
        <v>2687</v>
      </c>
      <c r="P870" s="2">
        <v>135</v>
      </c>
      <c r="Q870" s="21">
        <v>3425424</v>
      </c>
      <c r="R870">
        <v>42</v>
      </c>
      <c r="S870" s="32">
        <v>54453</v>
      </c>
    </row>
    <row r="871" spans="1:19" ht="16">
      <c r="A871" s="9" t="s">
        <v>103</v>
      </c>
      <c r="B871" s="9" t="s">
        <v>104</v>
      </c>
      <c r="C871" s="9">
        <v>2012</v>
      </c>
      <c r="D871" s="10">
        <v>0.26979999999999998</v>
      </c>
      <c r="E871" s="5">
        <v>0</v>
      </c>
      <c r="F871" s="2">
        <v>39</v>
      </c>
      <c r="G871" s="2">
        <v>33</v>
      </c>
      <c r="H871" s="11">
        <v>0.13</v>
      </c>
      <c r="I871" s="6">
        <v>2820</v>
      </c>
      <c r="J871" s="30">
        <v>833859</v>
      </c>
      <c r="K871" s="2">
        <v>75811</v>
      </c>
      <c r="L871" s="5">
        <v>0</v>
      </c>
      <c r="M871" s="12">
        <v>1</v>
      </c>
      <c r="N871" s="11">
        <v>4.3</v>
      </c>
      <c r="O871" s="3">
        <v>2704</v>
      </c>
      <c r="P871" s="2">
        <v>133</v>
      </c>
      <c r="Q871" s="21">
        <v>3607615</v>
      </c>
      <c r="R871">
        <v>42</v>
      </c>
      <c r="S871" s="32">
        <v>49415</v>
      </c>
    </row>
    <row r="872" spans="1:19" ht="16">
      <c r="A872" s="9" t="s">
        <v>103</v>
      </c>
      <c r="B872" s="9" t="s">
        <v>104</v>
      </c>
      <c r="C872" s="9">
        <v>2011</v>
      </c>
      <c r="D872" s="10">
        <v>0.26979999999999998</v>
      </c>
      <c r="E872" s="5">
        <v>0</v>
      </c>
      <c r="F872" s="2">
        <v>34</v>
      </c>
      <c r="G872" s="2">
        <v>29</v>
      </c>
      <c r="H872" s="11">
        <v>0.13</v>
      </c>
      <c r="I872" s="6">
        <v>2833</v>
      </c>
      <c r="J872" s="30">
        <v>823740</v>
      </c>
      <c r="K872" s="2">
        <v>75811</v>
      </c>
      <c r="L872" s="5">
        <v>0</v>
      </c>
      <c r="M872" s="12">
        <v>1</v>
      </c>
      <c r="N872" s="11">
        <v>4.7</v>
      </c>
      <c r="O872" s="3">
        <v>2702</v>
      </c>
      <c r="P872" s="2">
        <v>111</v>
      </c>
      <c r="Q872" s="28">
        <v>3544772</v>
      </c>
      <c r="R872">
        <v>42</v>
      </c>
      <c r="S872" s="32">
        <v>47223</v>
      </c>
    </row>
    <row r="873" spans="1:19" ht="16">
      <c r="A873" s="9" t="s">
        <v>103</v>
      </c>
      <c r="B873" s="9" t="s">
        <v>104</v>
      </c>
      <c r="C873" s="9">
        <v>2010</v>
      </c>
      <c r="D873" s="10">
        <v>0.26979999999999998</v>
      </c>
      <c r="E873" s="5">
        <v>0</v>
      </c>
      <c r="F873" s="2">
        <v>35</v>
      </c>
      <c r="G873" s="2">
        <v>27</v>
      </c>
      <c r="H873" s="11">
        <v>0.13</v>
      </c>
      <c r="I873" s="6">
        <v>2411</v>
      </c>
      <c r="J873" s="6">
        <v>816463</v>
      </c>
      <c r="K873" s="2">
        <v>75811</v>
      </c>
      <c r="L873" s="5">
        <v>0</v>
      </c>
      <c r="M873" s="12">
        <v>1</v>
      </c>
      <c r="N873" s="11">
        <v>5</v>
      </c>
      <c r="O873" s="3">
        <v>2697</v>
      </c>
      <c r="P873" s="2">
        <v>140</v>
      </c>
      <c r="Q873" s="27">
        <v>3483142</v>
      </c>
      <c r="R873">
        <v>42</v>
      </c>
      <c r="S873" s="32">
        <v>45352</v>
      </c>
    </row>
    <row r="874" spans="1:19" ht="16">
      <c r="A874" s="9" t="s">
        <v>103</v>
      </c>
      <c r="B874" s="9" t="s">
        <v>104</v>
      </c>
      <c r="C874" s="9">
        <v>2009</v>
      </c>
      <c r="D874" s="13">
        <v>0.26979999999999998</v>
      </c>
      <c r="E874" s="5">
        <v>0</v>
      </c>
      <c r="F874" s="2">
        <v>45</v>
      </c>
      <c r="G874" s="2">
        <v>41</v>
      </c>
      <c r="H874" s="11">
        <v>0.13</v>
      </c>
      <c r="I874" s="6">
        <v>2336</v>
      </c>
      <c r="J874" s="6">
        <v>807067</v>
      </c>
      <c r="K874" s="2">
        <v>75811</v>
      </c>
      <c r="L874" s="5">
        <v>0</v>
      </c>
      <c r="M874" s="12">
        <v>1</v>
      </c>
      <c r="N874" s="11">
        <v>4.9000000000000004</v>
      </c>
      <c r="O874" s="3">
        <v>2653</v>
      </c>
      <c r="P874" s="2">
        <v>131</v>
      </c>
      <c r="Q874" s="27">
        <v>3626024</v>
      </c>
      <c r="R874">
        <v>42</v>
      </c>
      <c r="S874" s="32">
        <v>45826</v>
      </c>
    </row>
    <row r="875" spans="1:19" ht="16">
      <c r="A875" s="9" t="s">
        <v>103</v>
      </c>
      <c r="B875" s="9" t="s">
        <v>104</v>
      </c>
      <c r="C875" s="9">
        <v>2008</v>
      </c>
      <c r="D875" s="13">
        <v>0.26979999999999998</v>
      </c>
      <c r="E875" s="5">
        <v>0</v>
      </c>
      <c r="F875" s="2">
        <v>35</v>
      </c>
      <c r="G875" s="2">
        <v>29</v>
      </c>
      <c r="H875" s="11">
        <v>0.14000000000000001</v>
      </c>
      <c r="I875" s="6">
        <v>2273</v>
      </c>
      <c r="J875" s="6">
        <v>799124</v>
      </c>
      <c r="K875" s="2">
        <v>75811</v>
      </c>
      <c r="L875" s="5">
        <v>0</v>
      </c>
      <c r="M875" s="12">
        <v>1</v>
      </c>
      <c r="N875" s="11">
        <v>3.1</v>
      </c>
      <c r="O875" s="3">
        <v>2608</v>
      </c>
      <c r="P875" s="2">
        <v>121</v>
      </c>
      <c r="Q875" s="27">
        <v>3408138</v>
      </c>
      <c r="R875">
        <v>42</v>
      </c>
      <c r="S875" s="32">
        <v>51600</v>
      </c>
    </row>
    <row r="876" spans="1:19" ht="16">
      <c r="A876" s="9" t="s">
        <v>103</v>
      </c>
      <c r="B876" s="9" t="s">
        <v>104</v>
      </c>
      <c r="C876" s="9">
        <v>2007</v>
      </c>
      <c r="D876" s="13">
        <v>0.26979999999999998</v>
      </c>
      <c r="E876" s="5">
        <v>0</v>
      </c>
      <c r="F876" s="2">
        <v>36</v>
      </c>
      <c r="G876" s="2">
        <v>30</v>
      </c>
      <c r="H876" s="11">
        <v>0.14000000000000001</v>
      </c>
      <c r="I876" s="6">
        <v>2220</v>
      </c>
      <c r="J876" s="6">
        <v>791623</v>
      </c>
      <c r="K876" s="2">
        <v>75811</v>
      </c>
      <c r="L876" s="5">
        <v>0</v>
      </c>
      <c r="M876" s="12">
        <v>1</v>
      </c>
      <c r="N876" s="11">
        <v>2.8</v>
      </c>
      <c r="O876" s="3">
        <v>2603</v>
      </c>
      <c r="P876" s="2">
        <v>146</v>
      </c>
      <c r="Q876" s="27">
        <v>3232457</v>
      </c>
      <c r="R876">
        <v>42</v>
      </c>
      <c r="S876" s="32">
        <v>46418</v>
      </c>
    </row>
    <row r="877" spans="1:19" ht="16">
      <c r="A877" s="9" t="s">
        <v>103</v>
      </c>
      <c r="B877" s="9" t="s">
        <v>104</v>
      </c>
      <c r="C877" s="9">
        <v>2006</v>
      </c>
      <c r="D877" s="13">
        <v>0.26979999999999998</v>
      </c>
      <c r="E877" s="5">
        <v>0</v>
      </c>
      <c r="F877" s="2">
        <v>41</v>
      </c>
      <c r="G877" s="2">
        <v>35</v>
      </c>
      <c r="H877" s="11">
        <v>0.14000000000000001</v>
      </c>
      <c r="I877" s="6">
        <v>2070</v>
      </c>
      <c r="J877" s="6">
        <v>783033</v>
      </c>
      <c r="K877" s="2">
        <v>75811</v>
      </c>
      <c r="L877" s="5">
        <v>0</v>
      </c>
      <c r="M877" s="12">
        <v>1</v>
      </c>
      <c r="N877" s="11">
        <v>3.1</v>
      </c>
      <c r="O877" s="3">
        <v>2547</v>
      </c>
      <c r="P877" s="2">
        <v>191</v>
      </c>
      <c r="Q877" s="21">
        <v>3146063</v>
      </c>
      <c r="R877">
        <v>42</v>
      </c>
      <c r="S877" s="32">
        <v>45427</v>
      </c>
    </row>
    <row r="878" spans="1:19" ht="16">
      <c r="A878" s="9" t="s">
        <v>103</v>
      </c>
      <c r="B878" s="9" t="s">
        <v>104</v>
      </c>
      <c r="C878" s="9">
        <v>2005</v>
      </c>
      <c r="D878" s="13">
        <v>0.26979999999999998</v>
      </c>
      <c r="E878" s="5">
        <v>0</v>
      </c>
      <c r="F878" s="2">
        <v>40</v>
      </c>
      <c r="G878" s="2">
        <v>37</v>
      </c>
      <c r="H878" s="11">
        <v>0.15</v>
      </c>
      <c r="I878" s="6">
        <v>2271</v>
      </c>
      <c r="J878" s="6">
        <v>775493</v>
      </c>
      <c r="K878" s="2">
        <v>75811</v>
      </c>
      <c r="L878" s="5">
        <v>0</v>
      </c>
      <c r="M878" s="12">
        <v>1</v>
      </c>
      <c r="N878" s="11">
        <v>3.8</v>
      </c>
      <c r="O878" s="3">
        <v>2502</v>
      </c>
      <c r="P878" s="2">
        <v>186</v>
      </c>
      <c r="Q878" s="26">
        <v>2572928</v>
      </c>
      <c r="R878">
        <v>42</v>
      </c>
      <c r="S878" s="32">
        <v>43151</v>
      </c>
    </row>
    <row r="879" spans="1:19" ht="16">
      <c r="A879" s="9" t="s">
        <v>103</v>
      </c>
      <c r="B879" s="9" t="s">
        <v>104</v>
      </c>
      <c r="C879" s="9">
        <v>2004</v>
      </c>
      <c r="D879" s="13">
        <v>0.26979999999999998</v>
      </c>
      <c r="E879" s="5">
        <v>0</v>
      </c>
      <c r="F879" s="2">
        <v>41</v>
      </c>
      <c r="G879" s="2">
        <v>36</v>
      </c>
      <c r="H879" s="11">
        <v>0.15</v>
      </c>
      <c r="I879" s="11">
        <v>2234</v>
      </c>
      <c r="J879" s="6">
        <v>770396</v>
      </c>
      <c r="K879" s="2">
        <v>75811</v>
      </c>
      <c r="L879" s="5">
        <v>0</v>
      </c>
      <c r="M879" s="12">
        <v>1</v>
      </c>
      <c r="N879" s="11">
        <v>3.7</v>
      </c>
      <c r="O879" s="3">
        <v>2512</v>
      </c>
      <c r="P879" s="2">
        <v>197</v>
      </c>
      <c r="Q879" s="22">
        <v>2613067</v>
      </c>
      <c r="R879">
        <v>42</v>
      </c>
      <c r="S879" s="32">
        <v>41107</v>
      </c>
    </row>
    <row r="880" spans="1:19" ht="16">
      <c r="A880" s="9" t="s">
        <v>103</v>
      </c>
      <c r="B880" s="9" t="s">
        <v>104</v>
      </c>
      <c r="C880" s="9">
        <v>2003</v>
      </c>
      <c r="D880" s="13">
        <v>0.26979999999999998</v>
      </c>
      <c r="E880" s="5">
        <v>0</v>
      </c>
      <c r="F880" s="2">
        <v>44</v>
      </c>
      <c r="G880" s="2">
        <v>40</v>
      </c>
      <c r="H880" s="11">
        <v>0.15</v>
      </c>
      <c r="I880" s="5">
        <v>2041</v>
      </c>
      <c r="J880" s="6">
        <v>763729</v>
      </c>
      <c r="K880" s="2">
        <v>75811</v>
      </c>
      <c r="L880" s="5">
        <v>0</v>
      </c>
      <c r="M880" s="12">
        <v>1</v>
      </c>
      <c r="N880" s="11">
        <v>3.5</v>
      </c>
      <c r="O880" s="3">
        <v>2468</v>
      </c>
      <c r="P880" s="2">
        <v>203</v>
      </c>
      <c r="Q880" s="22">
        <v>2566542</v>
      </c>
      <c r="R880">
        <v>42</v>
      </c>
      <c r="S880" s="32">
        <v>39522</v>
      </c>
    </row>
    <row r="881" spans="1:19" ht="16">
      <c r="A881" s="9" t="s">
        <v>103</v>
      </c>
      <c r="B881" s="9" t="s">
        <v>104</v>
      </c>
      <c r="C881" s="9">
        <v>2002</v>
      </c>
      <c r="D881" s="13">
        <v>0.26979999999999998</v>
      </c>
      <c r="E881" s="5">
        <v>0</v>
      </c>
      <c r="F881" s="2">
        <v>50</v>
      </c>
      <c r="G881" s="2">
        <v>43</v>
      </c>
      <c r="H881" s="11">
        <v>0.14000000000000001</v>
      </c>
      <c r="I881" s="5">
        <v>2016</v>
      </c>
      <c r="J881" s="6">
        <v>760020</v>
      </c>
      <c r="K881" s="2">
        <v>75811</v>
      </c>
      <c r="L881" s="5">
        <v>0</v>
      </c>
      <c r="M881" s="12">
        <v>1</v>
      </c>
      <c r="N881" s="11">
        <v>3.2</v>
      </c>
      <c r="O881" s="3">
        <v>2403</v>
      </c>
      <c r="P881" s="2">
        <v>180</v>
      </c>
      <c r="Q881" s="22">
        <v>2307536</v>
      </c>
      <c r="R881">
        <v>42</v>
      </c>
      <c r="S881" s="32">
        <v>37873</v>
      </c>
    </row>
    <row r="882" spans="1:19" ht="16">
      <c r="A882" s="9" t="s">
        <v>103</v>
      </c>
      <c r="B882" s="9" t="s">
        <v>104</v>
      </c>
      <c r="C882" s="9">
        <v>2001</v>
      </c>
      <c r="D882" s="10">
        <v>0.26979999999999998</v>
      </c>
      <c r="E882" s="5">
        <v>0</v>
      </c>
      <c r="F882" s="2">
        <v>47</v>
      </c>
      <c r="G882" s="2">
        <v>39</v>
      </c>
      <c r="H882" s="11">
        <v>0.14000000000000001</v>
      </c>
      <c r="I882" s="5">
        <v>1989</v>
      </c>
      <c r="J882" s="6">
        <v>757972</v>
      </c>
      <c r="K882" s="2">
        <v>75811</v>
      </c>
      <c r="L882" s="5">
        <v>0</v>
      </c>
      <c r="M882" s="12">
        <v>1</v>
      </c>
      <c r="N882" s="11">
        <v>3.1</v>
      </c>
      <c r="O882" s="3">
        <v>2334</v>
      </c>
      <c r="P882" s="5">
        <v>171</v>
      </c>
      <c r="Q882" s="22">
        <v>2215512</v>
      </c>
      <c r="R882">
        <v>42</v>
      </c>
      <c r="S882" s="32">
        <v>39671</v>
      </c>
    </row>
    <row r="883" spans="1:19" ht="16">
      <c r="A883" s="9" t="s">
        <v>103</v>
      </c>
      <c r="B883" s="9" t="s">
        <v>104</v>
      </c>
      <c r="C883" s="9">
        <v>2000</v>
      </c>
      <c r="D883" s="10">
        <v>0.26979999999999998</v>
      </c>
      <c r="E883" s="5">
        <v>0</v>
      </c>
      <c r="F883" s="2">
        <v>44</v>
      </c>
      <c r="G883" s="2">
        <v>39</v>
      </c>
      <c r="H883" s="11">
        <v>0.14000000000000001</v>
      </c>
      <c r="I883" s="5">
        <v>1813</v>
      </c>
      <c r="J883" s="6">
        <v>755844</v>
      </c>
      <c r="K883" s="2">
        <v>75811</v>
      </c>
      <c r="L883" s="5">
        <v>0</v>
      </c>
      <c r="M883" s="12">
        <v>1</v>
      </c>
      <c r="N883" s="11">
        <v>2.5</v>
      </c>
      <c r="O883" s="3">
        <v>2292</v>
      </c>
      <c r="P883" s="2">
        <v>173</v>
      </c>
      <c r="Q883" s="23" t="s">
        <v>27</v>
      </c>
      <c r="R883">
        <v>42</v>
      </c>
      <c r="S883" s="32">
        <v>36475</v>
      </c>
    </row>
    <row r="884" spans="1:19" ht="16">
      <c r="A884" s="9" t="s">
        <v>105</v>
      </c>
      <c r="B884" s="9" t="s">
        <v>106</v>
      </c>
      <c r="C884" s="9">
        <v>2020</v>
      </c>
      <c r="D884" s="10">
        <v>1.29</v>
      </c>
      <c r="E884" s="5">
        <v>1</v>
      </c>
      <c r="F884" s="2">
        <v>31</v>
      </c>
      <c r="G884" s="2">
        <v>27</v>
      </c>
      <c r="H884" s="11">
        <v>0.11</v>
      </c>
      <c r="I884" s="5"/>
      <c r="J884" s="30">
        <v>6886834</v>
      </c>
      <c r="K884" s="2">
        <v>41235</v>
      </c>
      <c r="L884" s="5">
        <v>0</v>
      </c>
      <c r="M884" s="14">
        <v>0</v>
      </c>
      <c r="N884" s="5">
        <v>7.5</v>
      </c>
      <c r="O884" s="5"/>
      <c r="P884" s="2">
        <v>1217</v>
      </c>
      <c r="Q884" s="21">
        <v>6858341</v>
      </c>
      <c r="R884">
        <v>43</v>
      </c>
      <c r="S884" s="32">
        <v>54975</v>
      </c>
    </row>
    <row r="885" spans="1:19" ht="16">
      <c r="A885" s="9" t="s">
        <v>105</v>
      </c>
      <c r="B885" s="9" t="s">
        <v>106</v>
      </c>
      <c r="C885" s="9">
        <v>2019</v>
      </c>
      <c r="D885" s="10">
        <v>1.29</v>
      </c>
      <c r="E885" s="5">
        <v>1</v>
      </c>
      <c r="F885" s="2">
        <v>30</v>
      </c>
      <c r="G885" s="2">
        <v>25</v>
      </c>
      <c r="H885" s="11">
        <v>0.12</v>
      </c>
      <c r="I885" s="6">
        <v>28200</v>
      </c>
      <c r="J885" s="30">
        <v>6830325</v>
      </c>
      <c r="K885" s="2">
        <v>41235</v>
      </c>
      <c r="L885" s="5">
        <v>0</v>
      </c>
      <c r="M885" s="14">
        <v>0</v>
      </c>
      <c r="N885" s="5">
        <v>3.3</v>
      </c>
      <c r="O885" s="3">
        <v>27374</v>
      </c>
      <c r="P885" s="2">
        <v>1136</v>
      </c>
      <c r="Q885" s="21">
        <v>6731354</v>
      </c>
      <c r="R885">
        <v>43</v>
      </c>
      <c r="S885" s="32">
        <v>56627</v>
      </c>
    </row>
    <row r="886" spans="1:19" ht="16">
      <c r="A886" s="9" t="s">
        <v>105</v>
      </c>
      <c r="B886" s="9" t="s">
        <v>106</v>
      </c>
      <c r="C886" s="9">
        <v>2018</v>
      </c>
      <c r="D886" s="10">
        <v>1.29</v>
      </c>
      <c r="E886" s="5">
        <v>1</v>
      </c>
      <c r="F886" s="2">
        <v>27</v>
      </c>
      <c r="G886" s="2">
        <v>23</v>
      </c>
      <c r="H886" s="11">
        <v>0.12</v>
      </c>
      <c r="I886" s="6">
        <v>27737</v>
      </c>
      <c r="J886" s="30">
        <v>6778180</v>
      </c>
      <c r="K886" s="2">
        <v>41235</v>
      </c>
      <c r="L886" s="5">
        <v>0</v>
      </c>
      <c r="M886" s="14">
        <v>0</v>
      </c>
      <c r="N886" s="11">
        <v>3.5</v>
      </c>
      <c r="O886" s="7">
        <v>26616</v>
      </c>
      <c r="P886" s="2">
        <v>1040</v>
      </c>
      <c r="Q886" s="21">
        <v>6289301</v>
      </c>
      <c r="R886">
        <v>43</v>
      </c>
      <c r="S886" s="32">
        <v>56060</v>
      </c>
    </row>
    <row r="887" spans="1:19" ht="16">
      <c r="A887" s="9" t="s">
        <v>105</v>
      </c>
      <c r="B887" s="9" t="s">
        <v>106</v>
      </c>
      <c r="C887" s="9">
        <v>2017</v>
      </c>
      <c r="D887" s="10">
        <v>1.29</v>
      </c>
      <c r="E887" s="5">
        <v>1</v>
      </c>
      <c r="F887" s="2">
        <v>30</v>
      </c>
      <c r="G887" s="2">
        <v>25</v>
      </c>
      <c r="H887" s="11">
        <v>0.12</v>
      </c>
      <c r="I887" s="6">
        <v>26765</v>
      </c>
      <c r="J887" s="30">
        <v>6714748</v>
      </c>
      <c r="K887" s="2">
        <v>41235</v>
      </c>
      <c r="L887" s="5">
        <v>0</v>
      </c>
      <c r="M887" s="14">
        <v>0</v>
      </c>
      <c r="N887" s="11">
        <v>3.8</v>
      </c>
      <c r="O887" s="7">
        <v>26296</v>
      </c>
      <c r="P887" s="2">
        <v>1024</v>
      </c>
      <c r="Q887" s="21">
        <v>6127422</v>
      </c>
      <c r="R887">
        <v>43</v>
      </c>
      <c r="S887" s="32">
        <v>55240</v>
      </c>
    </row>
    <row r="888" spans="1:19" ht="16">
      <c r="A888" s="9" t="s">
        <v>105</v>
      </c>
      <c r="B888" s="9" t="s">
        <v>106</v>
      </c>
      <c r="C888" s="9">
        <v>2016</v>
      </c>
      <c r="D888" s="10">
        <v>1.29</v>
      </c>
      <c r="E888" s="5">
        <v>1</v>
      </c>
      <c r="F888" s="2">
        <v>28</v>
      </c>
      <c r="G888" s="2">
        <v>22</v>
      </c>
      <c r="H888" s="11">
        <v>0.12</v>
      </c>
      <c r="I888" s="5"/>
      <c r="J888" s="30">
        <v>6651277</v>
      </c>
      <c r="K888" s="2">
        <v>41235</v>
      </c>
      <c r="L888" s="5">
        <v>0</v>
      </c>
      <c r="M888" s="14">
        <v>0</v>
      </c>
      <c r="N888" s="11">
        <v>4.7</v>
      </c>
      <c r="O888" s="7">
        <v>25428</v>
      </c>
      <c r="P888" s="2">
        <v>1037</v>
      </c>
      <c r="Q888" s="21">
        <v>6068765</v>
      </c>
      <c r="R888">
        <v>43</v>
      </c>
      <c r="S888" s="32">
        <v>51344</v>
      </c>
    </row>
    <row r="889" spans="1:19" ht="16">
      <c r="A889" s="9" t="s">
        <v>105</v>
      </c>
      <c r="B889" s="9" t="s">
        <v>106</v>
      </c>
      <c r="C889" s="9">
        <v>2015</v>
      </c>
      <c r="D889" s="10">
        <v>1.1499999999999999</v>
      </c>
      <c r="E889" s="5">
        <v>0</v>
      </c>
      <c r="F889" s="2">
        <v>32</v>
      </c>
      <c r="G889" s="2">
        <v>26</v>
      </c>
      <c r="H889" s="11">
        <v>0.12</v>
      </c>
      <c r="I889" s="6">
        <v>26722</v>
      </c>
      <c r="J889" s="30">
        <v>6595354</v>
      </c>
      <c r="K889" s="2">
        <v>41235</v>
      </c>
      <c r="L889" s="5">
        <v>0</v>
      </c>
      <c r="M889" s="14">
        <v>0</v>
      </c>
      <c r="N889" s="11">
        <v>5.6</v>
      </c>
      <c r="O889" s="3">
        <v>24025</v>
      </c>
      <c r="P889" s="2">
        <v>962</v>
      </c>
      <c r="Q889" s="21">
        <v>7120773</v>
      </c>
      <c r="R889">
        <v>43</v>
      </c>
      <c r="S889" s="32">
        <v>47330</v>
      </c>
    </row>
    <row r="890" spans="1:19" ht="16">
      <c r="A890" s="9" t="s">
        <v>105</v>
      </c>
      <c r="B890" s="9" t="s">
        <v>106</v>
      </c>
      <c r="C890" s="9">
        <v>2014</v>
      </c>
      <c r="D890" s="10">
        <v>1.1499999999999999</v>
      </c>
      <c r="E890" s="5">
        <v>0</v>
      </c>
      <c r="F890" s="2">
        <v>33</v>
      </c>
      <c r="G890" s="2">
        <v>28</v>
      </c>
      <c r="H890" s="11">
        <v>0.12</v>
      </c>
      <c r="I890" s="6">
        <v>26709</v>
      </c>
      <c r="J890" s="30">
        <v>6544617</v>
      </c>
      <c r="K890" s="2">
        <v>41235</v>
      </c>
      <c r="L890" s="5">
        <v>0</v>
      </c>
      <c r="M890" s="14">
        <v>0</v>
      </c>
      <c r="N890" s="11">
        <v>6.6</v>
      </c>
      <c r="O890" s="3">
        <v>23016</v>
      </c>
      <c r="P890" s="2">
        <v>963</v>
      </c>
      <c r="Q890" s="21">
        <v>6049178</v>
      </c>
      <c r="R890">
        <v>43</v>
      </c>
      <c r="S890" s="32">
        <v>43716</v>
      </c>
    </row>
    <row r="891" spans="1:19" ht="16">
      <c r="A891" s="9" t="s">
        <v>105</v>
      </c>
      <c r="B891" s="9" t="s">
        <v>106</v>
      </c>
      <c r="C891" s="9">
        <v>2013</v>
      </c>
      <c r="D891" s="10">
        <v>0.13619000000000001</v>
      </c>
      <c r="E891" s="5">
        <v>0</v>
      </c>
      <c r="F891" s="2">
        <v>34</v>
      </c>
      <c r="G891" s="2">
        <v>29</v>
      </c>
      <c r="H891" s="11">
        <v>0.13</v>
      </c>
      <c r="I891" s="6">
        <v>26564</v>
      </c>
      <c r="J891" s="30">
        <v>6496943</v>
      </c>
      <c r="K891" s="2">
        <v>41235</v>
      </c>
      <c r="L891" s="5">
        <v>0</v>
      </c>
      <c r="M891" s="14">
        <v>0</v>
      </c>
      <c r="N891" s="11">
        <v>7.8</v>
      </c>
      <c r="O891" s="3">
        <v>22870</v>
      </c>
      <c r="P891" s="2">
        <v>995</v>
      </c>
      <c r="Q891" s="21">
        <v>6191955</v>
      </c>
      <c r="R891">
        <v>43</v>
      </c>
      <c r="S891" s="32">
        <v>42499</v>
      </c>
    </row>
    <row r="892" spans="1:19" ht="16">
      <c r="A892" s="9" t="s">
        <v>105</v>
      </c>
      <c r="B892" s="9" t="s">
        <v>106</v>
      </c>
      <c r="C892" s="9">
        <v>2012</v>
      </c>
      <c r="D892" s="10">
        <v>0.13619000000000001</v>
      </c>
      <c r="E892" s="5">
        <v>0</v>
      </c>
      <c r="F892" s="2">
        <v>34</v>
      </c>
      <c r="G892" s="2">
        <v>28</v>
      </c>
      <c r="H892" s="11">
        <v>0.13</v>
      </c>
      <c r="I892" s="6">
        <v>26268</v>
      </c>
      <c r="J892" s="30">
        <v>6455752</v>
      </c>
      <c r="K892" s="2">
        <v>41235</v>
      </c>
      <c r="L892" s="5">
        <v>0</v>
      </c>
      <c r="M892" s="14">
        <v>0</v>
      </c>
      <c r="N892" s="11">
        <v>7.8</v>
      </c>
      <c r="O892" s="3">
        <v>22782</v>
      </c>
      <c r="P892" s="2">
        <v>1015</v>
      </c>
      <c r="Q892" s="21">
        <v>6167659</v>
      </c>
      <c r="R892">
        <v>43</v>
      </c>
      <c r="S892" s="32">
        <v>42995</v>
      </c>
    </row>
    <row r="893" spans="1:19" ht="16">
      <c r="A893" s="9" t="s">
        <v>105</v>
      </c>
      <c r="B893" s="9" t="s">
        <v>106</v>
      </c>
      <c r="C893" s="9">
        <v>2011</v>
      </c>
      <c r="D893" s="10">
        <v>0.13619000000000001</v>
      </c>
      <c r="E893" s="5">
        <v>0</v>
      </c>
      <c r="F893" s="2">
        <v>33</v>
      </c>
      <c r="G893" s="2">
        <v>28</v>
      </c>
      <c r="H893" s="11">
        <v>0.13</v>
      </c>
      <c r="I893" s="6">
        <v>25784</v>
      </c>
      <c r="J893" s="30">
        <v>6400298</v>
      </c>
      <c r="K893" s="2">
        <v>41235</v>
      </c>
      <c r="L893" s="5">
        <v>0</v>
      </c>
      <c r="M893" s="14">
        <v>0</v>
      </c>
      <c r="N893" s="11">
        <v>9</v>
      </c>
      <c r="O893" s="3">
        <v>22415</v>
      </c>
      <c r="P893" s="2">
        <v>937</v>
      </c>
      <c r="Q893" s="28">
        <v>5899369</v>
      </c>
      <c r="R893">
        <v>43</v>
      </c>
      <c r="S893" s="32">
        <v>42279</v>
      </c>
    </row>
    <row r="894" spans="1:19" ht="16">
      <c r="A894" s="9" t="s">
        <v>105</v>
      </c>
      <c r="B894" s="9" t="s">
        <v>106</v>
      </c>
      <c r="C894" s="9">
        <v>2010</v>
      </c>
      <c r="D894" s="10">
        <v>0.13619000000000001</v>
      </c>
      <c r="E894" s="5">
        <v>0</v>
      </c>
      <c r="F894" s="2">
        <v>34</v>
      </c>
      <c r="G894" s="2">
        <v>28</v>
      </c>
      <c r="H894" s="11">
        <v>0.12</v>
      </c>
      <c r="I894" s="6">
        <v>25671</v>
      </c>
      <c r="J894" s="6">
        <v>6356897</v>
      </c>
      <c r="K894" s="2">
        <v>41235</v>
      </c>
      <c r="L894" s="5">
        <v>0</v>
      </c>
      <c r="M894" s="14">
        <v>0</v>
      </c>
      <c r="N894" s="11">
        <v>9.6999999999999993</v>
      </c>
      <c r="O894" s="3">
        <v>22271</v>
      </c>
      <c r="P894" s="2">
        <v>1032</v>
      </c>
      <c r="Q894" s="27">
        <v>5835113</v>
      </c>
      <c r="R894">
        <v>43</v>
      </c>
      <c r="S894" s="32">
        <v>38591</v>
      </c>
    </row>
    <row r="895" spans="1:19" ht="16">
      <c r="A895" s="9" t="s">
        <v>105</v>
      </c>
      <c r="B895" s="9" t="s">
        <v>106</v>
      </c>
      <c r="C895" s="9">
        <v>2009</v>
      </c>
      <c r="D895" s="10">
        <v>0.13619000000000001</v>
      </c>
      <c r="E895" s="5">
        <v>0</v>
      </c>
      <c r="F895" s="2">
        <v>35</v>
      </c>
      <c r="G895" s="2">
        <v>30</v>
      </c>
      <c r="H895" s="11">
        <v>0.13</v>
      </c>
      <c r="I895" s="6">
        <v>25407</v>
      </c>
      <c r="J895" s="6">
        <v>6306019</v>
      </c>
      <c r="K895" s="2">
        <v>41235</v>
      </c>
      <c r="L895" s="5">
        <v>0</v>
      </c>
      <c r="M895" s="14">
        <v>0</v>
      </c>
      <c r="N895" s="11">
        <v>10.5</v>
      </c>
      <c r="O895" s="3">
        <v>22440</v>
      </c>
      <c r="P895" s="2">
        <v>986</v>
      </c>
      <c r="Q895" s="27">
        <v>4847786</v>
      </c>
      <c r="R895">
        <v>43</v>
      </c>
      <c r="S895" s="32">
        <v>40517</v>
      </c>
    </row>
    <row r="896" spans="1:19" ht="16">
      <c r="A896" s="9" t="s">
        <v>105</v>
      </c>
      <c r="B896" s="9" t="s">
        <v>106</v>
      </c>
      <c r="C896" s="9">
        <v>2008</v>
      </c>
      <c r="D896" s="10">
        <v>0.13619000000000001</v>
      </c>
      <c r="E896" s="5">
        <v>0</v>
      </c>
      <c r="F896" s="2">
        <v>36</v>
      </c>
      <c r="G896" s="2">
        <v>29</v>
      </c>
      <c r="H896" s="11">
        <v>0.12</v>
      </c>
      <c r="I896" s="6">
        <v>25067</v>
      </c>
      <c r="J896" s="6">
        <v>6247411</v>
      </c>
      <c r="K896" s="2">
        <v>41235</v>
      </c>
      <c r="L896" s="5">
        <v>0</v>
      </c>
      <c r="M896" s="14">
        <v>0</v>
      </c>
      <c r="N896" s="11">
        <v>6.6</v>
      </c>
      <c r="O896" s="3">
        <v>22100</v>
      </c>
      <c r="P896" s="2">
        <v>1043</v>
      </c>
      <c r="Q896" s="27">
        <v>4366410</v>
      </c>
      <c r="R896">
        <v>43</v>
      </c>
      <c r="S896" s="32">
        <v>39702</v>
      </c>
    </row>
    <row r="897" spans="1:19" ht="16">
      <c r="A897" s="9" t="s">
        <v>105</v>
      </c>
      <c r="B897" s="9" t="s">
        <v>106</v>
      </c>
      <c r="C897" s="9">
        <v>2007</v>
      </c>
      <c r="D897" s="13">
        <v>0.13619000000000001</v>
      </c>
      <c r="E897" s="5">
        <v>0</v>
      </c>
      <c r="F897" s="2">
        <v>37</v>
      </c>
      <c r="G897" s="2">
        <v>31</v>
      </c>
      <c r="H897" s="11">
        <v>0.12</v>
      </c>
      <c r="I897" s="6">
        <v>24698</v>
      </c>
      <c r="J897" s="6">
        <v>6175727</v>
      </c>
      <c r="K897" s="2">
        <v>41235</v>
      </c>
      <c r="L897" s="5">
        <v>0</v>
      </c>
      <c r="M897" s="14">
        <v>0</v>
      </c>
      <c r="N897" s="11">
        <v>4.7</v>
      </c>
      <c r="O897" s="3">
        <v>22461</v>
      </c>
      <c r="P897" s="2">
        <v>1211</v>
      </c>
      <c r="Q897" s="27">
        <v>4141541</v>
      </c>
      <c r="R897">
        <v>43</v>
      </c>
      <c r="S897" s="32">
        <v>41195</v>
      </c>
    </row>
    <row r="898" spans="1:19" ht="16">
      <c r="A898" s="9" t="s">
        <v>105</v>
      </c>
      <c r="B898" s="9" t="s">
        <v>106</v>
      </c>
      <c r="C898" s="9">
        <v>2006</v>
      </c>
      <c r="D898" s="13">
        <v>0.13619000000000001</v>
      </c>
      <c r="E898" s="5">
        <v>0</v>
      </c>
      <c r="F898" s="2">
        <v>38</v>
      </c>
      <c r="G898" s="2">
        <v>32</v>
      </c>
      <c r="H898" s="11">
        <v>0.12</v>
      </c>
      <c r="I898" s="6">
        <v>24121</v>
      </c>
      <c r="J898" s="6">
        <v>6088766</v>
      </c>
      <c r="K898" s="2">
        <v>41235</v>
      </c>
      <c r="L898" s="5">
        <v>0</v>
      </c>
      <c r="M898" s="14">
        <v>0</v>
      </c>
      <c r="N898" s="11">
        <v>5.2</v>
      </c>
      <c r="O898" s="3">
        <v>22096</v>
      </c>
      <c r="P898" s="2">
        <v>1284</v>
      </c>
      <c r="Q898" s="21">
        <v>3821278</v>
      </c>
      <c r="R898">
        <v>43</v>
      </c>
      <c r="S898" s="32">
        <v>40693</v>
      </c>
    </row>
    <row r="899" spans="1:19" ht="16">
      <c r="A899" s="9" t="s">
        <v>105</v>
      </c>
      <c r="B899" s="9" t="s">
        <v>106</v>
      </c>
      <c r="C899" s="9">
        <v>2005</v>
      </c>
      <c r="D899" s="13">
        <v>0.13619000000000001</v>
      </c>
      <c r="E899" s="5">
        <v>0</v>
      </c>
      <c r="F899" s="2">
        <v>35</v>
      </c>
      <c r="G899" s="2">
        <v>30</v>
      </c>
      <c r="H899" s="11">
        <v>0.13</v>
      </c>
      <c r="I899" s="6">
        <v>24188</v>
      </c>
      <c r="J899" s="6">
        <v>5991057</v>
      </c>
      <c r="K899" s="2">
        <v>41235</v>
      </c>
      <c r="L899" s="5">
        <v>0</v>
      </c>
      <c r="M899" s="14">
        <v>0</v>
      </c>
      <c r="N899" s="11">
        <v>5.6</v>
      </c>
      <c r="O899" s="3">
        <v>21979</v>
      </c>
      <c r="P899" s="2">
        <v>1270</v>
      </c>
      <c r="Q899" s="26">
        <v>3574196</v>
      </c>
      <c r="R899">
        <v>43</v>
      </c>
      <c r="S899" s="32">
        <v>39406</v>
      </c>
    </row>
    <row r="900" spans="1:19" ht="16">
      <c r="A900" s="9" t="s">
        <v>105</v>
      </c>
      <c r="B900" s="9" t="s">
        <v>106</v>
      </c>
      <c r="C900" s="9">
        <v>2004</v>
      </c>
      <c r="D900" s="13">
        <v>0.13619000000000001</v>
      </c>
      <c r="E900" s="5">
        <v>0</v>
      </c>
      <c r="F900" s="2">
        <v>38</v>
      </c>
      <c r="G900" s="2">
        <v>33</v>
      </c>
      <c r="H900" s="11">
        <v>0.13</v>
      </c>
      <c r="I900" s="11">
        <v>24189</v>
      </c>
      <c r="J900" s="6">
        <v>5910809</v>
      </c>
      <c r="K900" s="2">
        <v>41235</v>
      </c>
      <c r="L900" s="5">
        <v>0</v>
      </c>
      <c r="M900" s="14">
        <v>0</v>
      </c>
      <c r="N900" s="11">
        <v>5.3</v>
      </c>
      <c r="O900" s="3">
        <v>21591</v>
      </c>
      <c r="P900" s="2">
        <v>1339</v>
      </c>
      <c r="Q900" s="22">
        <v>3580940</v>
      </c>
      <c r="R900">
        <v>43</v>
      </c>
      <c r="S900" s="32">
        <v>38072</v>
      </c>
    </row>
    <row r="901" spans="1:19" ht="16">
      <c r="A901" s="9" t="s">
        <v>105</v>
      </c>
      <c r="B901" s="9" t="s">
        <v>106</v>
      </c>
      <c r="C901" s="9">
        <v>2003</v>
      </c>
      <c r="D901" s="13">
        <v>0.13619000000000001</v>
      </c>
      <c r="E901" s="5">
        <v>0</v>
      </c>
      <c r="F901" s="2">
        <v>35</v>
      </c>
      <c r="G901" s="2">
        <v>31</v>
      </c>
      <c r="H901" s="11">
        <v>0.13</v>
      </c>
      <c r="I901" s="5">
        <v>23706</v>
      </c>
      <c r="J901" s="6">
        <v>5847812</v>
      </c>
      <c r="K901" s="2">
        <v>41235</v>
      </c>
      <c r="L901" s="5">
        <v>0</v>
      </c>
      <c r="M901" s="14">
        <v>0</v>
      </c>
      <c r="N901" s="11">
        <v>5.6</v>
      </c>
      <c r="O901" s="3">
        <v>21044</v>
      </c>
      <c r="P901" s="2">
        <v>1193</v>
      </c>
      <c r="Q901" s="22">
        <v>3496139</v>
      </c>
      <c r="R901">
        <v>43</v>
      </c>
      <c r="S901" s="32">
        <v>37523</v>
      </c>
    </row>
    <row r="902" spans="1:19" ht="16">
      <c r="A902" s="9" t="s">
        <v>105</v>
      </c>
      <c r="B902" s="9" t="s">
        <v>106</v>
      </c>
      <c r="C902" s="9">
        <v>2002</v>
      </c>
      <c r="D902" s="13">
        <v>0.1258</v>
      </c>
      <c r="E902" s="5">
        <v>0</v>
      </c>
      <c r="F902" s="2">
        <v>39</v>
      </c>
      <c r="G902" s="2">
        <v>33</v>
      </c>
      <c r="H902" s="11">
        <v>0.13</v>
      </c>
      <c r="I902" s="5">
        <v>23962</v>
      </c>
      <c r="J902" s="6">
        <v>5795918</v>
      </c>
      <c r="K902" s="2">
        <v>41235</v>
      </c>
      <c r="L902" s="5">
        <v>0</v>
      </c>
      <c r="M902" s="14">
        <v>0</v>
      </c>
      <c r="N902" s="11">
        <v>5.2</v>
      </c>
      <c r="O902" s="3">
        <v>20619</v>
      </c>
      <c r="P902" s="2">
        <v>1177</v>
      </c>
      <c r="Q902" s="22">
        <v>3627931</v>
      </c>
      <c r="R902">
        <v>43</v>
      </c>
      <c r="S902" s="32">
        <v>37030</v>
      </c>
    </row>
    <row r="903" spans="1:19" ht="16">
      <c r="A903" s="9" t="s">
        <v>105</v>
      </c>
      <c r="B903" s="9" t="s">
        <v>106</v>
      </c>
      <c r="C903" s="9">
        <v>2001</v>
      </c>
      <c r="D903" s="13">
        <v>0.1258</v>
      </c>
      <c r="E903" s="5">
        <v>0</v>
      </c>
      <c r="F903" s="2">
        <v>41</v>
      </c>
      <c r="G903" s="2">
        <v>35</v>
      </c>
      <c r="H903" s="11">
        <v>0.13</v>
      </c>
      <c r="I903" s="5">
        <v>22994</v>
      </c>
      <c r="J903" s="6">
        <v>5750789</v>
      </c>
      <c r="K903" s="2">
        <v>41235</v>
      </c>
      <c r="L903" s="5">
        <v>0</v>
      </c>
      <c r="M903" s="14">
        <v>0</v>
      </c>
      <c r="N903" s="11">
        <v>4.5999999999999996</v>
      </c>
      <c r="O903" s="3">
        <v>20257</v>
      </c>
      <c r="P903" s="5">
        <v>1251</v>
      </c>
      <c r="Q903" s="22">
        <v>3387622</v>
      </c>
      <c r="R903">
        <v>43</v>
      </c>
      <c r="S903" s="32">
        <v>35783</v>
      </c>
    </row>
    <row r="904" spans="1:19" ht="16">
      <c r="A904" s="9" t="s">
        <v>105</v>
      </c>
      <c r="B904" s="9" t="s">
        <v>106</v>
      </c>
      <c r="C904" s="9">
        <v>2000</v>
      </c>
      <c r="D904" s="13">
        <v>0.1258</v>
      </c>
      <c r="E904" s="5">
        <v>0</v>
      </c>
      <c r="F904" s="2">
        <v>38</v>
      </c>
      <c r="G904" s="2">
        <v>32</v>
      </c>
      <c r="H904" s="11">
        <v>0.13</v>
      </c>
      <c r="I904" s="5">
        <v>21592</v>
      </c>
      <c r="J904" s="6">
        <v>5703719</v>
      </c>
      <c r="K904" s="2">
        <v>41235</v>
      </c>
      <c r="L904" s="5">
        <v>0</v>
      </c>
      <c r="M904" s="14">
        <v>0</v>
      </c>
      <c r="N904" s="11">
        <v>3.9</v>
      </c>
      <c r="O904" s="3">
        <v>20003</v>
      </c>
      <c r="P904" s="2">
        <v>1307</v>
      </c>
      <c r="Q904" s="25">
        <v>4102</v>
      </c>
      <c r="R904">
        <v>43</v>
      </c>
      <c r="S904" s="32">
        <v>34096</v>
      </c>
    </row>
    <row r="905" spans="1:19" ht="16">
      <c r="A905" s="9" t="s">
        <v>107</v>
      </c>
      <c r="B905" s="9" t="s">
        <v>108</v>
      </c>
      <c r="C905" s="9">
        <v>2020</v>
      </c>
      <c r="D905" s="10">
        <v>0.19047</v>
      </c>
      <c r="E905" s="5">
        <v>0</v>
      </c>
      <c r="F905" s="2">
        <v>45</v>
      </c>
      <c r="G905" s="2">
        <v>39</v>
      </c>
      <c r="H905" s="11">
        <v>0.13</v>
      </c>
      <c r="I905" s="5"/>
      <c r="J905" s="30">
        <v>29360759</v>
      </c>
      <c r="K905" s="2">
        <v>261232</v>
      </c>
      <c r="L905" s="5">
        <v>1</v>
      </c>
      <c r="M905" s="14">
        <v>1</v>
      </c>
      <c r="N905" s="5">
        <v>7.7</v>
      </c>
      <c r="O905" s="5"/>
      <c r="P905" s="2">
        <v>3874</v>
      </c>
      <c r="Q905" s="21">
        <v>57886725</v>
      </c>
      <c r="R905">
        <v>44</v>
      </c>
      <c r="S905" s="32">
        <v>68404</v>
      </c>
    </row>
    <row r="906" spans="1:19" ht="16">
      <c r="A906" s="9" t="s">
        <v>107</v>
      </c>
      <c r="B906" s="9" t="s">
        <v>108</v>
      </c>
      <c r="C906" s="9">
        <v>2019</v>
      </c>
      <c r="D906" s="10">
        <v>0.19047</v>
      </c>
      <c r="E906" s="5">
        <v>0</v>
      </c>
      <c r="F906" s="2">
        <v>43</v>
      </c>
      <c r="G906" s="2">
        <v>37</v>
      </c>
      <c r="H906" s="11">
        <v>0.13</v>
      </c>
      <c r="I906" s="6">
        <v>85985</v>
      </c>
      <c r="J906" s="30">
        <v>28986794</v>
      </c>
      <c r="K906" s="2">
        <v>261232</v>
      </c>
      <c r="L906" s="5">
        <v>1</v>
      </c>
      <c r="M906" s="14">
        <v>1</v>
      </c>
      <c r="N906" s="5">
        <v>3.5</v>
      </c>
      <c r="O906" s="4" t="s">
        <v>30</v>
      </c>
      <c r="P906" s="2">
        <v>3619</v>
      </c>
      <c r="Q906" s="21">
        <v>53950255</v>
      </c>
      <c r="R906">
        <v>44</v>
      </c>
      <c r="S906" s="32">
        <v>67444</v>
      </c>
    </row>
    <row r="907" spans="1:19" ht="16">
      <c r="A907" s="9" t="s">
        <v>107</v>
      </c>
      <c r="B907" s="9" t="s">
        <v>108</v>
      </c>
      <c r="C907" s="9">
        <v>2018</v>
      </c>
      <c r="D907" s="10">
        <v>0.19047</v>
      </c>
      <c r="E907" s="5">
        <v>0</v>
      </c>
      <c r="F907" s="2">
        <v>46</v>
      </c>
      <c r="G907" s="2">
        <v>40</v>
      </c>
      <c r="H907" s="11">
        <v>0.13</v>
      </c>
      <c r="I907" s="6">
        <v>70186</v>
      </c>
      <c r="J907" s="30">
        <v>28624564</v>
      </c>
      <c r="K907" s="2">
        <v>261232</v>
      </c>
      <c r="L907" s="5">
        <v>1</v>
      </c>
      <c r="M907" s="14">
        <v>1</v>
      </c>
      <c r="N907" s="11">
        <v>3.9</v>
      </c>
      <c r="O907" s="8" t="s">
        <v>30</v>
      </c>
      <c r="P907" s="2">
        <v>3648</v>
      </c>
      <c r="Q907" s="21">
        <v>51537711</v>
      </c>
      <c r="R907">
        <v>44</v>
      </c>
      <c r="S907" s="32">
        <v>59785</v>
      </c>
    </row>
    <row r="908" spans="1:19" ht="16">
      <c r="A908" s="9" t="s">
        <v>107</v>
      </c>
      <c r="B908" s="9" t="s">
        <v>108</v>
      </c>
      <c r="C908" s="9">
        <v>2017</v>
      </c>
      <c r="D908" s="10">
        <v>0.19047</v>
      </c>
      <c r="E908" s="5">
        <v>0</v>
      </c>
      <c r="F908" s="2">
        <v>46</v>
      </c>
      <c r="G908" s="2">
        <v>39</v>
      </c>
      <c r="H908" s="11">
        <v>0.13</v>
      </c>
      <c r="I908" s="6">
        <v>70987</v>
      </c>
      <c r="J908" s="30">
        <v>28291024</v>
      </c>
      <c r="K908" s="2">
        <v>261232</v>
      </c>
      <c r="L908" s="5">
        <v>1</v>
      </c>
      <c r="M908" s="14">
        <v>1</v>
      </c>
      <c r="N908" s="11">
        <v>4.3</v>
      </c>
      <c r="O908" s="8" t="s">
        <v>30</v>
      </c>
      <c r="P908" s="2">
        <v>3732</v>
      </c>
      <c r="Q908" s="21">
        <v>50955563</v>
      </c>
      <c r="R908">
        <v>44</v>
      </c>
      <c r="S908" s="32">
        <v>59295</v>
      </c>
    </row>
    <row r="909" spans="1:19" ht="16">
      <c r="A909" s="9" t="s">
        <v>107</v>
      </c>
      <c r="B909" s="9" t="s">
        <v>108</v>
      </c>
      <c r="C909" s="9">
        <v>2016</v>
      </c>
      <c r="D909" s="10">
        <v>0.19047</v>
      </c>
      <c r="E909" s="5">
        <v>0</v>
      </c>
      <c r="F909" s="2">
        <v>46</v>
      </c>
      <c r="G909" s="2">
        <v>39</v>
      </c>
      <c r="H909" s="11">
        <v>0.13</v>
      </c>
      <c r="I909" s="5"/>
      <c r="J909" s="30">
        <v>27914064</v>
      </c>
      <c r="K909" s="2">
        <v>261232</v>
      </c>
      <c r="L909" s="5">
        <v>1</v>
      </c>
      <c r="M909" s="14">
        <v>1</v>
      </c>
      <c r="N909" s="11">
        <v>4.5999999999999996</v>
      </c>
      <c r="O909" s="8" t="s">
        <v>30</v>
      </c>
      <c r="P909" s="2">
        <v>3797</v>
      </c>
      <c r="Q909" s="21">
        <v>49357183</v>
      </c>
      <c r="R909">
        <v>44</v>
      </c>
      <c r="S909" s="32">
        <v>58146</v>
      </c>
    </row>
    <row r="910" spans="1:19" ht="16">
      <c r="A910" s="9" t="s">
        <v>107</v>
      </c>
      <c r="B910" s="9" t="s">
        <v>108</v>
      </c>
      <c r="C910" s="9">
        <v>2015</v>
      </c>
      <c r="D910" s="10">
        <v>0.19047</v>
      </c>
      <c r="E910" s="5">
        <v>0</v>
      </c>
      <c r="F910" s="2">
        <v>46</v>
      </c>
      <c r="G910" s="2">
        <v>39</v>
      </c>
      <c r="H910" s="11">
        <v>0.14000000000000001</v>
      </c>
      <c r="I910" s="6">
        <v>71811</v>
      </c>
      <c r="J910" s="30">
        <v>27468531</v>
      </c>
      <c r="K910" s="2">
        <v>261232</v>
      </c>
      <c r="L910" s="5">
        <v>1</v>
      </c>
      <c r="M910" s="14">
        <v>1</v>
      </c>
      <c r="N910" s="11">
        <v>4.4000000000000004</v>
      </c>
      <c r="O910" s="3">
        <v>97980</v>
      </c>
      <c r="P910" s="2">
        <v>3582</v>
      </c>
      <c r="Q910" s="21">
        <v>48038004</v>
      </c>
      <c r="R910">
        <v>44</v>
      </c>
      <c r="S910" s="32">
        <v>56473</v>
      </c>
    </row>
    <row r="911" spans="1:19" ht="16">
      <c r="A911" s="9" t="s">
        <v>107</v>
      </c>
      <c r="B911" s="9" t="s">
        <v>108</v>
      </c>
      <c r="C911" s="9">
        <v>2014</v>
      </c>
      <c r="D911" s="10">
        <v>0.19047</v>
      </c>
      <c r="E911" s="5">
        <v>0</v>
      </c>
      <c r="F911" s="2">
        <v>47</v>
      </c>
      <c r="G911" s="2">
        <v>41</v>
      </c>
      <c r="H911" s="11">
        <v>0.14000000000000001</v>
      </c>
      <c r="I911" s="6">
        <v>60056</v>
      </c>
      <c r="J911" s="30">
        <v>26963092</v>
      </c>
      <c r="K911" s="2">
        <v>261232</v>
      </c>
      <c r="L911" s="5">
        <v>1</v>
      </c>
      <c r="M911" s="14">
        <v>1</v>
      </c>
      <c r="N911" s="11">
        <v>5.0999999999999996</v>
      </c>
      <c r="O911" s="3">
        <v>89860</v>
      </c>
      <c r="P911" s="2">
        <v>3536</v>
      </c>
      <c r="Q911" s="21">
        <v>41855106</v>
      </c>
      <c r="R911">
        <v>44</v>
      </c>
      <c r="S911" s="32">
        <v>53875</v>
      </c>
    </row>
    <row r="912" spans="1:19" ht="16">
      <c r="A912" s="9" t="s">
        <v>107</v>
      </c>
      <c r="B912" s="9" t="s">
        <v>108</v>
      </c>
      <c r="C912" s="9">
        <v>2013</v>
      </c>
      <c r="D912" s="10">
        <v>0.19047</v>
      </c>
      <c r="E912" s="5">
        <v>0</v>
      </c>
      <c r="F912" s="2">
        <v>45</v>
      </c>
      <c r="G912" s="2">
        <v>39</v>
      </c>
      <c r="H912" s="11">
        <v>0.14000000000000001</v>
      </c>
      <c r="I912" s="6">
        <v>78457</v>
      </c>
      <c r="J912" s="30">
        <v>26479646</v>
      </c>
      <c r="K912" s="2">
        <v>261232</v>
      </c>
      <c r="L912" s="5">
        <v>1</v>
      </c>
      <c r="M912" s="14">
        <v>1</v>
      </c>
      <c r="N912" s="11">
        <v>6.3</v>
      </c>
      <c r="O912" s="3">
        <v>90101</v>
      </c>
      <c r="P912" s="2">
        <v>3389</v>
      </c>
      <c r="Q912" s="21">
        <v>39624672</v>
      </c>
      <c r="R912">
        <v>44</v>
      </c>
      <c r="S912" s="32">
        <v>53027</v>
      </c>
    </row>
    <row r="913" spans="1:19" ht="16">
      <c r="A913" s="9" t="s">
        <v>107</v>
      </c>
      <c r="B913" s="9" t="s">
        <v>108</v>
      </c>
      <c r="C913" s="9">
        <v>2012</v>
      </c>
      <c r="D913" s="10">
        <v>0.19047</v>
      </c>
      <c r="E913" s="5">
        <v>0</v>
      </c>
      <c r="F913" s="2">
        <v>44</v>
      </c>
      <c r="G913" s="2">
        <v>38</v>
      </c>
      <c r="H913" s="11">
        <v>0.14000000000000001</v>
      </c>
      <c r="I913" s="6">
        <v>72877</v>
      </c>
      <c r="J913" s="30">
        <v>26084120</v>
      </c>
      <c r="K913" s="2">
        <v>261232</v>
      </c>
      <c r="L913" s="5">
        <v>1</v>
      </c>
      <c r="M913" s="14">
        <v>1</v>
      </c>
      <c r="N913" s="11">
        <v>6.7</v>
      </c>
      <c r="O913" s="3">
        <v>89048</v>
      </c>
      <c r="P913" s="2">
        <v>3408</v>
      </c>
      <c r="Q913" s="21">
        <v>45626393</v>
      </c>
      <c r="R913">
        <v>44</v>
      </c>
      <c r="S913" s="32">
        <v>51926</v>
      </c>
    </row>
    <row r="914" spans="1:19" ht="16">
      <c r="A914" s="9" t="s">
        <v>107</v>
      </c>
      <c r="B914" s="9" t="s">
        <v>108</v>
      </c>
      <c r="C914" s="9">
        <v>2011</v>
      </c>
      <c r="D914" s="10">
        <v>0.19047</v>
      </c>
      <c r="E914" s="5">
        <v>0</v>
      </c>
      <c r="F914" s="2">
        <v>46</v>
      </c>
      <c r="G914" s="2">
        <v>40</v>
      </c>
      <c r="H914" s="11">
        <v>0.14000000000000001</v>
      </c>
      <c r="I914" s="6">
        <v>89839</v>
      </c>
      <c r="J914" s="30">
        <v>25645504</v>
      </c>
      <c r="K914" s="2">
        <v>261232</v>
      </c>
      <c r="L914" s="5">
        <v>1</v>
      </c>
      <c r="M914" s="14">
        <v>1</v>
      </c>
      <c r="N914" s="11">
        <v>7.8</v>
      </c>
      <c r="O914" s="3">
        <v>88028</v>
      </c>
      <c r="P914" s="2">
        <v>3054</v>
      </c>
      <c r="Q914" s="28">
        <v>38530338</v>
      </c>
      <c r="R914">
        <v>44</v>
      </c>
      <c r="S914" s="32">
        <v>49047</v>
      </c>
    </row>
    <row r="915" spans="1:19" ht="16">
      <c r="A915" s="9" t="s">
        <v>107</v>
      </c>
      <c r="B915" s="9" t="s">
        <v>108</v>
      </c>
      <c r="C915" s="9">
        <v>2010</v>
      </c>
      <c r="D915" s="10">
        <v>0.19047</v>
      </c>
      <c r="E915" s="5">
        <v>0</v>
      </c>
      <c r="F915" s="2">
        <v>48</v>
      </c>
      <c r="G915" s="2">
        <v>42</v>
      </c>
      <c r="H915" s="11">
        <v>0.14000000000000001</v>
      </c>
      <c r="I915" s="6">
        <v>89897</v>
      </c>
      <c r="J915" s="6">
        <v>25257114</v>
      </c>
      <c r="K915" s="2">
        <v>261232</v>
      </c>
      <c r="L915" s="5">
        <v>1</v>
      </c>
      <c r="M915" s="14">
        <v>1</v>
      </c>
      <c r="N915" s="11">
        <v>8.1</v>
      </c>
      <c r="O915" s="3">
        <v>86346</v>
      </c>
      <c r="P915" s="2">
        <v>3023</v>
      </c>
      <c r="Q915" s="27">
        <v>42033571</v>
      </c>
      <c r="R915">
        <v>44</v>
      </c>
      <c r="S915" s="32">
        <v>47266</v>
      </c>
    </row>
    <row r="916" spans="1:19" ht="16">
      <c r="A916" s="9" t="s">
        <v>107</v>
      </c>
      <c r="B916" s="9" t="s">
        <v>108</v>
      </c>
      <c r="C916" s="9">
        <v>2009</v>
      </c>
      <c r="D916" s="10">
        <v>0.19047</v>
      </c>
      <c r="E916" s="5">
        <v>0</v>
      </c>
      <c r="F916" s="2">
        <v>47</v>
      </c>
      <c r="G916" s="2">
        <v>40</v>
      </c>
      <c r="H916" s="11">
        <v>0.14000000000000001</v>
      </c>
      <c r="I916" s="6">
        <v>89867</v>
      </c>
      <c r="J916" s="6">
        <v>24801761</v>
      </c>
      <c r="K916" s="2">
        <v>261232</v>
      </c>
      <c r="L916" s="5">
        <v>1</v>
      </c>
      <c r="M916" s="14">
        <v>1</v>
      </c>
      <c r="N916" s="11">
        <v>7.6</v>
      </c>
      <c r="O916" s="3">
        <v>84099</v>
      </c>
      <c r="P916" s="2">
        <v>3104</v>
      </c>
      <c r="Q916" s="27">
        <v>30438160</v>
      </c>
      <c r="R916">
        <v>44</v>
      </c>
      <c r="S916" s="32">
        <v>47475</v>
      </c>
    </row>
    <row r="917" spans="1:19" ht="16">
      <c r="A917" s="9" t="s">
        <v>107</v>
      </c>
      <c r="B917" s="9" t="s">
        <v>108</v>
      </c>
      <c r="C917" s="9">
        <v>2008</v>
      </c>
      <c r="D917" s="10">
        <v>0.19047</v>
      </c>
      <c r="E917" s="5">
        <v>0</v>
      </c>
      <c r="F917" s="2">
        <v>44</v>
      </c>
      <c r="G917" s="2">
        <v>38</v>
      </c>
      <c r="H917" s="11">
        <v>0.14000000000000001</v>
      </c>
      <c r="I917" s="6">
        <v>87479</v>
      </c>
      <c r="J917" s="6">
        <v>24309039</v>
      </c>
      <c r="K917" s="2">
        <v>261232</v>
      </c>
      <c r="L917" s="5">
        <v>1</v>
      </c>
      <c r="M917" s="14">
        <v>1</v>
      </c>
      <c r="N917" s="11">
        <v>4.8</v>
      </c>
      <c r="O917" s="3">
        <v>87217</v>
      </c>
      <c r="P917" s="2">
        <v>3476</v>
      </c>
      <c r="Q917" s="27">
        <v>33587699</v>
      </c>
      <c r="R917">
        <v>44</v>
      </c>
      <c r="S917" s="32">
        <v>46490</v>
      </c>
    </row>
    <row r="918" spans="1:19" ht="16">
      <c r="A918" s="9" t="s">
        <v>107</v>
      </c>
      <c r="B918" s="9" t="s">
        <v>108</v>
      </c>
      <c r="C918" s="9">
        <v>2007</v>
      </c>
      <c r="D918" s="10">
        <v>0.19047</v>
      </c>
      <c r="E918" s="5">
        <v>0</v>
      </c>
      <c r="F918" s="2">
        <v>44</v>
      </c>
      <c r="G918" s="2">
        <v>38</v>
      </c>
      <c r="H918" s="11">
        <v>0.14000000000000001</v>
      </c>
      <c r="I918" s="6">
        <v>84403</v>
      </c>
      <c r="J918" s="6">
        <v>23831983</v>
      </c>
      <c r="K918" s="2">
        <v>261232</v>
      </c>
      <c r="L918" s="5">
        <v>1</v>
      </c>
      <c r="M918" s="14">
        <v>1</v>
      </c>
      <c r="N918" s="11">
        <v>4.3</v>
      </c>
      <c r="O918" s="3">
        <v>82506</v>
      </c>
      <c r="P918" s="2">
        <v>3466</v>
      </c>
      <c r="Q918" s="27">
        <v>24256461</v>
      </c>
      <c r="R918">
        <v>44</v>
      </c>
      <c r="S918" s="32">
        <v>46053</v>
      </c>
    </row>
    <row r="919" spans="1:19" ht="16">
      <c r="A919" s="9" t="s">
        <v>107</v>
      </c>
      <c r="B919" s="9" t="s">
        <v>108</v>
      </c>
      <c r="C919" s="9">
        <v>2006</v>
      </c>
      <c r="D919" s="10">
        <v>0.19047</v>
      </c>
      <c r="E919" s="5">
        <v>0</v>
      </c>
      <c r="F919" s="2">
        <v>46</v>
      </c>
      <c r="G919" s="2">
        <v>40</v>
      </c>
      <c r="H919" s="11">
        <v>0.15</v>
      </c>
      <c r="I919" s="6">
        <v>81462</v>
      </c>
      <c r="J919" s="6">
        <v>23359580</v>
      </c>
      <c r="K919" s="2">
        <v>261232</v>
      </c>
      <c r="L919" s="5">
        <v>1</v>
      </c>
      <c r="M919" s="14">
        <v>1</v>
      </c>
      <c r="N919" s="11">
        <v>4.9000000000000004</v>
      </c>
      <c r="O919" s="3">
        <v>81463</v>
      </c>
      <c r="P919" s="2">
        <v>3531</v>
      </c>
      <c r="Q919" s="21">
        <v>24501385</v>
      </c>
      <c r="R919">
        <v>44</v>
      </c>
      <c r="S919" s="32">
        <v>43307</v>
      </c>
    </row>
    <row r="920" spans="1:19" ht="16">
      <c r="A920" s="9" t="s">
        <v>107</v>
      </c>
      <c r="B920" s="9" t="s">
        <v>108</v>
      </c>
      <c r="C920" s="9">
        <v>2005</v>
      </c>
      <c r="D920" s="13">
        <v>0.19047</v>
      </c>
      <c r="E920" s="5">
        <v>0</v>
      </c>
      <c r="F920" s="2">
        <v>43</v>
      </c>
      <c r="G920" s="2">
        <v>37</v>
      </c>
      <c r="H920" s="11">
        <v>0.15</v>
      </c>
      <c r="I920" s="6">
        <v>80720</v>
      </c>
      <c r="J920" s="6">
        <v>22778123</v>
      </c>
      <c r="K920" s="2">
        <v>261232</v>
      </c>
      <c r="L920" s="5">
        <v>1</v>
      </c>
      <c r="M920" s="14">
        <v>1</v>
      </c>
      <c r="N920" s="11">
        <v>5.4</v>
      </c>
      <c r="O920" s="3">
        <v>81221</v>
      </c>
      <c r="P920" s="2">
        <v>3536</v>
      </c>
      <c r="Q920" s="26">
        <v>18153032</v>
      </c>
      <c r="R920">
        <v>44</v>
      </c>
      <c r="S920" s="31">
        <v>41422</v>
      </c>
    </row>
    <row r="921" spans="1:19" ht="16">
      <c r="A921" s="9" t="s">
        <v>107</v>
      </c>
      <c r="B921" s="9" t="s">
        <v>108</v>
      </c>
      <c r="C921" s="9">
        <v>2004</v>
      </c>
      <c r="D921" s="13">
        <v>0.19047</v>
      </c>
      <c r="E921" s="5">
        <v>0</v>
      </c>
      <c r="F921" s="2">
        <v>42</v>
      </c>
      <c r="G921" s="2">
        <v>36</v>
      </c>
      <c r="H921" s="11">
        <v>0.15</v>
      </c>
      <c r="I921" s="11">
        <v>79415</v>
      </c>
      <c r="J921" s="6">
        <v>22394023</v>
      </c>
      <c r="K921" s="2">
        <v>261232</v>
      </c>
      <c r="L921" s="5">
        <v>0</v>
      </c>
      <c r="M921" s="14">
        <v>1</v>
      </c>
      <c r="N921" s="11">
        <v>5.9</v>
      </c>
      <c r="O921" s="3">
        <v>78307</v>
      </c>
      <c r="P921" s="2">
        <v>3699</v>
      </c>
      <c r="Q921" s="22">
        <v>23326277</v>
      </c>
      <c r="R921">
        <v>44</v>
      </c>
      <c r="S921" s="32">
        <v>41397</v>
      </c>
    </row>
    <row r="922" spans="1:19" ht="16">
      <c r="A922" s="9" t="s">
        <v>107</v>
      </c>
      <c r="B922" s="9" t="s">
        <v>108</v>
      </c>
      <c r="C922" s="9">
        <v>2003</v>
      </c>
      <c r="D922" s="13">
        <v>0.19047</v>
      </c>
      <c r="E922" s="5">
        <v>0</v>
      </c>
      <c r="F922" s="2">
        <v>43</v>
      </c>
      <c r="G922" s="2">
        <v>37</v>
      </c>
      <c r="H922" s="11">
        <v>0.15</v>
      </c>
      <c r="I922" s="5">
        <v>76146</v>
      </c>
      <c r="J922" s="6">
        <v>22030931</v>
      </c>
      <c r="K922" s="2">
        <v>261232</v>
      </c>
      <c r="L922" s="5">
        <v>0</v>
      </c>
      <c r="M922" s="14">
        <v>1</v>
      </c>
      <c r="N922" s="11">
        <v>6.7</v>
      </c>
      <c r="O922" s="3">
        <v>76805</v>
      </c>
      <c r="P922" s="2">
        <v>3821</v>
      </c>
      <c r="Q922" s="22">
        <v>14616237</v>
      </c>
      <c r="R922">
        <v>44</v>
      </c>
      <c r="S922" s="32">
        <v>39271</v>
      </c>
    </row>
    <row r="923" spans="1:19" ht="16">
      <c r="A923" s="9" t="s">
        <v>107</v>
      </c>
      <c r="B923" s="9" t="s">
        <v>108</v>
      </c>
      <c r="C923" s="9">
        <v>2002</v>
      </c>
      <c r="D923" s="13">
        <v>0.19047</v>
      </c>
      <c r="E923" s="5">
        <v>0</v>
      </c>
      <c r="F923" s="2">
        <v>43</v>
      </c>
      <c r="G923" s="2">
        <v>38</v>
      </c>
      <c r="H923" s="11">
        <v>0.15</v>
      </c>
      <c r="I923" s="5">
        <v>77464</v>
      </c>
      <c r="J923" s="6">
        <v>21690325</v>
      </c>
      <c r="K923" s="2">
        <v>261232</v>
      </c>
      <c r="L923" s="5">
        <v>0</v>
      </c>
      <c r="M923" s="14">
        <v>1</v>
      </c>
      <c r="N923" s="11">
        <v>6.4</v>
      </c>
      <c r="O923" s="3">
        <v>75708</v>
      </c>
      <c r="P923" s="2">
        <v>3823</v>
      </c>
      <c r="Q923" s="22">
        <v>20424298</v>
      </c>
      <c r="R923">
        <v>44</v>
      </c>
      <c r="S923" s="32">
        <v>40149</v>
      </c>
    </row>
    <row r="924" spans="1:19" ht="16">
      <c r="A924" s="9" t="s">
        <v>107</v>
      </c>
      <c r="B924" s="9" t="s">
        <v>108</v>
      </c>
      <c r="C924" s="9">
        <v>2001</v>
      </c>
      <c r="D924" s="13">
        <v>0.19047</v>
      </c>
      <c r="E924" s="5">
        <v>0</v>
      </c>
      <c r="F924" s="2">
        <v>44</v>
      </c>
      <c r="G924" s="2">
        <v>39</v>
      </c>
      <c r="H924" s="11">
        <v>0.15</v>
      </c>
      <c r="I924" s="5">
        <v>75359</v>
      </c>
      <c r="J924" s="6">
        <v>21319622</v>
      </c>
      <c r="K924" s="2">
        <v>261232</v>
      </c>
      <c r="L924" s="5">
        <v>0</v>
      </c>
      <c r="M924" s="14">
        <v>1</v>
      </c>
      <c r="N924" s="11">
        <v>5</v>
      </c>
      <c r="O924" s="3">
        <v>72495</v>
      </c>
      <c r="P924" s="5">
        <v>3736</v>
      </c>
      <c r="Q924" s="22">
        <v>16815848</v>
      </c>
      <c r="R924">
        <v>44</v>
      </c>
      <c r="S924" s="32">
        <v>40860</v>
      </c>
    </row>
    <row r="925" spans="1:19" ht="16">
      <c r="A925" s="9" t="s">
        <v>107</v>
      </c>
      <c r="B925" s="9" t="s">
        <v>108</v>
      </c>
      <c r="C925" s="9">
        <v>2000</v>
      </c>
      <c r="D925" s="13">
        <v>0.19047</v>
      </c>
      <c r="E925" s="5">
        <v>0</v>
      </c>
      <c r="F925" s="2">
        <v>45</v>
      </c>
      <c r="G925" s="2">
        <v>40</v>
      </c>
      <c r="H925" s="11">
        <v>0.15</v>
      </c>
      <c r="I925" s="5">
        <v>73525</v>
      </c>
      <c r="J925" s="6">
        <v>20944499</v>
      </c>
      <c r="K925" s="2">
        <v>261232</v>
      </c>
      <c r="L925" s="5">
        <v>0</v>
      </c>
      <c r="M925" s="14">
        <v>1</v>
      </c>
      <c r="N925" s="11">
        <v>4.3</v>
      </c>
      <c r="O925" s="3">
        <v>71233</v>
      </c>
      <c r="P925" s="2">
        <v>3779</v>
      </c>
      <c r="Q925" s="23" t="s">
        <v>27</v>
      </c>
      <c r="R925">
        <v>44</v>
      </c>
      <c r="S925" s="32">
        <v>38609</v>
      </c>
    </row>
    <row r="926" spans="1:19" ht="16">
      <c r="A926" s="9" t="s">
        <v>109</v>
      </c>
      <c r="B926" s="9" t="s">
        <v>110</v>
      </c>
      <c r="C926" s="9">
        <v>2020</v>
      </c>
      <c r="D926" s="10">
        <v>0.40629999999999999</v>
      </c>
      <c r="E926" s="5">
        <v>1</v>
      </c>
      <c r="F926" s="2">
        <v>25</v>
      </c>
      <c r="G926" s="2">
        <v>21</v>
      </c>
      <c r="H926" s="11">
        <v>0.16</v>
      </c>
      <c r="I926" s="5"/>
      <c r="J926" s="30">
        <v>3249879</v>
      </c>
      <c r="K926" s="2">
        <v>82170</v>
      </c>
      <c r="L926" s="5">
        <v>1</v>
      </c>
      <c r="M926" s="14">
        <v>0</v>
      </c>
      <c r="N926" s="5">
        <v>4.8</v>
      </c>
      <c r="O926" s="5"/>
      <c r="P926" s="2">
        <v>276</v>
      </c>
      <c r="Q926" s="21">
        <v>7633136</v>
      </c>
      <c r="R926">
        <v>45</v>
      </c>
      <c r="S926" s="32">
        <v>83993</v>
      </c>
    </row>
    <row r="927" spans="1:19" ht="16">
      <c r="A927" s="9" t="s">
        <v>109</v>
      </c>
      <c r="B927" s="9" t="s">
        <v>110</v>
      </c>
      <c r="C927" s="9">
        <v>2019</v>
      </c>
      <c r="D927" s="10">
        <v>0.40629999999999999</v>
      </c>
      <c r="E927" s="5">
        <v>1</v>
      </c>
      <c r="F927" s="2">
        <v>20</v>
      </c>
      <c r="G927" s="2">
        <v>15</v>
      </c>
      <c r="H927" s="11">
        <v>0.16</v>
      </c>
      <c r="I927" s="6">
        <v>7614</v>
      </c>
      <c r="J927" s="30">
        <v>3203383</v>
      </c>
      <c r="K927" s="2">
        <v>82170</v>
      </c>
      <c r="L927" s="5">
        <v>1</v>
      </c>
      <c r="M927" s="14">
        <v>0</v>
      </c>
      <c r="N927" s="5">
        <v>2.5</v>
      </c>
      <c r="O927" s="3">
        <v>12532</v>
      </c>
      <c r="P927" s="2">
        <v>248</v>
      </c>
      <c r="Q927" s="21">
        <v>6895064</v>
      </c>
      <c r="R927">
        <v>45</v>
      </c>
      <c r="S927" s="32">
        <v>84523</v>
      </c>
    </row>
    <row r="928" spans="1:19" ht="16">
      <c r="A928" s="9" t="s">
        <v>109</v>
      </c>
      <c r="B928" s="9" t="s">
        <v>110</v>
      </c>
      <c r="C928" s="9">
        <v>2018</v>
      </c>
      <c r="D928" s="10">
        <v>0.40629999999999999</v>
      </c>
      <c r="E928" s="5">
        <v>1</v>
      </c>
      <c r="F928" s="2">
        <v>27</v>
      </c>
      <c r="G928" s="2">
        <v>24</v>
      </c>
      <c r="H928" s="11">
        <v>0.16</v>
      </c>
      <c r="I928" s="6">
        <v>7235</v>
      </c>
      <c r="J928" s="30">
        <v>3155153</v>
      </c>
      <c r="K928" s="2">
        <v>82170</v>
      </c>
      <c r="L928" s="5">
        <v>1</v>
      </c>
      <c r="M928" s="14">
        <v>0</v>
      </c>
      <c r="N928" s="11">
        <v>3.1</v>
      </c>
      <c r="O928" s="7">
        <v>12267</v>
      </c>
      <c r="P928" s="2">
        <v>260</v>
      </c>
      <c r="Q928" s="21">
        <v>7364240</v>
      </c>
      <c r="R928">
        <v>45</v>
      </c>
      <c r="S928" s="32">
        <v>77067</v>
      </c>
    </row>
    <row r="929" spans="1:19" ht="16">
      <c r="A929" s="9" t="s">
        <v>109</v>
      </c>
      <c r="B929" s="9" t="s">
        <v>110</v>
      </c>
      <c r="C929" s="9">
        <v>2017</v>
      </c>
      <c r="D929" s="10">
        <v>0.40629999999999999</v>
      </c>
      <c r="E929" s="5">
        <v>1</v>
      </c>
      <c r="F929" s="2">
        <v>22</v>
      </c>
      <c r="G929" s="2">
        <v>19</v>
      </c>
      <c r="H929" s="11">
        <v>0.16</v>
      </c>
      <c r="I929" s="6">
        <v>7196</v>
      </c>
      <c r="J929" s="30">
        <v>3103540</v>
      </c>
      <c r="K929" s="2">
        <v>82170</v>
      </c>
      <c r="L929" s="5">
        <v>1</v>
      </c>
      <c r="M929" s="14">
        <v>0</v>
      </c>
      <c r="N929" s="11">
        <v>3.3</v>
      </c>
      <c r="O929" s="7">
        <v>11986</v>
      </c>
      <c r="P929" s="2">
        <v>273</v>
      </c>
      <c r="Q929" s="21">
        <v>7439399</v>
      </c>
      <c r="R929">
        <v>45</v>
      </c>
      <c r="S929" s="32">
        <v>71319</v>
      </c>
    </row>
    <row r="930" spans="1:19" ht="16">
      <c r="A930" s="9" t="s">
        <v>109</v>
      </c>
      <c r="B930" s="9" t="s">
        <v>110</v>
      </c>
      <c r="C930" s="9">
        <v>2016</v>
      </c>
      <c r="D930" s="10">
        <v>0.40629999999999999</v>
      </c>
      <c r="E930" s="5">
        <v>1</v>
      </c>
      <c r="F930" s="2">
        <v>21</v>
      </c>
      <c r="G930" s="2">
        <v>19</v>
      </c>
      <c r="H930" s="11">
        <v>0.16</v>
      </c>
      <c r="I930" s="5"/>
      <c r="J930" s="30">
        <v>3044241</v>
      </c>
      <c r="K930" s="2">
        <v>82170</v>
      </c>
      <c r="L930" s="5">
        <v>1</v>
      </c>
      <c r="M930" s="14">
        <v>0</v>
      </c>
      <c r="N930" s="11">
        <v>3.4</v>
      </c>
      <c r="O930" s="7">
        <v>11755</v>
      </c>
      <c r="P930" s="2">
        <v>281</v>
      </c>
      <c r="Q930" s="21">
        <v>7014839</v>
      </c>
      <c r="R930">
        <v>45</v>
      </c>
      <c r="S930" s="32">
        <v>67481</v>
      </c>
    </row>
    <row r="931" spans="1:19" ht="16">
      <c r="A931" s="9" t="s">
        <v>109</v>
      </c>
      <c r="B931" s="9" t="s">
        <v>110</v>
      </c>
      <c r="C931" s="9">
        <v>2015</v>
      </c>
      <c r="D931" s="10">
        <v>0.40629999999999999</v>
      </c>
      <c r="E931" s="5">
        <v>1</v>
      </c>
      <c r="F931" s="2">
        <v>20</v>
      </c>
      <c r="G931" s="2">
        <v>16</v>
      </c>
      <c r="H931" s="11">
        <v>0.16</v>
      </c>
      <c r="I931" s="6">
        <v>7157</v>
      </c>
      <c r="J931" s="30">
        <v>2983626</v>
      </c>
      <c r="K931" s="2">
        <v>82170</v>
      </c>
      <c r="L931" s="5">
        <v>1</v>
      </c>
      <c r="M931" s="14">
        <v>0</v>
      </c>
      <c r="N931" s="11">
        <v>3.6</v>
      </c>
      <c r="O931" s="3">
        <v>11018</v>
      </c>
      <c r="P931" s="2">
        <v>278</v>
      </c>
      <c r="Q931" s="21">
        <v>7479978</v>
      </c>
      <c r="R931">
        <v>45</v>
      </c>
      <c r="S931" s="32">
        <v>66258</v>
      </c>
    </row>
    <row r="932" spans="1:19" ht="16">
      <c r="A932" s="9" t="s">
        <v>109</v>
      </c>
      <c r="B932" s="9" t="s">
        <v>110</v>
      </c>
      <c r="C932" s="9">
        <v>2014</v>
      </c>
      <c r="D932" s="10">
        <v>0.40629999999999999</v>
      </c>
      <c r="E932" s="5">
        <v>1</v>
      </c>
      <c r="F932" s="2">
        <v>25</v>
      </c>
      <c r="G932" s="2">
        <v>22</v>
      </c>
      <c r="H932" s="11">
        <v>0.16</v>
      </c>
      <c r="I932" s="6">
        <v>7018</v>
      </c>
      <c r="J932" s="30">
        <v>2938327</v>
      </c>
      <c r="K932" s="2">
        <v>82170</v>
      </c>
      <c r="L932" s="5">
        <v>1</v>
      </c>
      <c r="M932" s="14">
        <v>0</v>
      </c>
      <c r="N932" s="11">
        <v>3.8</v>
      </c>
      <c r="O932" s="3">
        <v>10316</v>
      </c>
      <c r="P932" s="2">
        <v>256</v>
      </c>
      <c r="Q932" s="21">
        <v>7327147</v>
      </c>
      <c r="R932">
        <v>45</v>
      </c>
      <c r="S932" s="32">
        <v>63383</v>
      </c>
    </row>
    <row r="933" spans="1:19" ht="16">
      <c r="A933" s="9" t="s">
        <v>109</v>
      </c>
      <c r="B933" s="9" t="s">
        <v>110</v>
      </c>
      <c r="C933" s="9">
        <v>2013</v>
      </c>
      <c r="D933" s="10">
        <v>0.40629999999999999</v>
      </c>
      <c r="E933" s="5">
        <v>1</v>
      </c>
      <c r="F933" s="2">
        <v>20</v>
      </c>
      <c r="G933" s="2">
        <v>17</v>
      </c>
      <c r="H933" s="11">
        <v>0.17</v>
      </c>
      <c r="I933" s="6">
        <v>4776</v>
      </c>
      <c r="J933" s="30">
        <v>2898773</v>
      </c>
      <c r="K933" s="2">
        <v>82170</v>
      </c>
      <c r="L933" s="5">
        <v>1</v>
      </c>
      <c r="M933" s="14">
        <v>0</v>
      </c>
      <c r="N933" s="11">
        <v>4.5999999999999996</v>
      </c>
      <c r="O933" s="3">
        <v>9875</v>
      </c>
      <c r="P933" s="2">
        <v>220</v>
      </c>
      <c r="Q933" s="21">
        <v>7049552</v>
      </c>
      <c r="R933">
        <v>45</v>
      </c>
      <c r="S933" s="32">
        <v>62967</v>
      </c>
    </row>
    <row r="934" spans="1:19" ht="16">
      <c r="A934" s="9" t="s">
        <v>109</v>
      </c>
      <c r="B934" s="9" t="s">
        <v>110</v>
      </c>
      <c r="C934" s="9">
        <v>2012</v>
      </c>
      <c r="D934" s="10">
        <v>0.40629999999999999</v>
      </c>
      <c r="E934" s="5">
        <v>1</v>
      </c>
      <c r="F934" s="2">
        <v>19</v>
      </c>
      <c r="G934" s="2">
        <v>15</v>
      </c>
      <c r="H934" s="11">
        <v>0.17</v>
      </c>
      <c r="I934" s="6">
        <v>7042</v>
      </c>
      <c r="J934" s="30">
        <v>2854146</v>
      </c>
      <c r="K934" s="2">
        <v>82170</v>
      </c>
      <c r="L934" s="5">
        <v>1</v>
      </c>
      <c r="M934" s="14">
        <v>0</v>
      </c>
      <c r="N934" s="11">
        <v>5.4</v>
      </c>
      <c r="O934" s="3">
        <v>9588</v>
      </c>
      <c r="P934" s="2">
        <v>217</v>
      </c>
      <c r="Q934" s="21">
        <v>7067149</v>
      </c>
      <c r="R934">
        <v>45</v>
      </c>
      <c r="S934" s="32">
        <v>58341</v>
      </c>
    </row>
    <row r="935" spans="1:19" ht="16">
      <c r="A935" s="9" t="s">
        <v>109</v>
      </c>
      <c r="B935" s="9" t="s">
        <v>110</v>
      </c>
      <c r="C935" s="9">
        <v>2011</v>
      </c>
      <c r="D935" s="10">
        <v>0.40629999999999999</v>
      </c>
      <c r="E935" s="5">
        <v>1</v>
      </c>
      <c r="F935" s="2">
        <v>26</v>
      </c>
      <c r="G935" s="2">
        <v>22</v>
      </c>
      <c r="H935" s="11">
        <v>0.17</v>
      </c>
      <c r="I935" s="6">
        <v>6965</v>
      </c>
      <c r="J935" s="30">
        <v>2814797</v>
      </c>
      <c r="K935" s="2">
        <v>82170</v>
      </c>
      <c r="L935" s="5">
        <v>1</v>
      </c>
      <c r="M935" s="14">
        <v>0</v>
      </c>
      <c r="N935" s="11">
        <v>6.7</v>
      </c>
      <c r="O935" s="3">
        <v>9570</v>
      </c>
      <c r="P935" s="2">
        <v>243</v>
      </c>
      <c r="Q935" s="28">
        <v>7205779</v>
      </c>
      <c r="R935">
        <v>45</v>
      </c>
      <c r="S935" s="32">
        <v>55493</v>
      </c>
    </row>
    <row r="936" spans="1:19" ht="16">
      <c r="A936" s="9" t="s">
        <v>109</v>
      </c>
      <c r="B936" s="9" t="s">
        <v>110</v>
      </c>
      <c r="C936" s="9">
        <v>2010</v>
      </c>
      <c r="D936" s="10">
        <v>0.40629999999999999</v>
      </c>
      <c r="E936" s="5">
        <v>1</v>
      </c>
      <c r="F936" s="2">
        <v>20</v>
      </c>
      <c r="G936" s="2">
        <v>18</v>
      </c>
      <c r="H936" s="11">
        <v>0.17</v>
      </c>
      <c r="I936" s="6">
        <v>6987</v>
      </c>
      <c r="J936" s="6">
        <v>2776469</v>
      </c>
      <c r="K936" s="2">
        <v>82170</v>
      </c>
      <c r="L936" s="5">
        <v>1</v>
      </c>
      <c r="M936" s="14">
        <v>0</v>
      </c>
      <c r="N936" s="11">
        <v>7.8</v>
      </c>
      <c r="O936" s="3">
        <v>9566</v>
      </c>
      <c r="P936" s="2">
        <v>253</v>
      </c>
      <c r="Q936" s="27">
        <v>6477933</v>
      </c>
      <c r="R936">
        <v>45</v>
      </c>
      <c r="S936" s="32">
        <v>56701</v>
      </c>
    </row>
    <row r="937" spans="1:19" ht="16">
      <c r="A937" s="9" t="s">
        <v>109</v>
      </c>
      <c r="B937" s="9" t="s">
        <v>110</v>
      </c>
      <c r="C937" s="9">
        <v>2009</v>
      </c>
      <c r="D937" s="10">
        <v>0.40629999999999999</v>
      </c>
      <c r="E937" s="5">
        <v>1</v>
      </c>
      <c r="F937" s="2">
        <v>24</v>
      </c>
      <c r="G937" s="2">
        <v>17</v>
      </c>
      <c r="H937" s="11">
        <v>0.17</v>
      </c>
      <c r="I937" s="6">
        <v>7830</v>
      </c>
      <c r="J937" s="6">
        <v>2723421</v>
      </c>
      <c r="K937" s="2">
        <v>82170</v>
      </c>
      <c r="L937" s="5">
        <v>0</v>
      </c>
      <c r="M937" s="14">
        <v>0</v>
      </c>
      <c r="N937" s="11">
        <v>7.3</v>
      </c>
      <c r="O937" s="3">
        <v>9470</v>
      </c>
      <c r="P937" s="2">
        <v>244</v>
      </c>
      <c r="Q937" s="27">
        <v>6267888</v>
      </c>
      <c r="R937">
        <v>45</v>
      </c>
      <c r="S937" s="32">
        <v>58491</v>
      </c>
    </row>
    <row r="938" spans="1:19" ht="16">
      <c r="A938" s="9" t="s">
        <v>109</v>
      </c>
      <c r="B938" s="9" t="s">
        <v>110</v>
      </c>
      <c r="C938" s="9">
        <v>2008</v>
      </c>
      <c r="D938" s="10">
        <v>0.40629999999999999</v>
      </c>
      <c r="E938" s="5">
        <v>0</v>
      </c>
      <c r="F938" s="2">
        <v>20</v>
      </c>
      <c r="G938" s="2">
        <v>18</v>
      </c>
      <c r="H938" s="11">
        <v>0.18</v>
      </c>
      <c r="I938" s="6">
        <v>7719</v>
      </c>
      <c r="J938" s="6">
        <v>2663029</v>
      </c>
      <c r="K938" s="2">
        <v>82170</v>
      </c>
      <c r="L938" s="5">
        <v>0</v>
      </c>
      <c r="M938" s="14">
        <v>0</v>
      </c>
      <c r="N938" s="11">
        <v>3.6</v>
      </c>
      <c r="O938" s="3">
        <v>9282</v>
      </c>
      <c r="P938" s="2">
        <v>276</v>
      </c>
      <c r="Q938" s="27">
        <v>5907105</v>
      </c>
      <c r="R938">
        <v>45</v>
      </c>
      <c r="S938" s="32">
        <v>62537</v>
      </c>
    </row>
    <row r="939" spans="1:19" ht="16">
      <c r="A939" s="9" t="s">
        <v>109</v>
      </c>
      <c r="B939" s="9" t="s">
        <v>110</v>
      </c>
      <c r="C939" s="9">
        <v>2007</v>
      </c>
      <c r="D939" s="10">
        <v>0.40629999999999999</v>
      </c>
      <c r="E939" s="5">
        <v>0</v>
      </c>
      <c r="F939" s="2">
        <v>22</v>
      </c>
      <c r="G939" s="2">
        <v>19</v>
      </c>
      <c r="H939" s="11">
        <v>0.18</v>
      </c>
      <c r="I939" s="6">
        <v>7827</v>
      </c>
      <c r="J939" s="6">
        <v>2597746</v>
      </c>
      <c r="K939" s="2">
        <v>82170</v>
      </c>
      <c r="L939" s="5">
        <v>0</v>
      </c>
      <c r="M939" s="14">
        <v>0</v>
      </c>
      <c r="N939" s="11">
        <v>2.6</v>
      </c>
      <c r="O939" s="3">
        <v>9703</v>
      </c>
      <c r="P939" s="2">
        <v>299</v>
      </c>
      <c r="Q939" s="27">
        <v>5926589</v>
      </c>
      <c r="R939">
        <v>45</v>
      </c>
      <c r="S939" s="32">
        <v>53529</v>
      </c>
    </row>
    <row r="940" spans="1:19" ht="16">
      <c r="A940" s="9" t="s">
        <v>109</v>
      </c>
      <c r="B940" s="9" t="s">
        <v>110</v>
      </c>
      <c r="C940" s="9">
        <v>2006</v>
      </c>
      <c r="D940" s="10">
        <v>0.40629999999999999</v>
      </c>
      <c r="E940" s="5">
        <v>0</v>
      </c>
      <c r="F940" s="2">
        <v>22</v>
      </c>
      <c r="G940" s="2">
        <v>19</v>
      </c>
      <c r="H940" s="11">
        <v>0.19</v>
      </c>
      <c r="I940" s="6">
        <v>7502</v>
      </c>
      <c r="J940" s="6">
        <v>2525507</v>
      </c>
      <c r="K940" s="2">
        <v>82170</v>
      </c>
      <c r="L940" s="5">
        <v>0</v>
      </c>
      <c r="M940" s="14">
        <v>0</v>
      </c>
      <c r="N940" s="11">
        <v>3</v>
      </c>
      <c r="O940" s="3">
        <v>9539</v>
      </c>
      <c r="P940" s="2">
        <v>287</v>
      </c>
      <c r="Q940" s="21">
        <v>5931486</v>
      </c>
      <c r="R940">
        <v>45</v>
      </c>
      <c r="S940" s="32">
        <v>54628</v>
      </c>
    </row>
    <row r="941" spans="1:19" ht="16">
      <c r="A941" s="9" t="s">
        <v>109</v>
      </c>
      <c r="B941" s="9" t="s">
        <v>110</v>
      </c>
      <c r="C941" s="9">
        <v>2005</v>
      </c>
      <c r="D941" s="10">
        <v>0.40629999999999999</v>
      </c>
      <c r="E941" s="5">
        <v>0</v>
      </c>
      <c r="F941" s="2">
        <v>13</v>
      </c>
      <c r="G941" s="2">
        <v>12</v>
      </c>
      <c r="H941" s="11">
        <v>0.19</v>
      </c>
      <c r="I941" s="6">
        <v>7283</v>
      </c>
      <c r="J941" s="6">
        <v>2457719</v>
      </c>
      <c r="K941" s="2">
        <v>82170</v>
      </c>
      <c r="L941" s="5">
        <v>0</v>
      </c>
      <c r="M941" s="14">
        <v>0</v>
      </c>
      <c r="N941" s="11">
        <v>4.0999999999999996</v>
      </c>
      <c r="O941" s="3">
        <v>9308</v>
      </c>
      <c r="P941" s="2">
        <v>282</v>
      </c>
      <c r="Q941" s="26">
        <v>5267269</v>
      </c>
      <c r="R941">
        <v>45</v>
      </c>
      <c r="S941" s="32">
        <v>54813</v>
      </c>
    </row>
    <row r="942" spans="1:19" ht="16">
      <c r="A942" s="9" t="s">
        <v>109</v>
      </c>
      <c r="B942" s="9" t="s">
        <v>110</v>
      </c>
      <c r="C942" s="9">
        <v>2004</v>
      </c>
      <c r="D942" s="10">
        <v>0.40629999999999999</v>
      </c>
      <c r="E942" s="5">
        <v>0</v>
      </c>
      <c r="F942" s="2">
        <v>24</v>
      </c>
      <c r="G942" s="2">
        <v>23</v>
      </c>
      <c r="H942" s="11">
        <v>0.2</v>
      </c>
      <c r="I942" s="11">
        <v>7062</v>
      </c>
      <c r="J942" s="6">
        <v>2401580</v>
      </c>
      <c r="K942" s="2">
        <v>82170</v>
      </c>
      <c r="L942" s="5">
        <v>0</v>
      </c>
      <c r="M942" s="14">
        <v>0</v>
      </c>
      <c r="N942" s="11">
        <v>5</v>
      </c>
      <c r="O942" s="3">
        <v>9161</v>
      </c>
      <c r="P942" s="2">
        <v>296</v>
      </c>
      <c r="Q942" s="22">
        <v>4962141</v>
      </c>
      <c r="R942">
        <v>45</v>
      </c>
      <c r="S942" s="32">
        <v>50871</v>
      </c>
    </row>
    <row r="943" spans="1:19" ht="16">
      <c r="A943" s="9" t="s">
        <v>109</v>
      </c>
      <c r="B943" s="9" t="s">
        <v>110</v>
      </c>
      <c r="C943" s="9">
        <v>2003</v>
      </c>
      <c r="D943" s="13">
        <v>0.35499999999999998</v>
      </c>
      <c r="E943" s="5">
        <v>0</v>
      </c>
      <c r="F943" s="2">
        <v>14</v>
      </c>
      <c r="G943" s="2">
        <v>12</v>
      </c>
      <c r="H943" s="11">
        <v>0.21</v>
      </c>
      <c r="I943" s="5">
        <v>7048</v>
      </c>
      <c r="J943" s="6">
        <v>2360137</v>
      </c>
      <c r="K943" s="2">
        <v>82170</v>
      </c>
      <c r="L943" s="5">
        <v>0</v>
      </c>
      <c r="M943" s="14">
        <v>0</v>
      </c>
      <c r="N943" s="11">
        <v>5.6</v>
      </c>
      <c r="O943" s="3">
        <v>8882</v>
      </c>
      <c r="P943" s="2">
        <v>309</v>
      </c>
      <c r="Q943" s="22">
        <v>5064112</v>
      </c>
      <c r="R943">
        <v>45</v>
      </c>
      <c r="S943" s="32">
        <v>49275</v>
      </c>
    </row>
    <row r="944" spans="1:19" ht="16">
      <c r="A944" s="9" t="s">
        <v>109</v>
      </c>
      <c r="B944" s="9" t="s">
        <v>110</v>
      </c>
      <c r="C944" s="9">
        <v>2002</v>
      </c>
      <c r="D944" s="13">
        <v>0.35499999999999998</v>
      </c>
      <c r="E944" s="5">
        <v>0</v>
      </c>
      <c r="F944" s="2">
        <v>21</v>
      </c>
      <c r="G944" s="2">
        <v>19</v>
      </c>
      <c r="H944" s="11">
        <v>0.21</v>
      </c>
      <c r="I944" s="5">
        <v>6872</v>
      </c>
      <c r="J944" s="6">
        <v>2324815</v>
      </c>
      <c r="K944" s="2">
        <v>82170</v>
      </c>
      <c r="L944" s="5">
        <v>0</v>
      </c>
      <c r="M944" s="14">
        <v>0</v>
      </c>
      <c r="N944" s="11">
        <v>5.8</v>
      </c>
      <c r="O944" s="3">
        <v>9007</v>
      </c>
      <c r="P944" s="2">
        <v>328</v>
      </c>
      <c r="Q944" s="22">
        <v>4729182</v>
      </c>
      <c r="R944">
        <v>45</v>
      </c>
      <c r="S944" s="32">
        <v>47861</v>
      </c>
    </row>
    <row r="945" spans="1:19" ht="16">
      <c r="A945" s="9" t="s">
        <v>109</v>
      </c>
      <c r="B945" s="9" t="s">
        <v>110</v>
      </c>
      <c r="C945" s="9">
        <v>2001</v>
      </c>
      <c r="D945" s="13">
        <v>0.35499999999999998</v>
      </c>
      <c r="E945" s="5">
        <v>0</v>
      </c>
      <c r="F945" s="2">
        <v>22</v>
      </c>
      <c r="G945" s="2">
        <v>17</v>
      </c>
      <c r="H945" s="11">
        <v>0.21</v>
      </c>
      <c r="I945" s="5">
        <v>6835</v>
      </c>
      <c r="J945" s="6">
        <v>2283715</v>
      </c>
      <c r="K945" s="2">
        <v>82170</v>
      </c>
      <c r="L945" s="5">
        <v>0</v>
      </c>
      <c r="M945" s="14">
        <v>0</v>
      </c>
      <c r="N945" s="11">
        <v>4.4000000000000004</v>
      </c>
      <c r="O945" s="3">
        <v>8489</v>
      </c>
      <c r="P945" s="5">
        <v>291</v>
      </c>
      <c r="Q945" s="22">
        <v>4022974</v>
      </c>
      <c r="R945">
        <v>45</v>
      </c>
      <c r="S945" s="32">
        <v>47342</v>
      </c>
    </row>
    <row r="946" spans="1:19" ht="16">
      <c r="A946" s="9" t="s">
        <v>109</v>
      </c>
      <c r="B946" s="9" t="s">
        <v>110</v>
      </c>
      <c r="C946" s="9">
        <v>2000</v>
      </c>
      <c r="D946" s="13">
        <v>0.35499999999999998</v>
      </c>
      <c r="E946" s="5">
        <v>0</v>
      </c>
      <c r="F946" s="2">
        <v>27</v>
      </c>
      <c r="G946" s="2">
        <v>22</v>
      </c>
      <c r="H946" s="11">
        <v>0.21</v>
      </c>
      <c r="I946" s="5">
        <v>6795</v>
      </c>
      <c r="J946" s="6">
        <v>2244502</v>
      </c>
      <c r="K946" s="2">
        <v>82170</v>
      </c>
      <c r="L946" s="5">
        <v>0</v>
      </c>
      <c r="M946" s="14">
        <v>0</v>
      </c>
      <c r="N946" s="11">
        <v>3.3</v>
      </c>
      <c r="O946" s="3">
        <v>7736</v>
      </c>
      <c r="P946" s="2">
        <v>373</v>
      </c>
      <c r="Q946" s="23" t="s">
        <v>27</v>
      </c>
      <c r="R946">
        <v>45</v>
      </c>
      <c r="S946" s="32">
        <v>47550</v>
      </c>
    </row>
    <row r="947" spans="1:19" ht="16">
      <c r="A947" s="9" t="s">
        <v>111</v>
      </c>
      <c r="B947" s="9" t="s">
        <v>112</v>
      </c>
      <c r="C947" s="9">
        <v>2020</v>
      </c>
      <c r="D947" s="10">
        <v>0.26500000000000001</v>
      </c>
      <c r="E947" s="5">
        <v>1</v>
      </c>
      <c r="F947" s="2">
        <v>34</v>
      </c>
      <c r="G947" s="2">
        <v>28</v>
      </c>
      <c r="H947" s="11">
        <v>0.13</v>
      </c>
      <c r="I947" s="5"/>
      <c r="J947" s="30">
        <v>623347</v>
      </c>
      <c r="K947" s="2">
        <v>9217</v>
      </c>
      <c r="L947" s="5">
        <v>0</v>
      </c>
      <c r="M947" s="12">
        <v>1</v>
      </c>
      <c r="N947" s="5">
        <v>5.7</v>
      </c>
      <c r="O947" s="5"/>
      <c r="P947" s="2">
        <v>62</v>
      </c>
      <c r="Q947" s="21">
        <v>3563173</v>
      </c>
      <c r="R947">
        <v>46</v>
      </c>
      <c r="S947" s="32">
        <v>67257</v>
      </c>
    </row>
    <row r="948" spans="1:19" ht="16">
      <c r="A948" s="9" t="s">
        <v>111</v>
      </c>
      <c r="B948" s="9" t="s">
        <v>112</v>
      </c>
      <c r="C948" s="9">
        <v>2019</v>
      </c>
      <c r="D948" s="10">
        <v>0.26500000000000001</v>
      </c>
      <c r="E948" s="5">
        <v>1</v>
      </c>
      <c r="F948" s="2">
        <v>30</v>
      </c>
      <c r="G948" s="2">
        <v>19</v>
      </c>
      <c r="H948" s="11">
        <v>0.13</v>
      </c>
      <c r="I948" s="6">
        <v>1767</v>
      </c>
      <c r="J948" s="30">
        <v>624046</v>
      </c>
      <c r="K948" s="2">
        <v>9217</v>
      </c>
      <c r="L948" s="5">
        <v>0</v>
      </c>
      <c r="M948" s="12">
        <v>1</v>
      </c>
      <c r="N948" s="5">
        <v>2.1</v>
      </c>
      <c r="O948" s="3">
        <v>1879</v>
      </c>
      <c r="P948" s="2">
        <v>47</v>
      </c>
      <c r="Q948" s="21">
        <v>3490331</v>
      </c>
      <c r="R948">
        <v>46</v>
      </c>
      <c r="S948" s="32">
        <v>74305</v>
      </c>
    </row>
    <row r="949" spans="1:19" ht="16">
      <c r="A949" s="9" t="s">
        <v>111</v>
      </c>
      <c r="B949" s="9" t="s">
        <v>112</v>
      </c>
      <c r="C949" s="9">
        <v>2018</v>
      </c>
      <c r="D949" s="10">
        <v>0.26500000000000001</v>
      </c>
      <c r="E949" s="5">
        <v>1</v>
      </c>
      <c r="F949" s="2">
        <v>34</v>
      </c>
      <c r="G949" s="2">
        <v>22</v>
      </c>
      <c r="H949" s="11">
        <v>0.13</v>
      </c>
      <c r="I949" s="6">
        <v>1815</v>
      </c>
      <c r="J949" s="30">
        <v>624802</v>
      </c>
      <c r="K949" s="2">
        <v>9217</v>
      </c>
      <c r="L949" s="5">
        <v>0</v>
      </c>
      <c r="M949" s="12">
        <v>1</v>
      </c>
      <c r="N949" s="11">
        <v>2.7</v>
      </c>
      <c r="O949" s="7">
        <v>1890</v>
      </c>
      <c r="P949" s="2">
        <v>68</v>
      </c>
      <c r="Q949" s="21">
        <v>3580807</v>
      </c>
      <c r="R949">
        <v>46</v>
      </c>
      <c r="S949" s="32">
        <v>70066</v>
      </c>
    </row>
    <row r="950" spans="1:19" ht="16">
      <c r="A950" s="9" t="s">
        <v>111</v>
      </c>
      <c r="B950" s="9" t="s">
        <v>112</v>
      </c>
      <c r="C950" s="9">
        <v>2017</v>
      </c>
      <c r="D950" s="10">
        <v>0.26500000000000001</v>
      </c>
      <c r="E950" s="5">
        <v>1</v>
      </c>
      <c r="F950" s="2">
        <v>31</v>
      </c>
      <c r="G950" s="2">
        <v>26</v>
      </c>
      <c r="H950" s="11">
        <v>0.13</v>
      </c>
      <c r="I950" s="6">
        <v>1506</v>
      </c>
      <c r="J950" s="30">
        <v>625132</v>
      </c>
      <c r="K950" s="2">
        <v>9217</v>
      </c>
      <c r="L950" s="5">
        <v>0</v>
      </c>
      <c r="M950" s="12">
        <v>1</v>
      </c>
      <c r="N950" s="11">
        <v>3</v>
      </c>
      <c r="O950" s="7">
        <v>1885</v>
      </c>
      <c r="P950" s="2">
        <v>69</v>
      </c>
      <c r="Q950" s="21">
        <v>3502960</v>
      </c>
      <c r="R950">
        <v>46</v>
      </c>
      <c r="S950" s="32">
        <v>63805</v>
      </c>
    </row>
    <row r="951" spans="1:19" ht="16">
      <c r="A951" s="9" t="s">
        <v>111</v>
      </c>
      <c r="B951" s="9" t="s">
        <v>112</v>
      </c>
      <c r="C951" s="9">
        <v>2016</v>
      </c>
      <c r="D951" s="10">
        <v>0.26500000000000001</v>
      </c>
      <c r="E951" s="5">
        <v>1</v>
      </c>
      <c r="F951" s="2">
        <v>51</v>
      </c>
      <c r="G951" s="2">
        <v>44</v>
      </c>
      <c r="H951" s="11">
        <v>0.13</v>
      </c>
      <c r="I951" s="5"/>
      <c r="J951" s="30">
        <v>624366</v>
      </c>
      <c r="K951" s="2">
        <v>9217</v>
      </c>
      <c r="L951" s="5">
        <v>0</v>
      </c>
      <c r="M951" s="12">
        <v>1</v>
      </c>
      <c r="N951" s="11">
        <v>3.2</v>
      </c>
      <c r="O951" s="7">
        <v>1865</v>
      </c>
      <c r="P951" s="2">
        <v>62</v>
      </c>
      <c r="Q951" s="21">
        <v>3493223</v>
      </c>
      <c r="R951">
        <v>46</v>
      </c>
      <c r="S951" s="32">
        <v>60837</v>
      </c>
    </row>
    <row r="952" spans="1:19" ht="16">
      <c r="A952" s="9" t="s">
        <v>111</v>
      </c>
      <c r="B952" s="9" t="s">
        <v>112</v>
      </c>
      <c r="C952" s="9">
        <v>2015</v>
      </c>
      <c r="D952" s="10">
        <v>0.26500000000000001</v>
      </c>
      <c r="E952" s="5">
        <v>1</v>
      </c>
      <c r="F952" s="2">
        <v>27</v>
      </c>
      <c r="G952" s="2">
        <v>26</v>
      </c>
      <c r="H952" s="11">
        <v>0.13</v>
      </c>
      <c r="I952" s="6">
        <v>1448</v>
      </c>
      <c r="J952" s="30">
        <v>625810</v>
      </c>
      <c r="K952" s="2">
        <v>9217</v>
      </c>
      <c r="L952" s="5">
        <v>0</v>
      </c>
      <c r="M952" s="12">
        <v>1</v>
      </c>
      <c r="N952" s="11">
        <v>3.6</v>
      </c>
      <c r="O952" s="3">
        <v>1821</v>
      </c>
      <c r="P952" s="2">
        <v>57</v>
      </c>
      <c r="Q952" s="21">
        <v>3388764</v>
      </c>
      <c r="R952">
        <v>46</v>
      </c>
      <c r="S952" s="32">
        <v>59494</v>
      </c>
    </row>
    <row r="953" spans="1:19" ht="16">
      <c r="A953" s="9" t="s">
        <v>111</v>
      </c>
      <c r="B953" s="9" t="s">
        <v>112</v>
      </c>
      <c r="C953" s="9">
        <v>2014</v>
      </c>
      <c r="D953" s="10">
        <v>0.26500000000000001</v>
      </c>
      <c r="E953" s="5">
        <v>1</v>
      </c>
      <c r="F953" s="2">
        <v>32</v>
      </c>
      <c r="G953" s="2">
        <v>19</v>
      </c>
      <c r="H953" s="11">
        <v>0.13</v>
      </c>
      <c r="I953" s="6">
        <v>1489</v>
      </c>
      <c r="J953" s="30">
        <v>625693</v>
      </c>
      <c r="K953" s="2">
        <v>9217</v>
      </c>
      <c r="L953" s="5">
        <v>0</v>
      </c>
      <c r="M953" s="12">
        <v>1</v>
      </c>
      <c r="N953" s="11">
        <v>3.9</v>
      </c>
      <c r="O953" s="3">
        <v>1692</v>
      </c>
      <c r="P953" s="2">
        <v>44</v>
      </c>
      <c r="Q953" s="21">
        <v>3291205</v>
      </c>
      <c r="R953">
        <v>46</v>
      </c>
      <c r="S953" s="32">
        <v>60708</v>
      </c>
    </row>
    <row r="954" spans="1:19" ht="16">
      <c r="A954" s="9" t="s">
        <v>111</v>
      </c>
      <c r="B954" s="9" t="s">
        <v>112</v>
      </c>
      <c r="C954" s="9">
        <v>2013</v>
      </c>
      <c r="D954" s="10">
        <v>0.26500000000000001</v>
      </c>
      <c r="E954" s="5">
        <v>1</v>
      </c>
      <c r="F954" s="2">
        <v>35</v>
      </c>
      <c r="G954" s="2">
        <v>27</v>
      </c>
      <c r="H954" s="11">
        <v>0.13</v>
      </c>
      <c r="I954" s="6">
        <v>1575</v>
      </c>
      <c r="J954" s="30">
        <v>626603</v>
      </c>
      <c r="K954" s="2">
        <v>9217</v>
      </c>
      <c r="L954" s="5">
        <v>0</v>
      </c>
      <c r="M954" s="12">
        <v>1</v>
      </c>
      <c r="N954" s="11">
        <v>4.4000000000000004</v>
      </c>
      <c r="O954" s="3">
        <v>1694</v>
      </c>
      <c r="P954" s="2">
        <v>69</v>
      </c>
      <c r="Q954" s="21">
        <v>3330238</v>
      </c>
      <c r="R954">
        <v>46</v>
      </c>
      <c r="S954" s="32">
        <v>54842</v>
      </c>
    </row>
    <row r="955" spans="1:19" ht="16">
      <c r="A955" s="9" t="s">
        <v>111</v>
      </c>
      <c r="B955" s="9" t="s">
        <v>112</v>
      </c>
      <c r="C955" s="9">
        <v>2012</v>
      </c>
      <c r="D955" s="10">
        <v>0.26500000000000001</v>
      </c>
      <c r="E955" s="5">
        <v>1</v>
      </c>
      <c r="F955" s="2">
        <v>34</v>
      </c>
      <c r="G955" s="2">
        <v>31</v>
      </c>
      <c r="H955" s="11">
        <v>0.13</v>
      </c>
      <c r="I955" s="6">
        <v>1677</v>
      </c>
      <c r="J955" s="30">
        <v>626361</v>
      </c>
      <c r="K955" s="2">
        <v>9217</v>
      </c>
      <c r="L955" s="5">
        <v>0</v>
      </c>
      <c r="M955" s="12">
        <v>1</v>
      </c>
      <c r="N955" s="11">
        <v>5</v>
      </c>
      <c r="O955" s="3">
        <v>1699</v>
      </c>
      <c r="P955" s="2">
        <v>77</v>
      </c>
      <c r="Q955" s="21">
        <v>3390961</v>
      </c>
      <c r="R955">
        <v>46</v>
      </c>
      <c r="S955" s="32">
        <v>55582</v>
      </c>
    </row>
    <row r="956" spans="1:19" ht="16">
      <c r="A956" s="9" t="s">
        <v>111</v>
      </c>
      <c r="B956" s="9" t="s">
        <v>112</v>
      </c>
      <c r="C956" s="9">
        <v>2011</v>
      </c>
      <c r="D956" s="10">
        <v>0.26500000000000001</v>
      </c>
      <c r="E956" s="5">
        <v>1</v>
      </c>
      <c r="F956" s="2">
        <v>42</v>
      </c>
      <c r="G956" s="2">
        <v>33</v>
      </c>
      <c r="H956" s="11">
        <v>0.13</v>
      </c>
      <c r="I956" s="6">
        <v>1503</v>
      </c>
      <c r="J956" s="30">
        <v>627197</v>
      </c>
      <c r="K956" s="2">
        <v>9217</v>
      </c>
      <c r="L956" s="5">
        <v>0</v>
      </c>
      <c r="M956" s="12">
        <v>1</v>
      </c>
      <c r="N956" s="11">
        <v>5.5</v>
      </c>
      <c r="O956" s="3">
        <v>1691</v>
      </c>
      <c r="P956" s="2">
        <v>55</v>
      </c>
      <c r="Q956" s="28">
        <v>3485346</v>
      </c>
      <c r="R956">
        <v>46</v>
      </c>
      <c r="S956" s="32">
        <v>51862</v>
      </c>
    </row>
    <row r="957" spans="1:19" ht="16">
      <c r="A957" s="9" t="s">
        <v>111</v>
      </c>
      <c r="B957" s="9" t="s">
        <v>112</v>
      </c>
      <c r="C957" s="9">
        <v>2010</v>
      </c>
      <c r="D957" s="10">
        <v>0.26500000000000001</v>
      </c>
      <c r="E957" s="5">
        <v>0</v>
      </c>
      <c r="F957" s="2">
        <v>35</v>
      </c>
      <c r="G957" s="2">
        <v>25</v>
      </c>
      <c r="H957" s="11">
        <v>0.13</v>
      </c>
      <c r="I957" s="6">
        <v>1516</v>
      </c>
      <c r="J957" s="6">
        <v>625960</v>
      </c>
      <c r="K957" s="2">
        <v>9217</v>
      </c>
      <c r="L957" s="5">
        <v>0</v>
      </c>
      <c r="M957" s="12">
        <v>1</v>
      </c>
      <c r="N957" s="11">
        <v>6.1</v>
      </c>
      <c r="O957" s="3">
        <v>1708</v>
      </c>
      <c r="P957" s="2">
        <v>71</v>
      </c>
      <c r="Q957" s="27">
        <v>3492873</v>
      </c>
      <c r="R957">
        <v>46</v>
      </c>
      <c r="S957" s="32">
        <v>55928</v>
      </c>
    </row>
    <row r="958" spans="1:19" ht="16">
      <c r="A958" s="9" t="s">
        <v>111</v>
      </c>
      <c r="B958" s="9" t="s">
        <v>112</v>
      </c>
      <c r="C958" s="9">
        <v>2009</v>
      </c>
      <c r="D958" s="10">
        <v>0.26500000000000001</v>
      </c>
      <c r="E958" s="5">
        <v>0</v>
      </c>
      <c r="F958" s="2">
        <v>37</v>
      </c>
      <c r="G958" s="2">
        <v>32</v>
      </c>
      <c r="H958" s="11">
        <v>0.13</v>
      </c>
      <c r="I958" s="6">
        <v>1419</v>
      </c>
      <c r="J958" s="6">
        <v>624817</v>
      </c>
      <c r="K958" s="2">
        <v>9217</v>
      </c>
      <c r="L958" s="5">
        <v>0</v>
      </c>
      <c r="M958" s="12">
        <v>1</v>
      </c>
      <c r="N958" s="11">
        <v>6.6</v>
      </c>
      <c r="O958" s="3">
        <v>1638</v>
      </c>
      <c r="P958" s="2">
        <v>74</v>
      </c>
      <c r="Q958" s="27">
        <v>3426670</v>
      </c>
      <c r="R958">
        <v>46</v>
      </c>
      <c r="S958" s="32">
        <v>52318</v>
      </c>
    </row>
    <row r="959" spans="1:19" ht="16">
      <c r="A959" s="9" t="s">
        <v>111</v>
      </c>
      <c r="B959" s="9" t="s">
        <v>112</v>
      </c>
      <c r="C959" s="9">
        <v>2008</v>
      </c>
      <c r="D959" s="10">
        <v>0.26500000000000001</v>
      </c>
      <c r="E959" s="5">
        <v>0</v>
      </c>
      <c r="F959" s="2">
        <v>21</v>
      </c>
      <c r="G959" s="2">
        <v>16</v>
      </c>
      <c r="H959" s="11">
        <v>0.13</v>
      </c>
      <c r="I959" s="6">
        <v>1299</v>
      </c>
      <c r="J959" s="6">
        <v>624151</v>
      </c>
      <c r="K959" s="2">
        <v>9217</v>
      </c>
      <c r="L959" s="5">
        <v>0</v>
      </c>
      <c r="M959" s="12">
        <v>1</v>
      </c>
      <c r="N959" s="11">
        <v>4.7</v>
      </c>
      <c r="O959" s="3">
        <v>1659</v>
      </c>
      <c r="P959" s="2">
        <v>73</v>
      </c>
      <c r="Q959" s="27">
        <v>3371915</v>
      </c>
      <c r="R959">
        <v>46</v>
      </c>
      <c r="S959" s="32">
        <v>50706</v>
      </c>
    </row>
    <row r="960" spans="1:19" ht="16">
      <c r="A960" s="9" t="s">
        <v>111</v>
      </c>
      <c r="B960" s="9" t="s">
        <v>112</v>
      </c>
      <c r="C960" s="9">
        <v>2007</v>
      </c>
      <c r="D960" s="10">
        <v>0.26500000000000001</v>
      </c>
      <c r="E960" s="5">
        <v>0</v>
      </c>
      <c r="F960" s="2">
        <v>39</v>
      </c>
      <c r="G960" s="2">
        <v>34</v>
      </c>
      <c r="H960" s="11">
        <v>0.13</v>
      </c>
      <c r="I960" s="6">
        <v>1481</v>
      </c>
      <c r="J960" s="6">
        <v>623481</v>
      </c>
      <c r="K960" s="2">
        <v>9217</v>
      </c>
      <c r="L960" s="5">
        <v>0</v>
      </c>
      <c r="M960" s="12">
        <v>1</v>
      </c>
      <c r="N960" s="11">
        <v>4</v>
      </c>
      <c r="O960" s="3">
        <v>1714</v>
      </c>
      <c r="P960" s="2">
        <v>66</v>
      </c>
      <c r="Q960" s="27">
        <v>3104179</v>
      </c>
      <c r="R960">
        <v>46</v>
      </c>
      <c r="S960" s="32">
        <v>47390</v>
      </c>
    </row>
    <row r="961" spans="1:19" ht="16">
      <c r="A961" s="9" t="s">
        <v>111</v>
      </c>
      <c r="B961" s="9" t="s">
        <v>112</v>
      </c>
      <c r="C961" s="9">
        <v>2006</v>
      </c>
      <c r="D961" s="10">
        <v>0.26500000000000001</v>
      </c>
      <c r="E961" s="5">
        <v>0</v>
      </c>
      <c r="F961" s="2">
        <v>32</v>
      </c>
      <c r="G961" s="2">
        <v>30</v>
      </c>
      <c r="H961" s="11">
        <v>0.13</v>
      </c>
      <c r="I961" s="6">
        <v>1567</v>
      </c>
      <c r="J961" s="6">
        <v>622892</v>
      </c>
      <c r="K961" s="2">
        <v>9217</v>
      </c>
      <c r="L961" s="5">
        <v>0</v>
      </c>
      <c r="M961" s="12">
        <v>1</v>
      </c>
      <c r="N961" s="11">
        <v>3.7</v>
      </c>
      <c r="O961" s="3">
        <v>1727</v>
      </c>
      <c r="P961" s="2">
        <v>87</v>
      </c>
      <c r="Q961" s="21">
        <v>2982108</v>
      </c>
      <c r="R961">
        <v>46</v>
      </c>
      <c r="S961" s="32">
        <v>51981</v>
      </c>
    </row>
    <row r="962" spans="1:19" ht="16">
      <c r="A962" s="9" t="s">
        <v>111</v>
      </c>
      <c r="B962" s="9" t="s">
        <v>112</v>
      </c>
      <c r="C962" s="9">
        <v>2005</v>
      </c>
      <c r="D962" s="10">
        <v>0.26500000000000001</v>
      </c>
      <c r="E962" s="5">
        <v>0</v>
      </c>
      <c r="F962" s="2">
        <v>41</v>
      </c>
      <c r="G962" s="2">
        <v>39</v>
      </c>
      <c r="H962" s="11">
        <v>0.13</v>
      </c>
      <c r="I962" s="6">
        <v>1562</v>
      </c>
      <c r="J962" s="6">
        <v>621215</v>
      </c>
      <c r="K962" s="2">
        <v>9217</v>
      </c>
      <c r="L962" s="5">
        <v>0</v>
      </c>
      <c r="M962" s="12">
        <v>1</v>
      </c>
      <c r="N962" s="11">
        <v>3.5</v>
      </c>
      <c r="O962" s="3">
        <v>1739</v>
      </c>
      <c r="P962" s="2">
        <v>73</v>
      </c>
      <c r="Q962" s="26">
        <v>2788351</v>
      </c>
      <c r="R962">
        <v>46</v>
      </c>
      <c r="S962" s="32">
        <v>50704</v>
      </c>
    </row>
    <row r="963" spans="1:19" ht="16">
      <c r="A963" s="9" t="s">
        <v>111</v>
      </c>
      <c r="B963" s="9" t="s">
        <v>112</v>
      </c>
      <c r="C963" s="9">
        <v>2004</v>
      </c>
      <c r="D963" s="10">
        <v>0.26500000000000001</v>
      </c>
      <c r="E963" s="5">
        <v>0</v>
      </c>
      <c r="F963" s="2">
        <v>32</v>
      </c>
      <c r="G963" s="2">
        <v>20</v>
      </c>
      <c r="H963" s="11">
        <v>0.13</v>
      </c>
      <c r="I963" s="11">
        <v>1409</v>
      </c>
      <c r="J963" s="6">
        <v>619920</v>
      </c>
      <c r="K963" s="2">
        <v>9217</v>
      </c>
      <c r="L963" s="5">
        <v>0</v>
      </c>
      <c r="M963" s="12">
        <v>1</v>
      </c>
      <c r="N963" s="11">
        <v>3.7</v>
      </c>
      <c r="O963" s="3">
        <v>1760</v>
      </c>
      <c r="P963" s="2">
        <v>98</v>
      </c>
      <c r="Q963" s="22">
        <v>2537139</v>
      </c>
      <c r="R963">
        <v>46</v>
      </c>
      <c r="S963" s="32">
        <v>47329</v>
      </c>
    </row>
    <row r="964" spans="1:19" ht="16">
      <c r="A964" s="9" t="s">
        <v>111</v>
      </c>
      <c r="B964" s="9" t="s">
        <v>112</v>
      </c>
      <c r="C964" s="9">
        <v>2003</v>
      </c>
      <c r="D964" s="10">
        <v>0.26500000000000001</v>
      </c>
      <c r="E964" s="5">
        <v>0</v>
      </c>
      <c r="F964" s="2">
        <v>40</v>
      </c>
      <c r="G964" s="2">
        <v>31</v>
      </c>
      <c r="H964" s="11">
        <v>0.13</v>
      </c>
      <c r="I964" s="5">
        <v>1322</v>
      </c>
      <c r="J964" s="6">
        <v>617858</v>
      </c>
      <c r="K964" s="2">
        <v>9217</v>
      </c>
      <c r="L964" s="5">
        <v>0</v>
      </c>
      <c r="M964" s="12">
        <v>1</v>
      </c>
      <c r="N964" s="11">
        <v>4.3</v>
      </c>
      <c r="O964" s="3">
        <v>1743</v>
      </c>
      <c r="P964" s="2">
        <v>69</v>
      </c>
      <c r="Q964" s="22">
        <v>2532071</v>
      </c>
      <c r="R964">
        <v>46</v>
      </c>
      <c r="S964" s="32">
        <v>43261</v>
      </c>
    </row>
    <row r="965" spans="1:19" ht="16">
      <c r="A965" s="9" t="s">
        <v>111</v>
      </c>
      <c r="B965" s="9" t="s">
        <v>112</v>
      </c>
      <c r="C965" s="9">
        <v>2002</v>
      </c>
      <c r="D965" s="10">
        <v>0.26500000000000001</v>
      </c>
      <c r="E965" s="5">
        <v>0</v>
      </c>
      <c r="F965" s="2">
        <v>35</v>
      </c>
      <c r="G965" s="2">
        <v>28</v>
      </c>
      <c r="H965" s="11">
        <v>0.13</v>
      </c>
      <c r="I965" s="5">
        <v>1343</v>
      </c>
      <c r="J965" s="6">
        <v>615442</v>
      </c>
      <c r="K965" s="2">
        <v>9217</v>
      </c>
      <c r="L965" s="5">
        <v>0</v>
      </c>
      <c r="M965" s="12">
        <v>1</v>
      </c>
      <c r="N965" s="11">
        <v>4</v>
      </c>
      <c r="O965" s="3">
        <v>1742</v>
      </c>
      <c r="P965" s="2">
        <v>78</v>
      </c>
      <c r="Q965" s="22">
        <v>2465782</v>
      </c>
      <c r="R965">
        <v>46</v>
      </c>
      <c r="S965" s="32">
        <v>42999</v>
      </c>
    </row>
    <row r="966" spans="1:19" ht="16">
      <c r="A966" s="9" t="s">
        <v>111</v>
      </c>
      <c r="B966" s="9" t="s">
        <v>112</v>
      </c>
      <c r="C966" s="9">
        <v>2001</v>
      </c>
      <c r="D966" s="13">
        <v>0.26500000000000001</v>
      </c>
      <c r="E966" s="5">
        <v>0</v>
      </c>
      <c r="F966" s="2">
        <v>33</v>
      </c>
      <c r="G966" s="2">
        <v>31</v>
      </c>
      <c r="H966" s="11">
        <v>0.13</v>
      </c>
      <c r="I966" s="5">
        <v>1238</v>
      </c>
      <c r="J966" s="6">
        <v>612223</v>
      </c>
      <c r="K966" s="2">
        <v>9217</v>
      </c>
      <c r="L966" s="5">
        <v>0</v>
      </c>
      <c r="M966" s="14">
        <v>0</v>
      </c>
      <c r="N966" s="11">
        <v>3.3</v>
      </c>
      <c r="O966" s="3">
        <v>1696</v>
      </c>
      <c r="P966" s="5">
        <v>92</v>
      </c>
      <c r="Q966" s="22">
        <v>2325609</v>
      </c>
      <c r="R966">
        <v>46</v>
      </c>
      <c r="S966" s="32">
        <v>40794</v>
      </c>
    </row>
    <row r="967" spans="1:19" ht="16">
      <c r="A967" s="9" t="s">
        <v>111</v>
      </c>
      <c r="B967" s="9" t="s">
        <v>112</v>
      </c>
      <c r="C967" s="9">
        <v>2000</v>
      </c>
      <c r="D967" s="13">
        <v>0.26500000000000001</v>
      </c>
      <c r="E967" s="5">
        <v>0</v>
      </c>
      <c r="F967" s="2">
        <v>38</v>
      </c>
      <c r="G967" s="2">
        <v>34</v>
      </c>
      <c r="H967" s="11">
        <v>0.12</v>
      </c>
      <c r="I967" s="5">
        <v>1242</v>
      </c>
      <c r="J967" s="6">
        <v>609618</v>
      </c>
      <c r="K967" s="2">
        <v>9217</v>
      </c>
      <c r="L967" s="5">
        <v>0</v>
      </c>
      <c r="M967" s="14">
        <v>0</v>
      </c>
      <c r="N967" s="11">
        <v>2.8</v>
      </c>
      <c r="O967" s="3">
        <v>1625</v>
      </c>
      <c r="P967" s="2">
        <v>76</v>
      </c>
      <c r="Q967" s="25">
        <v>2925</v>
      </c>
      <c r="R967">
        <v>46</v>
      </c>
      <c r="S967" s="32">
        <v>39594</v>
      </c>
    </row>
    <row r="968" spans="1:19" ht="16">
      <c r="A968" s="9" t="s">
        <v>113</v>
      </c>
      <c r="B968" s="9" t="s">
        <v>114</v>
      </c>
      <c r="C968" s="9">
        <v>2020</v>
      </c>
      <c r="D968" s="10">
        <v>0.25650000000000001</v>
      </c>
      <c r="E968" s="5">
        <v>1</v>
      </c>
      <c r="F968" s="2">
        <v>39</v>
      </c>
      <c r="G968" s="2">
        <v>34</v>
      </c>
      <c r="H968" s="11">
        <v>0.12</v>
      </c>
      <c r="I968" s="5"/>
      <c r="J968" s="30">
        <v>8590563</v>
      </c>
      <c r="K968" s="2">
        <v>39490</v>
      </c>
      <c r="L968" s="5">
        <v>0</v>
      </c>
      <c r="M968" s="12">
        <v>0</v>
      </c>
      <c r="N968" s="5">
        <v>6.5</v>
      </c>
      <c r="O968" s="5"/>
      <c r="P968" s="2">
        <v>850</v>
      </c>
      <c r="Q968" s="21">
        <v>29340832</v>
      </c>
      <c r="R968">
        <v>47</v>
      </c>
      <c r="S968" s="32">
        <v>82214</v>
      </c>
    </row>
    <row r="969" spans="1:19" ht="16">
      <c r="A969" s="9" t="s">
        <v>113</v>
      </c>
      <c r="B969" s="9" t="s">
        <v>114</v>
      </c>
      <c r="C969" s="9">
        <v>2019</v>
      </c>
      <c r="D969" s="10">
        <v>0.25650000000000001</v>
      </c>
      <c r="E969" s="5">
        <v>1</v>
      </c>
      <c r="F969" s="2">
        <v>34</v>
      </c>
      <c r="G969" s="2">
        <v>29</v>
      </c>
      <c r="H969" s="11">
        <v>0.12</v>
      </c>
      <c r="I969" s="6">
        <v>24385</v>
      </c>
      <c r="J969" s="30">
        <v>8556642</v>
      </c>
      <c r="K969" s="2">
        <v>39490</v>
      </c>
      <c r="L969" s="5">
        <v>0</v>
      </c>
      <c r="M969" s="12">
        <v>0</v>
      </c>
      <c r="N969" s="5">
        <v>2.8</v>
      </c>
      <c r="O969" s="3">
        <v>32453</v>
      </c>
      <c r="P969" s="2">
        <v>831</v>
      </c>
      <c r="Q969" s="21">
        <v>28927950</v>
      </c>
      <c r="R969">
        <v>47</v>
      </c>
      <c r="S969" s="32">
        <v>81313</v>
      </c>
    </row>
    <row r="970" spans="1:19" ht="16">
      <c r="A970" s="9" t="s">
        <v>113</v>
      </c>
      <c r="B970" s="9" t="s">
        <v>114</v>
      </c>
      <c r="C970" s="9">
        <v>2018</v>
      </c>
      <c r="D970" s="10">
        <v>0.25650000000000001</v>
      </c>
      <c r="E970" s="5">
        <v>1</v>
      </c>
      <c r="F970" s="2">
        <v>35</v>
      </c>
      <c r="G970" s="2">
        <v>30</v>
      </c>
      <c r="H970" s="11">
        <v>0.12</v>
      </c>
      <c r="I970" s="6">
        <v>24272</v>
      </c>
      <c r="J970" s="30">
        <v>8510920</v>
      </c>
      <c r="K970" s="2">
        <v>39490</v>
      </c>
      <c r="L970" s="5">
        <v>0</v>
      </c>
      <c r="M970" s="12">
        <v>0</v>
      </c>
      <c r="N970" s="11">
        <v>3</v>
      </c>
      <c r="O970" s="7">
        <v>32492</v>
      </c>
      <c r="P970" s="2">
        <v>820</v>
      </c>
      <c r="Q970" s="21">
        <v>29074498</v>
      </c>
      <c r="R970">
        <v>47</v>
      </c>
      <c r="S970" s="32">
        <v>77151</v>
      </c>
    </row>
    <row r="971" spans="1:19" ht="16">
      <c r="A971" s="9" t="s">
        <v>113</v>
      </c>
      <c r="B971" s="9" t="s">
        <v>114</v>
      </c>
      <c r="C971" s="9">
        <v>2017</v>
      </c>
      <c r="D971" s="10">
        <v>0.25650000000000001</v>
      </c>
      <c r="E971" s="5">
        <v>1</v>
      </c>
      <c r="F971" s="2">
        <v>33</v>
      </c>
      <c r="G971" s="2">
        <v>29</v>
      </c>
      <c r="H971" s="11">
        <v>0.12</v>
      </c>
      <c r="I971" s="6">
        <v>24025</v>
      </c>
      <c r="J971" s="30">
        <v>8471011</v>
      </c>
      <c r="K971" s="2">
        <v>39490</v>
      </c>
      <c r="L971" s="5">
        <v>0</v>
      </c>
      <c r="M971" s="12">
        <v>0</v>
      </c>
      <c r="N971" s="11">
        <v>3.7</v>
      </c>
      <c r="O971" s="7">
        <v>32634</v>
      </c>
      <c r="P971" s="2">
        <v>839</v>
      </c>
      <c r="Q971" s="21">
        <v>27825929</v>
      </c>
      <c r="R971">
        <v>47</v>
      </c>
      <c r="S971" s="31">
        <v>71293</v>
      </c>
    </row>
    <row r="972" spans="1:19" ht="16">
      <c r="A972" s="9" t="s">
        <v>113</v>
      </c>
      <c r="B972" s="9" t="s">
        <v>114</v>
      </c>
      <c r="C972" s="9">
        <v>2016</v>
      </c>
      <c r="D972" s="10">
        <v>0.25650000000000001</v>
      </c>
      <c r="E972" s="5">
        <v>1</v>
      </c>
      <c r="F972" s="2">
        <v>33</v>
      </c>
      <c r="G972" s="2">
        <v>29</v>
      </c>
      <c r="H972" s="11">
        <v>0.12</v>
      </c>
      <c r="I972" s="5"/>
      <c r="J972" s="30">
        <v>8417651</v>
      </c>
      <c r="K972" s="2">
        <v>39490</v>
      </c>
      <c r="L972" s="5">
        <v>0</v>
      </c>
      <c r="M972" s="12">
        <v>0</v>
      </c>
      <c r="N972" s="11">
        <v>4.0999999999999996</v>
      </c>
      <c r="O972" s="7">
        <v>32222</v>
      </c>
      <c r="P972" s="2">
        <v>760</v>
      </c>
      <c r="Q972" s="21">
        <v>28628254</v>
      </c>
      <c r="R972">
        <v>47</v>
      </c>
      <c r="S972" s="32">
        <v>66451</v>
      </c>
    </row>
    <row r="973" spans="1:19" ht="16">
      <c r="A973" s="9" t="s">
        <v>113</v>
      </c>
      <c r="B973" s="9" t="s">
        <v>114</v>
      </c>
      <c r="C973" s="9">
        <v>2015</v>
      </c>
      <c r="D973" s="10">
        <v>0.25650000000000001</v>
      </c>
      <c r="E973" s="5">
        <v>1</v>
      </c>
      <c r="F973" s="2">
        <v>34</v>
      </c>
      <c r="G973" s="2">
        <v>27</v>
      </c>
      <c r="H973" s="11">
        <v>0.13</v>
      </c>
      <c r="I973" s="6">
        <v>23934</v>
      </c>
      <c r="J973" s="30">
        <v>8367303</v>
      </c>
      <c r="K973" s="2">
        <v>39490</v>
      </c>
      <c r="L973" s="5">
        <v>0</v>
      </c>
      <c r="M973" s="12">
        <v>0</v>
      </c>
      <c r="N973" s="11">
        <v>4.5</v>
      </c>
      <c r="O973" s="3">
        <v>30933</v>
      </c>
      <c r="P973" s="2">
        <v>754</v>
      </c>
      <c r="Q973" s="21">
        <v>28231613</v>
      </c>
      <c r="R973">
        <v>47</v>
      </c>
      <c r="S973" s="32">
        <v>61486</v>
      </c>
    </row>
    <row r="974" spans="1:19" ht="16">
      <c r="A974" s="9" t="s">
        <v>113</v>
      </c>
      <c r="B974" s="9" t="s">
        <v>114</v>
      </c>
      <c r="C974" s="9">
        <v>2014</v>
      </c>
      <c r="D974" s="10">
        <v>0.25650000000000001</v>
      </c>
      <c r="E974" s="5">
        <v>1</v>
      </c>
      <c r="F974" s="2">
        <v>37</v>
      </c>
      <c r="G974" s="2">
        <v>31</v>
      </c>
      <c r="H974" s="11">
        <v>0.13</v>
      </c>
      <c r="I974" s="6">
        <v>23868</v>
      </c>
      <c r="J974" s="30">
        <v>8315430</v>
      </c>
      <c r="K974" s="2">
        <v>39490</v>
      </c>
      <c r="L974" s="5">
        <v>0</v>
      </c>
      <c r="M974" s="12">
        <v>0</v>
      </c>
      <c r="N974" s="11">
        <v>5.2</v>
      </c>
      <c r="O974" s="3">
        <v>27751</v>
      </c>
      <c r="P974" s="2">
        <v>703</v>
      </c>
      <c r="Q974" s="21">
        <v>27739117</v>
      </c>
      <c r="R974">
        <v>47</v>
      </c>
      <c r="S974" s="32">
        <v>66155</v>
      </c>
    </row>
    <row r="975" spans="1:19" ht="16">
      <c r="A975" s="9" t="s">
        <v>113</v>
      </c>
      <c r="B975" s="9" t="s">
        <v>114</v>
      </c>
      <c r="C975" s="9">
        <v>2013</v>
      </c>
      <c r="D975" s="10">
        <v>0.25650000000000001</v>
      </c>
      <c r="E975" s="5">
        <v>1</v>
      </c>
      <c r="F975" s="2">
        <v>43</v>
      </c>
      <c r="G975" s="2">
        <v>36</v>
      </c>
      <c r="H975" s="11">
        <v>0.13</v>
      </c>
      <c r="I975" s="6">
        <v>23766</v>
      </c>
      <c r="J975" s="30">
        <v>8255861</v>
      </c>
      <c r="K975" s="2">
        <v>39490</v>
      </c>
      <c r="L975" s="5">
        <v>0</v>
      </c>
      <c r="M975" s="12">
        <v>0</v>
      </c>
      <c r="N975" s="11">
        <v>5.7</v>
      </c>
      <c r="O975" s="3">
        <v>27844</v>
      </c>
      <c r="P975" s="2">
        <v>740</v>
      </c>
      <c r="Q975" s="21">
        <v>28022656</v>
      </c>
      <c r="R975">
        <v>47</v>
      </c>
      <c r="S975" s="32">
        <v>67620</v>
      </c>
    </row>
    <row r="976" spans="1:19" ht="16">
      <c r="A976" s="9" t="s">
        <v>113</v>
      </c>
      <c r="B976" s="9" t="s">
        <v>114</v>
      </c>
      <c r="C976" s="9">
        <v>2012</v>
      </c>
      <c r="D976" s="10">
        <v>0.25650000000000001</v>
      </c>
      <c r="E976" s="5">
        <v>1</v>
      </c>
      <c r="F976" s="2">
        <v>32</v>
      </c>
      <c r="G976" s="2">
        <v>27</v>
      </c>
      <c r="H976" s="11">
        <v>0.13</v>
      </c>
      <c r="I976" s="6">
        <v>23625</v>
      </c>
      <c r="J976" s="30">
        <v>8187456</v>
      </c>
      <c r="K976" s="2">
        <v>39490</v>
      </c>
      <c r="L976" s="5">
        <v>0</v>
      </c>
      <c r="M976" s="12">
        <v>0</v>
      </c>
      <c r="N976" s="11">
        <v>6.1</v>
      </c>
      <c r="O976" s="3">
        <v>27580</v>
      </c>
      <c r="P976" s="2">
        <v>776</v>
      </c>
      <c r="Q976" s="21">
        <v>27785849</v>
      </c>
      <c r="R976">
        <v>47</v>
      </c>
      <c r="S976" s="32">
        <v>64632</v>
      </c>
    </row>
    <row r="977" spans="1:19" ht="16">
      <c r="A977" s="9" t="s">
        <v>113</v>
      </c>
      <c r="B977" s="9" t="s">
        <v>114</v>
      </c>
      <c r="C977" s="9">
        <v>2011</v>
      </c>
      <c r="D977" s="10">
        <v>0.25650000000000001</v>
      </c>
      <c r="E977" s="5">
        <v>0</v>
      </c>
      <c r="F977" s="2">
        <v>37</v>
      </c>
      <c r="G977" s="2">
        <v>30</v>
      </c>
      <c r="H977" s="11">
        <v>0.13</v>
      </c>
      <c r="I977" s="6">
        <v>23443</v>
      </c>
      <c r="J977" s="30">
        <v>8102437</v>
      </c>
      <c r="K977" s="2">
        <v>39490</v>
      </c>
      <c r="L977" s="5">
        <v>0</v>
      </c>
      <c r="M977" s="12">
        <v>0</v>
      </c>
      <c r="N977" s="11">
        <v>6.6</v>
      </c>
      <c r="O977" s="3">
        <v>27457</v>
      </c>
      <c r="P977" s="2">
        <v>764</v>
      </c>
      <c r="Q977" s="28">
        <v>26479450</v>
      </c>
      <c r="R977">
        <v>47</v>
      </c>
      <c r="S977" s="32">
        <v>62616</v>
      </c>
    </row>
    <row r="978" spans="1:19" ht="16">
      <c r="A978" s="9" t="s">
        <v>113</v>
      </c>
      <c r="B978" s="9" t="s">
        <v>114</v>
      </c>
      <c r="C978" s="9">
        <v>2010</v>
      </c>
      <c r="D978" s="10">
        <v>0.25650000000000001</v>
      </c>
      <c r="E978" s="5">
        <v>0</v>
      </c>
      <c r="F978" s="2">
        <v>35</v>
      </c>
      <c r="G978" s="2">
        <v>28</v>
      </c>
      <c r="H978" s="11">
        <v>0.13</v>
      </c>
      <c r="I978" s="6">
        <v>23390</v>
      </c>
      <c r="J978" s="6">
        <v>8024617</v>
      </c>
      <c r="K978" s="2">
        <v>39490</v>
      </c>
      <c r="L978" s="5">
        <v>0</v>
      </c>
      <c r="M978" s="12">
        <v>0</v>
      </c>
      <c r="N978" s="11">
        <v>7.1</v>
      </c>
      <c r="O978" s="3">
        <v>27717</v>
      </c>
      <c r="P978" s="2">
        <v>740</v>
      </c>
      <c r="Q978" s="27">
        <v>25046936</v>
      </c>
      <c r="R978">
        <v>47</v>
      </c>
      <c r="S978" s="32">
        <v>60367</v>
      </c>
    </row>
    <row r="979" spans="1:19" ht="16">
      <c r="A979" s="9" t="s">
        <v>113</v>
      </c>
      <c r="B979" s="9" t="s">
        <v>114</v>
      </c>
      <c r="C979" s="9">
        <v>2009</v>
      </c>
      <c r="D979" s="10">
        <v>0.25650000000000001</v>
      </c>
      <c r="E979" s="5">
        <v>0</v>
      </c>
      <c r="F979" s="2">
        <v>37</v>
      </c>
      <c r="G979" s="2">
        <v>32</v>
      </c>
      <c r="H979" s="11">
        <v>0.13</v>
      </c>
      <c r="I979" s="6">
        <v>23395</v>
      </c>
      <c r="J979" s="6">
        <v>7925937</v>
      </c>
      <c r="K979" s="2">
        <v>39490</v>
      </c>
      <c r="L979" s="5">
        <v>0</v>
      </c>
      <c r="M979" s="12">
        <v>0</v>
      </c>
      <c r="N979" s="11">
        <v>6.7</v>
      </c>
      <c r="O979" s="3">
        <v>27847</v>
      </c>
      <c r="P979" s="2">
        <v>758</v>
      </c>
      <c r="Q979" s="27">
        <v>23508301</v>
      </c>
      <c r="R979">
        <v>47</v>
      </c>
      <c r="S979" s="32">
        <v>60501</v>
      </c>
    </row>
    <row r="980" spans="1:19" ht="16">
      <c r="A980" s="9" t="s">
        <v>113</v>
      </c>
      <c r="B980" s="9" t="s">
        <v>114</v>
      </c>
      <c r="C980" s="9">
        <v>2008</v>
      </c>
      <c r="D980" s="10">
        <v>0.25650000000000001</v>
      </c>
      <c r="E980" s="5">
        <v>0</v>
      </c>
      <c r="F980" s="2">
        <v>42</v>
      </c>
      <c r="G980" s="2">
        <v>33</v>
      </c>
      <c r="H980" s="11">
        <v>0.13</v>
      </c>
      <c r="I980" s="6">
        <v>23748</v>
      </c>
      <c r="J980" s="6">
        <v>7833496</v>
      </c>
      <c r="K980" s="2">
        <v>39490</v>
      </c>
      <c r="L980" s="5">
        <v>0</v>
      </c>
      <c r="M980" s="12">
        <v>0</v>
      </c>
      <c r="N980" s="11">
        <v>3.9</v>
      </c>
      <c r="O980" s="3">
        <v>27671</v>
      </c>
      <c r="P980" s="2">
        <v>825</v>
      </c>
      <c r="Q980" s="27">
        <v>21293517</v>
      </c>
      <c r="R980">
        <v>47</v>
      </c>
      <c r="S980" s="32">
        <v>61985</v>
      </c>
    </row>
    <row r="981" spans="1:19" ht="16">
      <c r="A981" s="9" t="s">
        <v>113</v>
      </c>
      <c r="B981" s="9" t="s">
        <v>114</v>
      </c>
      <c r="C981" s="9">
        <v>2007</v>
      </c>
      <c r="D981" s="10">
        <v>0.25650000000000001</v>
      </c>
      <c r="E981" s="5">
        <v>0</v>
      </c>
      <c r="F981" s="2">
        <v>36</v>
      </c>
      <c r="G981" s="2">
        <v>29</v>
      </c>
      <c r="H981" s="11">
        <v>0.13</v>
      </c>
      <c r="I981" s="6">
        <v>23306</v>
      </c>
      <c r="J981" s="6">
        <v>7751000</v>
      </c>
      <c r="K981" s="2">
        <v>39490</v>
      </c>
      <c r="L981" s="5">
        <v>0</v>
      </c>
      <c r="M981" s="12">
        <v>0</v>
      </c>
      <c r="N981" s="11">
        <v>3</v>
      </c>
      <c r="O981" s="3">
        <v>28305</v>
      </c>
      <c r="P981" s="2">
        <v>1027</v>
      </c>
      <c r="Q981" s="27">
        <v>19403559</v>
      </c>
      <c r="R981">
        <v>47</v>
      </c>
      <c r="S981" s="32">
        <v>59161</v>
      </c>
    </row>
    <row r="982" spans="1:19" ht="16">
      <c r="A982" s="9" t="s">
        <v>113</v>
      </c>
      <c r="B982" s="9" t="s">
        <v>114</v>
      </c>
      <c r="C982" s="9">
        <v>2006</v>
      </c>
      <c r="D982" s="10">
        <v>0.25650000000000001</v>
      </c>
      <c r="E982" s="5">
        <v>0</v>
      </c>
      <c r="F982" s="2">
        <v>35</v>
      </c>
      <c r="G982" s="2">
        <v>31</v>
      </c>
      <c r="H982" s="11">
        <v>0.13</v>
      </c>
      <c r="I982" s="6">
        <v>22872</v>
      </c>
      <c r="J982" s="6">
        <v>7673725</v>
      </c>
      <c r="K982" s="2">
        <v>39490</v>
      </c>
      <c r="L982" s="5">
        <v>0</v>
      </c>
      <c r="M982" s="12">
        <v>0</v>
      </c>
      <c r="N982" s="11">
        <v>3.1</v>
      </c>
      <c r="O982" s="3">
        <v>27699</v>
      </c>
      <c r="P982" s="2">
        <v>962</v>
      </c>
      <c r="Q982" s="21">
        <v>17611111</v>
      </c>
      <c r="R982">
        <v>47</v>
      </c>
      <c r="S982" s="32">
        <v>57119</v>
      </c>
    </row>
    <row r="983" spans="1:19" ht="16">
      <c r="A983" s="9" t="s">
        <v>113</v>
      </c>
      <c r="B983" s="9" t="s">
        <v>114</v>
      </c>
      <c r="C983" s="9">
        <v>2005</v>
      </c>
      <c r="D983" s="10">
        <v>0.25650000000000001</v>
      </c>
      <c r="E983" s="5">
        <v>0</v>
      </c>
      <c r="F983" s="2">
        <v>36</v>
      </c>
      <c r="G983" s="2">
        <v>29</v>
      </c>
      <c r="H983" s="11">
        <v>0.13</v>
      </c>
      <c r="I983" s="6">
        <v>22316</v>
      </c>
      <c r="J983" s="6">
        <v>7577105</v>
      </c>
      <c r="K983" s="2">
        <v>39490</v>
      </c>
      <c r="L983" s="5">
        <v>0</v>
      </c>
      <c r="M983" s="12">
        <v>0</v>
      </c>
      <c r="N983" s="11">
        <v>3.6</v>
      </c>
      <c r="O983" s="3">
        <v>27417</v>
      </c>
      <c r="P983" s="2">
        <v>947</v>
      </c>
      <c r="Q983" s="26">
        <v>16901057</v>
      </c>
      <c r="R983">
        <v>47</v>
      </c>
      <c r="S983" s="32">
        <v>51914</v>
      </c>
    </row>
    <row r="984" spans="1:19" ht="16">
      <c r="A984" s="9" t="s">
        <v>113</v>
      </c>
      <c r="B984" s="9" t="s">
        <v>114</v>
      </c>
      <c r="C984" s="9">
        <v>2004</v>
      </c>
      <c r="D984" s="10">
        <v>0.25650000000000001</v>
      </c>
      <c r="E984" s="5">
        <v>0</v>
      </c>
      <c r="F984" s="2">
        <v>36</v>
      </c>
      <c r="G984" s="2">
        <v>31</v>
      </c>
      <c r="H984" s="11">
        <v>0.13</v>
      </c>
      <c r="I984" s="11">
        <v>22105</v>
      </c>
      <c r="J984" s="6">
        <v>7475575</v>
      </c>
      <c r="K984" s="2">
        <v>39490</v>
      </c>
      <c r="L984" s="5">
        <v>0</v>
      </c>
      <c r="M984" s="12">
        <v>0</v>
      </c>
      <c r="N984" s="11">
        <v>3.8</v>
      </c>
      <c r="O984" s="3">
        <v>27209</v>
      </c>
      <c r="P984" s="2">
        <v>922</v>
      </c>
      <c r="Q984" s="22">
        <v>15394563</v>
      </c>
      <c r="R984">
        <v>47</v>
      </c>
      <c r="S984" s="32">
        <v>51141</v>
      </c>
    </row>
    <row r="985" spans="1:19" ht="16">
      <c r="A985" s="9" t="s">
        <v>113</v>
      </c>
      <c r="B985" s="9" t="s">
        <v>114</v>
      </c>
      <c r="C985" s="9">
        <v>2003</v>
      </c>
      <c r="D985" s="10">
        <v>0.25650000000000001</v>
      </c>
      <c r="E985" s="5">
        <v>0</v>
      </c>
      <c r="F985" s="2">
        <v>35</v>
      </c>
      <c r="G985" s="2">
        <v>30</v>
      </c>
      <c r="H985" s="11">
        <v>0.13</v>
      </c>
      <c r="I985" s="5">
        <v>21806</v>
      </c>
      <c r="J985" s="6">
        <v>7366977</v>
      </c>
      <c r="K985" s="2">
        <v>39490</v>
      </c>
      <c r="L985" s="5">
        <v>0</v>
      </c>
      <c r="M985" s="12">
        <v>0</v>
      </c>
      <c r="N985" s="11">
        <v>4.0999999999999996</v>
      </c>
      <c r="O985" s="3">
        <v>26333</v>
      </c>
      <c r="P985" s="2">
        <v>943</v>
      </c>
      <c r="Q985" s="22">
        <v>13530190</v>
      </c>
      <c r="R985">
        <v>47</v>
      </c>
      <c r="S985" s="32">
        <v>54783</v>
      </c>
    </row>
    <row r="986" spans="1:19" ht="16">
      <c r="A986" s="9" t="s">
        <v>113</v>
      </c>
      <c r="B986" s="9" t="s">
        <v>114</v>
      </c>
      <c r="C986" s="9">
        <v>2002</v>
      </c>
      <c r="D986" s="10">
        <v>0.25650000000000001</v>
      </c>
      <c r="E986" s="5">
        <v>0</v>
      </c>
      <c r="F986" s="2">
        <v>38</v>
      </c>
      <c r="G986" s="2">
        <v>32</v>
      </c>
      <c r="H986" s="11">
        <v>0.13</v>
      </c>
      <c r="I986" s="5">
        <v>21540</v>
      </c>
      <c r="J986" s="6">
        <v>7286873</v>
      </c>
      <c r="K986" s="2">
        <v>39490</v>
      </c>
      <c r="L986" s="5">
        <v>0</v>
      </c>
      <c r="M986" s="12">
        <v>0</v>
      </c>
      <c r="N986" s="11">
        <v>4.2</v>
      </c>
      <c r="O986" s="3">
        <v>26140</v>
      </c>
      <c r="P986" s="2">
        <v>914</v>
      </c>
      <c r="Q986" s="22">
        <v>13785231</v>
      </c>
      <c r="R986">
        <v>47</v>
      </c>
      <c r="S986" s="32">
        <v>49631</v>
      </c>
    </row>
    <row r="987" spans="1:19" ht="16">
      <c r="A987" s="9" t="s">
        <v>113</v>
      </c>
      <c r="B987" s="9" t="s">
        <v>114</v>
      </c>
      <c r="C987" s="9">
        <v>2001</v>
      </c>
      <c r="D987" s="10">
        <v>0.25650000000000001</v>
      </c>
      <c r="E987" s="5">
        <v>0</v>
      </c>
      <c r="F987" s="2">
        <v>34</v>
      </c>
      <c r="G987" s="2">
        <v>29</v>
      </c>
      <c r="H987" s="11">
        <v>0.13</v>
      </c>
      <c r="I987" s="5">
        <v>21074</v>
      </c>
      <c r="J987" s="6">
        <v>7198362</v>
      </c>
      <c r="K987" s="2">
        <v>39490</v>
      </c>
      <c r="L987" s="5">
        <v>0</v>
      </c>
      <c r="M987" s="12">
        <v>0</v>
      </c>
      <c r="N987" s="11">
        <v>3.2</v>
      </c>
      <c r="O987" s="3">
        <v>24933</v>
      </c>
      <c r="P987" s="5">
        <v>935</v>
      </c>
      <c r="Q987" s="22">
        <v>12963092</v>
      </c>
      <c r="R987">
        <v>47</v>
      </c>
      <c r="S987" s="32">
        <v>50241</v>
      </c>
    </row>
    <row r="988" spans="1:19" ht="16">
      <c r="A988" s="9" t="s">
        <v>113</v>
      </c>
      <c r="B988" s="9" t="s">
        <v>114</v>
      </c>
      <c r="C988" s="9">
        <v>2000</v>
      </c>
      <c r="D988" s="10">
        <v>0.25650000000000001</v>
      </c>
      <c r="E988" s="5">
        <v>0</v>
      </c>
      <c r="F988" s="2">
        <v>36</v>
      </c>
      <c r="G988" s="2">
        <v>30</v>
      </c>
      <c r="H988" s="11">
        <v>0.13</v>
      </c>
      <c r="I988" s="5">
        <v>20413</v>
      </c>
      <c r="J988" s="6">
        <v>7105817</v>
      </c>
      <c r="K988" s="2">
        <v>39490</v>
      </c>
      <c r="L988" s="5">
        <v>0</v>
      </c>
      <c r="M988" s="12">
        <v>0</v>
      </c>
      <c r="N988" s="11">
        <v>2.2999999999999998</v>
      </c>
      <c r="O988" s="3">
        <v>24758</v>
      </c>
      <c r="P988" s="2">
        <v>929</v>
      </c>
      <c r="Q988" s="25">
        <v>5303</v>
      </c>
      <c r="R988">
        <v>47</v>
      </c>
      <c r="S988" s="32">
        <v>47163</v>
      </c>
    </row>
    <row r="989" spans="1:19" ht="16">
      <c r="A989" s="9" t="s">
        <v>115</v>
      </c>
      <c r="B989" s="9" t="s">
        <v>116</v>
      </c>
      <c r="C989" s="9">
        <v>2020</v>
      </c>
      <c r="D989" s="10">
        <v>0.26</v>
      </c>
      <c r="E989" s="5">
        <v>1</v>
      </c>
      <c r="F989" s="2">
        <v>43</v>
      </c>
      <c r="G989" s="2">
        <v>35</v>
      </c>
      <c r="H989" s="11">
        <v>0.11</v>
      </c>
      <c r="I989" s="5"/>
      <c r="J989" s="30">
        <v>7693612</v>
      </c>
      <c r="K989" s="2">
        <v>66456</v>
      </c>
      <c r="L989" s="5">
        <v>0</v>
      </c>
      <c r="M989" s="12">
        <v>0</v>
      </c>
      <c r="N989" s="5">
        <v>8.5</v>
      </c>
      <c r="O989" s="5"/>
      <c r="P989" s="2">
        <v>560</v>
      </c>
      <c r="Q989" s="21">
        <v>29610960</v>
      </c>
      <c r="R989">
        <v>48</v>
      </c>
      <c r="S989" s="32">
        <v>81358</v>
      </c>
    </row>
    <row r="990" spans="1:19" ht="16">
      <c r="A990" s="9" t="s">
        <v>115</v>
      </c>
      <c r="B990" s="9" t="s">
        <v>116</v>
      </c>
      <c r="C990" s="9">
        <v>2019</v>
      </c>
      <c r="D990" s="10">
        <v>0.26</v>
      </c>
      <c r="E990" s="5">
        <v>1</v>
      </c>
      <c r="F990" s="2">
        <v>41</v>
      </c>
      <c r="G990" s="2">
        <v>34</v>
      </c>
      <c r="H990" s="11">
        <v>0.11</v>
      </c>
      <c r="I990" s="6">
        <v>16004</v>
      </c>
      <c r="J990" s="30">
        <v>7614024</v>
      </c>
      <c r="K990" s="2">
        <v>66456</v>
      </c>
      <c r="L990" s="5">
        <v>0</v>
      </c>
      <c r="M990" s="12">
        <v>0</v>
      </c>
      <c r="N990" s="5">
        <v>4.2</v>
      </c>
      <c r="O990" s="3">
        <v>25438</v>
      </c>
      <c r="P990" s="2">
        <v>538</v>
      </c>
      <c r="Q990" s="21">
        <v>29247354</v>
      </c>
      <c r="R990">
        <v>48</v>
      </c>
      <c r="S990" s="32">
        <v>82454</v>
      </c>
    </row>
    <row r="991" spans="1:19" ht="16">
      <c r="A991" s="9" t="s">
        <v>115</v>
      </c>
      <c r="B991" s="9" t="s">
        <v>116</v>
      </c>
      <c r="C991" s="9">
        <v>2018</v>
      </c>
      <c r="D991" s="10">
        <v>0.26</v>
      </c>
      <c r="E991" s="5">
        <v>1</v>
      </c>
      <c r="F991" s="2">
        <v>36</v>
      </c>
      <c r="G991" s="2">
        <v>31</v>
      </c>
      <c r="H991" s="11">
        <v>0.11</v>
      </c>
      <c r="I991" s="6">
        <v>15873</v>
      </c>
      <c r="J991" s="30">
        <v>7526793</v>
      </c>
      <c r="K991" s="2">
        <v>66456</v>
      </c>
      <c r="L991" s="5">
        <v>0</v>
      </c>
      <c r="M991" s="12">
        <v>0</v>
      </c>
      <c r="N991" s="11">
        <v>4.5</v>
      </c>
      <c r="O991" s="7">
        <v>25416</v>
      </c>
      <c r="P991" s="2">
        <v>539</v>
      </c>
      <c r="Q991" s="21">
        <v>29653676</v>
      </c>
      <c r="R991">
        <v>48</v>
      </c>
      <c r="S991" s="32">
        <v>79726</v>
      </c>
    </row>
    <row r="992" spans="1:19" ht="16">
      <c r="A992" s="9" t="s">
        <v>115</v>
      </c>
      <c r="B992" s="9" t="s">
        <v>116</v>
      </c>
      <c r="C992" s="9">
        <v>2017</v>
      </c>
      <c r="D992" s="10">
        <v>0.26</v>
      </c>
      <c r="E992" s="5">
        <v>1</v>
      </c>
      <c r="F992" s="2">
        <v>37</v>
      </c>
      <c r="G992" s="2">
        <v>31</v>
      </c>
      <c r="H992" s="11">
        <v>0.11</v>
      </c>
      <c r="I992" s="6">
        <v>15385</v>
      </c>
      <c r="J992" s="30">
        <v>7427951</v>
      </c>
      <c r="K992" s="2">
        <v>66456</v>
      </c>
      <c r="L992" s="5">
        <v>0</v>
      </c>
      <c r="M992" s="12">
        <v>0</v>
      </c>
      <c r="N992" s="11">
        <v>4.7</v>
      </c>
      <c r="O992" s="7">
        <v>24872</v>
      </c>
      <c r="P992" s="2">
        <v>563</v>
      </c>
      <c r="Q992" s="21">
        <v>29649920</v>
      </c>
      <c r="R992">
        <v>48</v>
      </c>
      <c r="S992" s="32">
        <v>75418</v>
      </c>
    </row>
    <row r="993" spans="1:19" ht="16">
      <c r="A993" s="9" t="s">
        <v>115</v>
      </c>
      <c r="B993" s="9" t="s">
        <v>116</v>
      </c>
      <c r="C993" s="9">
        <v>2016</v>
      </c>
      <c r="D993" s="10">
        <v>0.26</v>
      </c>
      <c r="E993" s="5">
        <v>1</v>
      </c>
      <c r="F993" s="2">
        <v>34</v>
      </c>
      <c r="G993" s="2">
        <v>29</v>
      </c>
      <c r="H993" s="11">
        <v>0.12</v>
      </c>
      <c r="I993" s="5"/>
      <c r="J993" s="30">
        <v>7299961</v>
      </c>
      <c r="K993" s="2">
        <v>66456</v>
      </c>
      <c r="L993" s="5">
        <v>0</v>
      </c>
      <c r="M993" s="12">
        <v>0</v>
      </c>
      <c r="N993" s="11">
        <v>5.3</v>
      </c>
      <c r="O993" s="7">
        <v>24609</v>
      </c>
      <c r="P993" s="2">
        <v>536</v>
      </c>
      <c r="Q993" s="21">
        <v>33051285</v>
      </c>
      <c r="R993">
        <v>48</v>
      </c>
      <c r="S993" s="32">
        <v>70310</v>
      </c>
    </row>
    <row r="994" spans="1:19" ht="16">
      <c r="A994" s="9" t="s">
        <v>115</v>
      </c>
      <c r="B994" s="9" t="s">
        <v>116</v>
      </c>
      <c r="C994" s="9">
        <v>2015</v>
      </c>
      <c r="D994" s="10">
        <v>0.26</v>
      </c>
      <c r="E994" s="5">
        <v>1</v>
      </c>
      <c r="F994" s="2">
        <v>34</v>
      </c>
      <c r="G994" s="2">
        <v>26</v>
      </c>
      <c r="H994" s="11">
        <v>0.12</v>
      </c>
      <c r="I994" s="6">
        <v>14600</v>
      </c>
      <c r="J994" s="30">
        <v>7167287</v>
      </c>
      <c r="K994" s="2">
        <v>66456</v>
      </c>
      <c r="L994" s="5">
        <v>0</v>
      </c>
      <c r="M994" s="12">
        <v>0</v>
      </c>
      <c r="N994" s="11">
        <v>5.6</v>
      </c>
      <c r="O994" s="3">
        <v>23913</v>
      </c>
      <c r="P994" s="2">
        <v>551</v>
      </c>
      <c r="Q994" s="21">
        <v>32231967</v>
      </c>
      <c r="R994">
        <v>48</v>
      </c>
      <c r="S994" s="32">
        <v>67243</v>
      </c>
    </row>
    <row r="995" spans="1:19" ht="16">
      <c r="A995" s="9" t="s">
        <v>115</v>
      </c>
      <c r="B995" s="9" t="s">
        <v>116</v>
      </c>
      <c r="C995" s="9">
        <v>2014</v>
      </c>
      <c r="D995" s="10">
        <v>0.26</v>
      </c>
      <c r="E995" s="5">
        <v>1</v>
      </c>
      <c r="F995" s="2">
        <v>36</v>
      </c>
      <c r="G995" s="2">
        <v>29</v>
      </c>
      <c r="H995" s="11">
        <v>0.12</v>
      </c>
      <c r="I995" s="6">
        <v>14566</v>
      </c>
      <c r="J995" s="30">
        <v>7057531</v>
      </c>
      <c r="K995" s="2">
        <v>66456</v>
      </c>
      <c r="L995" s="5">
        <v>0</v>
      </c>
      <c r="M995" s="12">
        <v>0</v>
      </c>
      <c r="N995" s="11">
        <v>6.1</v>
      </c>
      <c r="O995" s="3">
        <v>21384</v>
      </c>
      <c r="P995" s="2">
        <v>462</v>
      </c>
      <c r="Q995" s="21">
        <v>31601016</v>
      </c>
      <c r="R995">
        <v>48</v>
      </c>
      <c r="S995" s="32">
        <v>59068</v>
      </c>
    </row>
    <row r="996" spans="1:19" ht="16">
      <c r="A996" s="9" t="s">
        <v>115</v>
      </c>
      <c r="B996" s="9" t="s">
        <v>116</v>
      </c>
      <c r="C996" s="9">
        <v>2013</v>
      </c>
      <c r="D996" s="10">
        <v>0.76060000000000005</v>
      </c>
      <c r="E996" s="5">
        <v>1</v>
      </c>
      <c r="F996" s="2">
        <v>39</v>
      </c>
      <c r="G996" s="2">
        <v>35</v>
      </c>
      <c r="H996" s="11">
        <v>0.12</v>
      </c>
      <c r="I996" s="6">
        <v>14609</v>
      </c>
      <c r="J996" s="30">
        <v>6966252</v>
      </c>
      <c r="K996" s="2">
        <v>66456</v>
      </c>
      <c r="L996" s="5">
        <v>0</v>
      </c>
      <c r="M996" s="12">
        <v>0</v>
      </c>
      <c r="N996" s="11">
        <v>7</v>
      </c>
      <c r="O996" s="3">
        <v>22677</v>
      </c>
      <c r="P996" s="2">
        <v>436</v>
      </c>
      <c r="Q996" s="21">
        <v>30474333</v>
      </c>
      <c r="R996">
        <v>48</v>
      </c>
      <c r="S996" s="32">
        <v>60106</v>
      </c>
    </row>
    <row r="997" spans="1:19" ht="16">
      <c r="A997" s="9" t="s">
        <v>115</v>
      </c>
      <c r="B997" s="9" t="s">
        <v>116</v>
      </c>
      <c r="C997" s="9">
        <v>2012</v>
      </c>
      <c r="D997" s="10">
        <v>0.76060000000000005</v>
      </c>
      <c r="E997" s="5">
        <v>1</v>
      </c>
      <c r="F997" s="2">
        <v>37</v>
      </c>
      <c r="G997" s="2">
        <v>33</v>
      </c>
      <c r="H997" s="11">
        <v>0.13</v>
      </c>
      <c r="I997" s="6">
        <v>14212</v>
      </c>
      <c r="J997" s="30">
        <v>6898599</v>
      </c>
      <c r="K997" s="2">
        <v>66456</v>
      </c>
      <c r="L997" s="5">
        <v>0</v>
      </c>
      <c r="M997" s="12">
        <v>0</v>
      </c>
      <c r="N997" s="11">
        <v>8.1</v>
      </c>
      <c r="O997" s="3">
        <v>22393</v>
      </c>
      <c r="P997" s="2">
        <v>438</v>
      </c>
      <c r="Q997" s="21">
        <v>29090132</v>
      </c>
      <c r="R997">
        <v>48</v>
      </c>
      <c r="S997" s="32">
        <v>62187</v>
      </c>
    </row>
    <row r="998" spans="1:19" ht="16">
      <c r="A998" s="9" t="s">
        <v>115</v>
      </c>
      <c r="B998" s="9" t="s">
        <v>116</v>
      </c>
      <c r="C998" s="9">
        <v>2011</v>
      </c>
      <c r="D998" s="10">
        <v>0.76060000000000005</v>
      </c>
      <c r="E998" s="5">
        <v>1</v>
      </c>
      <c r="F998" s="2">
        <v>40</v>
      </c>
      <c r="G998" s="2">
        <v>35</v>
      </c>
      <c r="H998" s="11">
        <v>0.13</v>
      </c>
      <c r="I998" s="6">
        <v>14315</v>
      </c>
      <c r="J998" s="30">
        <v>6827479</v>
      </c>
      <c r="K998" s="2">
        <v>66456</v>
      </c>
      <c r="L998" s="5">
        <v>0</v>
      </c>
      <c r="M998" s="12">
        <v>0</v>
      </c>
      <c r="N998" s="11">
        <v>9.3000000000000007</v>
      </c>
      <c r="O998" s="3">
        <v>22561</v>
      </c>
      <c r="P998" s="2">
        <v>454</v>
      </c>
      <c r="Q998" s="28">
        <v>28153562</v>
      </c>
      <c r="R998">
        <v>48</v>
      </c>
      <c r="S998" s="32">
        <v>56850</v>
      </c>
    </row>
    <row r="999" spans="1:19" ht="16">
      <c r="A999" s="9" t="s">
        <v>115</v>
      </c>
      <c r="B999" s="9" t="s">
        <v>116</v>
      </c>
      <c r="C999" s="9">
        <v>2010</v>
      </c>
      <c r="D999" s="10">
        <v>0.26</v>
      </c>
      <c r="E999" s="5">
        <v>1</v>
      </c>
      <c r="F999" s="2">
        <v>42</v>
      </c>
      <c r="G999" s="2">
        <v>37</v>
      </c>
      <c r="H999" s="11">
        <v>0.13</v>
      </c>
      <c r="I999" s="6">
        <v>14555</v>
      </c>
      <c r="J999" s="6">
        <v>6744496</v>
      </c>
      <c r="K999" s="2">
        <v>66456</v>
      </c>
      <c r="L999" s="5">
        <v>0</v>
      </c>
      <c r="M999" s="12">
        <v>0</v>
      </c>
      <c r="N999" s="11">
        <v>10</v>
      </c>
      <c r="O999" s="3">
        <v>22542</v>
      </c>
      <c r="P999" s="2">
        <v>460</v>
      </c>
      <c r="Q999" s="27">
        <v>27522099</v>
      </c>
      <c r="R999">
        <v>48</v>
      </c>
      <c r="S999" s="32">
        <v>56163</v>
      </c>
    </row>
    <row r="1000" spans="1:19" ht="16">
      <c r="A1000" s="9" t="s">
        <v>115</v>
      </c>
      <c r="B1000" s="9" t="s">
        <v>116</v>
      </c>
      <c r="C1000" s="9">
        <v>2009</v>
      </c>
      <c r="D1000" s="10">
        <v>0.26</v>
      </c>
      <c r="E1000" s="5">
        <v>1</v>
      </c>
      <c r="F1000" s="2">
        <v>47</v>
      </c>
      <c r="G1000" s="2">
        <v>42</v>
      </c>
      <c r="H1000" s="11">
        <v>0.13</v>
      </c>
      <c r="I1000" s="6">
        <v>14862</v>
      </c>
      <c r="J1000" s="6">
        <v>6667426</v>
      </c>
      <c r="K1000" s="2">
        <v>66456</v>
      </c>
      <c r="L1000" s="5">
        <v>0</v>
      </c>
      <c r="M1000" s="12">
        <v>0</v>
      </c>
      <c r="N1000" s="11">
        <v>9.1999999999999993</v>
      </c>
      <c r="O1000" s="3">
        <v>20545</v>
      </c>
      <c r="P1000" s="2">
        <v>492</v>
      </c>
      <c r="Q1000" s="27">
        <v>24603219</v>
      </c>
      <c r="R1000">
        <v>48</v>
      </c>
      <c r="S1000" s="32">
        <v>60392</v>
      </c>
    </row>
    <row r="1001" spans="1:19" ht="16">
      <c r="A1001" s="9" t="s">
        <v>115</v>
      </c>
      <c r="B1001" s="9" t="s">
        <v>116</v>
      </c>
      <c r="C1001" s="9">
        <v>2008</v>
      </c>
      <c r="D1001" s="10">
        <v>0.26</v>
      </c>
      <c r="E1001" s="5">
        <v>0</v>
      </c>
      <c r="F1001" s="2">
        <v>43</v>
      </c>
      <c r="G1001" s="2">
        <v>35</v>
      </c>
      <c r="H1001" s="11">
        <v>0.13</v>
      </c>
      <c r="I1001" s="6">
        <v>14980</v>
      </c>
      <c r="J1001" s="6">
        <v>6562231</v>
      </c>
      <c r="K1001" s="2">
        <v>66456</v>
      </c>
      <c r="L1001" s="5">
        <v>0</v>
      </c>
      <c r="M1001" s="12">
        <v>0</v>
      </c>
      <c r="N1001" s="11">
        <v>5.4</v>
      </c>
      <c r="O1001" s="3">
        <v>20208</v>
      </c>
      <c r="P1001" s="2">
        <v>521</v>
      </c>
      <c r="Q1001" s="27">
        <v>23524009</v>
      </c>
      <c r="R1001">
        <v>48</v>
      </c>
      <c r="S1001" s="32">
        <v>56631</v>
      </c>
    </row>
    <row r="1002" spans="1:19" ht="16">
      <c r="A1002" s="9" t="s">
        <v>115</v>
      </c>
      <c r="B1002" s="9" t="s">
        <v>116</v>
      </c>
      <c r="C1002" s="9">
        <v>2007</v>
      </c>
      <c r="D1002" s="10">
        <v>0.26</v>
      </c>
      <c r="E1002" s="5">
        <v>0</v>
      </c>
      <c r="F1002" s="2">
        <v>40</v>
      </c>
      <c r="G1002" s="2">
        <v>34</v>
      </c>
      <c r="H1002" s="11">
        <v>0.13</v>
      </c>
      <c r="I1002" s="6">
        <v>14637</v>
      </c>
      <c r="J1002" s="6">
        <v>6461587</v>
      </c>
      <c r="K1002" s="2">
        <v>66456</v>
      </c>
      <c r="L1002" s="5">
        <v>0</v>
      </c>
      <c r="M1002" s="12">
        <v>0</v>
      </c>
      <c r="N1002" s="11">
        <v>4.7</v>
      </c>
      <c r="O1002" s="3">
        <v>20921</v>
      </c>
      <c r="P1002" s="2">
        <v>571</v>
      </c>
      <c r="Q1002" s="27">
        <v>21058558</v>
      </c>
      <c r="R1002">
        <v>48</v>
      </c>
      <c r="S1002" s="32">
        <v>58080</v>
      </c>
    </row>
    <row r="1003" spans="1:19" ht="16">
      <c r="A1003" s="9" t="s">
        <v>115</v>
      </c>
      <c r="B1003" s="9" t="s">
        <v>116</v>
      </c>
      <c r="C1003" s="9">
        <v>2006</v>
      </c>
      <c r="D1003" s="10">
        <v>0.26</v>
      </c>
      <c r="E1003" s="5">
        <v>0</v>
      </c>
      <c r="F1003" s="2">
        <v>42</v>
      </c>
      <c r="G1003" s="2">
        <v>35</v>
      </c>
      <c r="H1003" s="11">
        <v>0.13</v>
      </c>
      <c r="I1003" s="6">
        <v>14420</v>
      </c>
      <c r="J1003" s="6">
        <v>6370753</v>
      </c>
      <c r="K1003" s="2">
        <v>66456</v>
      </c>
      <c r="L1003" s="5">
        <v>0</v>
      </c>
      <c r="M1003" s="12">
        <v>0</v>
      </c>
      <c r="N1003" s="11">
        <v>5</v>
      </c>
      <c r="O1003" s="3">
        <v>20735</v>
      </c>
      <c r="P1003" s="2">
        <v>633</v>
      </c>
      <c r="Q1003" s="21">
        <v>18329181</v>
      </c>
      <c r="R1003">
        <v>48</v>
      </c>
      <c r="S1003" s="32">
        <v>54723</v>
      </c>
    </row>
    <row r="1004" spans="1:19" ht="16">
      <c r="A1004" s="9" t="s">
        <v>115</v>
      </c>
      <c r="B1004" s="9" t="s">
        <v>116</v>
      </c>
      <c r="C1004" s="9">
        <v>2005</v>
      </c>
      <c r="D1004" s="10">
        <v>0.26</v>
      </c>
      <c r="E1004" s="5">
        <v>0</v>
      </c>
      <c r="F1004" s="2">
        <v>43</v>
      </c>
      <c r="G1004" s="2">
        <v>37</v>
      </c>
      <c r="H1004" s="11">
        <v>0.13</v>
      </c>
      <c r="I1004" s="6">
        <v>14144</v>
      </c>
      <c r="J1004" s="6">
        <v>6257305</v>
      </c>
      <c r="K1004" s="2">
        <v>66456</v>
      </c>
      <c r="L1004" s="5">
        <v>0</v>
      </c>
      <c r="M1004" s="12">
        <v>0</v>
      </c>
      <c r="N1004" s="11">
        <v>5.6</v>
      </c>
      <c r="O1004" s="3">
        <v>20737</v>
      </c>
      <c r="P1004" s="2">
        <v>649</v>
      </c>
      <c r="Q1004" s="26">
        <v>17023263</v>
      </c>
      <c r="R1004">
        <v>48</v>
      </c>
      <c r="S1004" s="32">
        <v>50646</v>
      </c>
    </row>
    <row r="1005" spans="1:19" ht="16">
      <c r="A1005" s="9" t="s">
        <v>115</v>
      </c>
      <c r="B1005" s="9" t="s">
        <v>116</v>
      </c>
      <c r="C1005" s="9">
        <v>2004</v>
      </c>
      <c r="D1005" s="10">
        <v>0.26</v>
      </c>
      <c r="E1005" s="5">
        <v>0</v>
      </c>
      <c r="F1005" s="2">
        <v>40</v>
      </c>
      <c r="G1005" s="2">
        <v>36</v>
      </c>
      <c r="H1005" s="11">
        <v>0.13</v>
      </c>
      <c r="I1005" s="11">
        <v>14008</v>
      </c>
      <c r="J1005" s="6">
        <v>6178645</v>
      </c>
      <c r="K1005" s="2">
        <v>66456</v>
      </c>
      <c r="L1005" s="5">
        <v>0</v>
      </c>
      <c r="M1005" s="12">
        <v>0</v>
      </c>
      <c r="N1005" s="11">
        <v>6.3</v>
      </c>
      <c r="O1005" s="3">
        <v>20594</v>
      </c>
      <c r="P1005" s="2">
        <v>567</v>
      </c>
      <c r="Q1005" s="22">
        <v>15773698</v>
      </c>
      <c r="R1005">
        <v>48</v>
      </c>
      <c r="S1005" s="32">
        <v>49922</v>
      </c>
    </row>
    <row r="1006" spans="1:19" ht="16">
      <c r="A1006" s="9" t="s">
        <v>115</v>
      </c>
      <c r="B1006" s="9" t="s">
        <v>116</v>
      </c>
      <c r="C1006" s="9">
        <v>2003</v>
      </c>
      <c r="D1006" s="10">
        <v>0.26</v>
      </c>
      <c r="E1006" s="5">
        <v>0</v>
      </c>
      <c r="F1006" s="2">
        <v>39</v>
      </c>
      <c r="G1006" s="2">
        <v>34</v>
      </c>
      <c r="H1006" s="11">
        <v>0.13</v>
      </c>
      <c r="I1006" s="5">
        <v>14080</v>
      </c>
      <c r="J1006" s="6">
        <v>6104115</v>
      </c>
      <c r="K1006" s="2">
        <v>66456</v>
      </c>
      <c r="L1006" s="5">
        <v>0</v>
      </c>
      <c r="M1006" s="12">
        <v>0</v>
      </c>
      <c r="N1006" s="11">
        <v>7.4</v>
      </c>
      <c r="O1006" s="3">
        <v>20541</v>
      </c>
      <c r="P1006" s="2">
        <v>600</v>
      </c>
      <c r="Q1006" s="22">
        <v>14620855</v>
      </c>
      <c r="R1006">
        <v>48</v>
      </c>
      <c r="S1006" s="32">
        <v>47508</v>
      </c>
    </row>
    <row r="1007" spans="1:19" ht="16">
      <c r="A1007" s="9" t="s">
        <v>115</v>
      </c>
      <c r="B1007" s="9" t="s">
        <v>116</v>
      </c>
      <c r="C1007" s="9">
        <v>2002</v>
      </c>
      <c r="D1007" s="10">
        <v>0.26</v>
      </c>
      <c r="E1007" s="5">
        <v>0</v>
      </c>
      <c r="F1007" s="2">
        <v>42</v>
      </c>
      <c r="G1007" s="2">
        <v>37</v>
      </c>
      <c r="H1007" s="11">
        <v>0.13</v>
      </c>
      <c r="I1007" s="5">
        <v>15747</v>
      </c>
      <c r="J1007" s="6">
        <v>6052349</v>
      </c>
      <c r="K1007" s="2">
        <v>66456</v>
      </c>
      <c r="L1007" s="5">
        <v>0</v>
      </c>
      <c r="M1007" s="12">
        <v>0</v>
      </c>
      <c r="N1007" s="11">
        <v>7.4</v>
      </c>
      <c r="O1007" s="3">
        <v>20303</v>
      </c>
      <c r="P1007" s="2">
        <v>658</v>
      </c>
      <c r="Q1007" s="22">
        <v>13552176</v>
      </c>
      <c r="R1007">
        <v>48</v>
      </c>
      <c r="S1007" s="32">
        <v>45183</v>
      </c>
    </row>
    <row r="1008" spans="1:19" ht="16">
      <c r="A1008" s="9" t="s">
        <v>115</v>
      </c>
      <c r="B1008" s="9" t="s">
        <v>116</v>
      </c>
      <c r="C1008" s="9">
        <v>2001</v>
      </c>
      <c r="D1008" s="10">
        <v>0.26</v>
      </c>
      <c r="E1008" s="5">
        <v>0</v>
      </c>
      <c r="F1008" s="2">
        <v>39</v>
      </c>
      <c r="G1008" s="2">
        <v>34</v>
      </c>
      <c r="H1008" s="11">
        <v>0.13</v>
      </c>
      <c r="I1008" s="5">
        <v>14000</v>
      </c>
      <c r="J1008" s="6">
        <v>5985722</v>
      </c>
      <c r="K1008" s="2">
        <v>66456</v>
      </c>
      <c r="L1008" s="5">
        <v>0</v>
      </c>
      <c r="M1008" s="12">
        <v>0</v>
      </c>
      <c r="N1008" s="11">
        <v>6.3</v>
      </c>
      <c r="O1008" s="3">
        <v>19808</v>
      </c>
      <c r="P1008" s="5">
        <v>649</v>
      </c>
      <c r="Q1008" s="22">
        <v>12607489</v>
      </c>
      <c r="R1008">
        <v>48</v>
      </c>
      <c r="S1008" s="32">
        <v>42490</v>
      </c>
    </row>
    <row r="1009" spans="1:19" ht="16">
      <c r="A1009" s="9" t="s">
        <v>115</v>
      </c>
      <c r="B1009" s="9" t="s">
        <v>116</v>
      </c>
      <c r="C1009" s="9">
        <v>2000</v>
      </c>
      <c r="D1009" s="10">
        <v>0.26</v>
      </c>
      <c r="E1009" s="5">
        <v>0</v>
      </c>
      <c r="F1009" s="2">
        <v>42</v>
      </c>
      <c r="G1009" s="2">
        <v>36</v>
      </c>
      <c r="H1009" s="11">
        <v>0.13</v>
      </c>
      <c r="I1009" s="5">
        <v>13670</v>
      </c>
      <c r="J1009" s="6">
        <v>5910512</v>
      </c>
      <c r="K1009" s="2">
        <v>66456</v>
      </c>
      <c r="L1009" s="5">
        <v>0</v>
      </c>
      <c r="M1009" s="12">
        <v>0</v>
      </c>
      <c r="N1009" s="11">
        <v>5.2</v>
      </c>
      <c r="O1009" s="3">
        <v>19462</v>
      </c>
      <c r="P1009" s="2">
        <v>631</v>
      </c>
      <c r="Q1009" s="24">
        <v>17169</v>
      </c>
      <c r="R1009">
        <v>48</v>
      </c>
      <c r="S1009" s="32">
        <v>42525</v>
      </c>
    </row>
    <row r="1010" spans="1:19" ht="16">
      <c r="A1010" s="9" t="s">
        <v>117</v>
      </c>
      <c r="B1010" s="9" t="s">
        <v>118</v>
      </c>
      <c r="C1010" s="9">
        <v>2020</v>
      </c>
      <c r="D1010" s="10">
        <v>0.17699999999999999</v>
      </c>
      <c r="E1010" s="5">
        <v>1</v>
      </c>
      <c r="F1010" s="2">
        <v>34</v>
      </c>
      <c r="G1010" s="2">
        <v>29</v>
      </c>
      <c r="H1010" s="11">
        <v>0.11</v>
      </c>
      <c r="I1010" s="5"/>
      <c r="J1010" s="30">
        <v>1784787</v>
      </c>
      <c r="K1010" s="2">
        <v>24038</v>
      </c>
      <c r="L1010" s="5">
        <v>1</v>
      </c>
      <c r="M1010" s="12">
        <v>1</v>
      </c>
      <c r="N1010" s="5">
        <v>8.1999999999999993</v>
      </c>
      <c r="O1010" s="5"/>
      <c r="P1010" s="2">
        <v>267</v>
      </c>
      <c r="Q1010" s="21">
        <v>11690002</v>
      </c>
      <c r="R1010">
        <v>49</v>
      </c>
      <c r="S1010" s="32">
        <v>51970</v>
      </c>
    </row>
    <row r="1011" spans="1:19" ht="16">
      <c r="A1011" s="9" t="s">
        <v>117</v>
      </c>
      <c r="B1011" s="9" t="s">
        <v>118</v>
      </c>
      <c r="C1011" s="9">
        <v>2019</v>
      </c>
      <c r="D1011" s="10">
        <v>0.17699999999999999</v>
      </c>
      <c r="E1011" s="5">
        <v>1</v>
      </c>
      <c r="F1011" s="2">
        <v>25</v>
      </c>
      <c r="G1011" s="2">
        <v>22</v>
      </c>
      <c r="H1011" s="11">
        <v>0.11</v>
      </c>
      <c r="I1011" s="6">
        <v>4566</v>
      </c>
      <c r="J1011" s="30">
        <v>1795263</v>
      </c>
      <c r="K1011" s="2">
        <v>24038</v>
      </c>
      <c r="L1011" s="5">
        <v>1</v>
      </c>
      <c r="M1011" s="12">
        <v>1</v>
      </c>
      <c r="N1011" s="5">
        <v>5</v>
      </c>
      <c r="O1011" s="3">
        <v>6043</v>
      </c>
      <c r="P1011" s="2">
        <v>260</v>
      </c>
      <c r="Q1011" s="21">
        <v>10597341</v>
      </c>
      <c r="R1011">
        <v>49</v>
      </c>
      <c r="S1011" s="32">
        <v>53706</v>
      </c>
    </row>
    <row r="1012" spans="1:19" ht="16">
      <c r="A1012" s="9" t="s">
        <v>117</v>
      </c>
      <c r="B1012" s="9" t="s">
        <v>118</v>
      </c>
      <c r="C1012" s="9">
        <v>2018</v>
      </c>
      <c r="D1012" s="10">
        <v>0.17699999999999999</v>
      </c>
      <c r="E1012" s="5">
        <v>1</v>
      </c>
      <c r="F1012" s="2">
        <v>24</v>
      </c>
      <c r="G1012" s="2">
        <v>20</v>
      </c>
      <c r="H1012" s="11">
        <v>0.11</v>
      </c>
      <c r="I1012" s="6">
        <v>4538</v>
      </c>
      <c r="J1012" s="30">
        <v>1805953</v>
      </c>
      <c r="K1012" s="2">
        <v>24038</v>
      </c>
      <c r="L1012" s="5">
        <v>1</v>
      </c>
      <c r="M1012" s="12">
        <v>1</v>
      </c>
      <c r="N1012" s="11">
        <v>5.3</v>
      </c>
      <c r="O1012" s="7">
        <v>6180</v>
      </c>
      <c r="P1012" s="2">
        <v>294</v>
      </c>
      <c r="Q1012" s="21">
        <v>8610296</v>
      </c>
      <c r="R1012">
        <v>49</v>
      </c>
      <c r="S1012" s="32">
        <v>50573</v>
      </c>
    </row>
    <row r="1013" spans="1:19" ht="16">
      <c r="A1013" s="9" t="s">
        <v>117</v>
      </c>
      <c r="B1013" s="9" t="s">
        <v>118</v>
      </c>
      <c r="C1013" s="9">
        <v>2017</v>
      </c>
      <c r="D1013" s="10">
        <v>0.17699999999999999</v>
      </c>
      <c r="E1013" s="5">
        <v>1</v>
      </c>
      <c r="F1013" s="2">
        <v>28</v>
      </c>
      <c r="G1013" s="2">
        <v>24</v>
      </c>
      <c r="H1013" s="11">
        <v>0.11</v>
      </c>
      <c r="I1013" s="6">
        <v>4689</v>
      </c>
      <c r="J1013" s="30">
        <v>1818683</v>
      </c>
      <c r="K1013" s="2">
        <v>24038</v>
      </c>
      <c r="L1013" s="5">
        <v>1</v>
      </c>
      <c r="M1013" s="12">
        <v>1</v>
      </c>
      <c r="N1013" s="11">
        <v>5.2</v>
      </c>
      <c r="O1013" s="7">
        <v>6050</v>
      </c>
      <c r="P1013" s="2">
        <v>304</v>
      </c>
      <c r="Q1013" s="21">
        <v>8568020</v>
      </c>
      <c r="R1013">
        <v>49</v>
      </c>
      <c r="S1013" s="32">
        <v>45392</v>
      </c>
    </row>
    <row r="1014" spans="1:19" ht="16">
      <c r="A1014" s="9" t="s">
        <v>117</v>
      </c>
      <c r="B1014" s="9" t="s">
        <v>118</v>
      </c>
      <c r="C1014" s="9">
        <v>2016</v>
      </c>
      <c r="D1014" s="10">
        <v>0.17699999999999999</v>
      </c>
      <c r="E1014" s="5">
        <v>1</v>
      </c>
      <c r="F1014" s="2">
        <v>30</v>
      </c>
      <c r="G1014" s="2">
        <v>25</v>
      </c>
      <c r="H1014" s="11">
        <v>0.11</v>
      </c>
      <c r="I1014" s="5"/>
      <c r="J1014" s="30">
        <v>1832435</v>
      </c>
      <c r="K1014" s="2">
        <v>24038</v>
      </c>
      <c r="L1014" s="5">
        <v>1</v>
      </c>
      <c r="M1014" s="12">
        <v>1</v>
      </c>
      <c r="N1014" s="11">
        <v>6.1</v>
      </c>
      <c r="O1014" s="7">
        <v>5885</v>
      </c>
      <c r="P1014" s="2">
        <v>269</v>
      </c>
      <c r="Q1014" s="21">
        <v>8239934</v>
      </c>
      <c r="R1014">
        <v>49</v>
      </c>
      <c r="S1014" s="32">
        <v>44354</v>
      </c>
    </row>
    <row r="1015" spans="1:19" ht="16">
      <c r="A1015" s="9" t="s">
        <v>117</v>
      </c>
      <c r="B1015" s="9" t="s">
        <v>118</v>
      </c>
      <c r="C1015" s="9">
        <v>2015</v>
      </c>
      <c r="D1015" s="10">
        <v>0.17699999999999999</v>
      </c>
      <c r="E1015" s="5">
        <v>1</v>
      </c>
      <c r="F1015" s="2">
        <v>31</v>
      </c>
      <c r="G1015" s="2">
        <v>27</v>
      </c>
      <c r="H1015" s="11">
        <v>0.11</v>
      </c>
      <c r="I1015" s="6">
        <v>4708</v>
      </c>
      <c r="J1015" s="30">
        <v>1843332</v>
      </c>
      <c r="K1015" s="2">
        <v>24038</v>
      </c>
      <c r="L1015" s="5">
        <v>1</v>
      </c>
      <c r="M1015" s="12">
        <v>1</v>
      </c>
      <c r="N1015" s="11">
        <v>6.7</v>
      </c>
      <c r="O1015" s="3">
        <v>5828</v>
      </c>
      <c r="P1015" s="2">
        <v>268</v>
      </c>
      <c r="Q1015" s="21">
        <v>8161669</v>
      </c>
      <c r="R1015">
        <v>49</v>
      </c>
      <c r="S1015" s="32">
        <v>42824</v>
      </c>
    </row>
    <row r="1016" spans="1:19" ht="16">
      <c r="A1016" s="9" t="s">
        <v>117</v>
      </c>
      <c r="B1016" s="9" t="s">
        <v>118</v>
      </c>
      <c r="C1016" s="9">
        <v>2014</v>
      </c>
      <c r="D1016" s="10">
        <v>0.17699999999999999</v>
      </c>
      <c r="E1016" s="5">
        <v>1</v>
      </c>
      <c r="F1016" s="2">
        <v>36</v>
      </c>
      <c r="G1016" s="2">
        <v>31</v>
      </c>
      <c r="H1016" s="11">
        <v>0.12</v>
      </c>
      <c r="I1016" s="5"/>
      <c r="J1016" s="30">
        <v>1850569</v>
      </c>
      <c r="K1016" s="2">
        <v>24038</v>
      </c>
      <c r="L1016" s="5">
        <v>1</v>
      </c>
      <c r="M1016" s="12">
        <v>0</v>
      </c>
      <c r="N1016" s="11">
        <v>6.6</v>
      </c>
      <c r="O1016" s="3">
        <v>5786</v>
      </c>
      <c r="P1016" s="2">
        <v>272</v>
      </c>
      <c r="Q1016" s="21">
        <v>7403453</v>
      </c>
      <c r="R1016">
        <v>49</v>
      </c>
      <c r="S1016" s="32">
        <v>39552</v>
      </c>
    </row>
    <row r="1017" spans="1:19" ht="16">
      <c r="A1017" s="9" t="s">
        <v>117</v>
      </c>
      <c r="B1017" s="9" t="s">
        <v>118</v>
      </c>
      <c r="C1017" s="9">
        <v>2013</v>
      </c>
      <c r="D1017" s="10">
        <v>0.17699999999999999</v>
      </c>
      <c r="E1017" s="5">
        <v>1</v>
      </c>
      <c r="F1017" s="2">
        <v>33</v>
      </c>
      <c r="G1017" s="2">
        <v>27</v>
      </c>
      <c r="H1017" s="11">
        <v>0.12</v>
      </c>
      <c r="I1017" s="6">
        <v>4496</v>
      </c>
      <c r="J1017" s="30">
        <v>1854768</v>
      </c>
      <c r="K1017" s="2">
        <v>24038</v>
      </c>
      <c r="L1017" s="5">
        <v>1</v>
      </c>
      <c r="M1017" s="12">
        <v>0</v>
      </c>
      <c r="N1017" s="11">
        <v>6.8</v>
      </c>
      <c r="O1017" s="3">
        <v>5974</v>
      </c>
      <c r="P1017" s="2">
        <v>332</v>
      </c>
      <c r="Q1017" s="21">
        <v>7355630</v>
      </c>
      <c r="R1017">
        <v>49</v>
      </c>
      <c r="S1017" s="32">
        <v>40241</v>
      </c>
    </row>
    <row r="1018" spans="1:19" ht="16">
      <c r="A1018" s="9" t="s">
        <v>117</v>
      </c>
      <c r="B1018" s="9" t="s">
        <v>118</v>
      </c>
      <c r="C1018" s="9">
        <v>2012</v>
      </c>
      <c r="D1018" s="10">
        <v>0.17699999999999999</v>
      </c>
      <c r="E1018" s="5">
        <v>1</v>
      </c>
      <c r="F1018" s="2">
        <v>30</v>
      </c>
      <c r="G1018" s="2">
        <v>28</v>
      </c>
      <c r="H1018" s="11">
        <v>0.12</v>
      </c>
      <c r="I1018" s="6">
        <v>4475</v>
      </c>
      <c r="J1018" s="30">
        <v>1857446</v>
      </c>
      <c r="K1018" s="2">
        <v>24038</v>
      </c>
      <c r="L1018" s="5">
        <v>1</v>
      </c>
      <c r="M1018" s="12">
        <v>0</v>
      </c>
      <c r="N1018" s="11">
        <v>7.5</v>
      </c>
      <c r="O1018" s="3">
        <v>5726</v>
      </c>
      <c r="P1018" s="2">
        <v>339</v>
      </c>
      <c r="Q1018" s="21">
        <v>7306756</v>
      </c>
      <c r="R1018">
        <v>49</v>
      </c>
      <c r="S1018" s="32">
        <v>43553</v>
      </c>
    </row>
    <row r="1019" spans="1:19" ht="16">
      <c r="A1019" s="9" t="s">
        <v>117</v>
      </c>
      <c r="B1019" s="9" t="s">
        <v>118</v>
      </c>
      <c r="C1019" s="9">
        <v>2011</v>
      </c>
      <c r="D1019" s="10">
        <v>0.17699999999999999</v>
      </c>
      <c r="E1019" s="5">
        <v>1</v>
      </c>
      <c r="F1019" s="2">
        <v>32</v>
      </c>
      <c r="G1019" s="2">
        <v>28</v>
      </c>
      <c r="H1019" s="11">
        <v>0.12</v>
      </c>
      <c r="I1019" s="6">
        <v>4417</v>
      </c>
      <c r="J1019" s="30">
        <v>1856606</v>
      </c>
      <c r="K1019" s="2">
        <v>24038</v>
      </c>
      <c r="L1019" s="5">
        <v>1</v>
      </c>
      <c r="M1019" s="12">
        <v>0</v>
      </c>
      <c r="N1019" s="11">
        <v>8.1</v>
      </c>
      <c r="O1019" s="3">
        <v>5471</v>
      </c>
      <c r="P1019" s="2">
        <v>338</v>
      </c>
      <c r="Q1019" s="28">
        <v>7406254</v>
      </c>
      <c r="R1019">
        <v>49</v>
      </c>
      <c r="S1019" s="32">
        <v>41821</v>
      </c>
    </row>
    <row r="1020" spans="1:19" ht="16">
      <c r="A1020" s="9" t="s">
        <v>117</v>
      </c>
      <c r="B1020" s="9" t="s">
        <v>118</v>
      </c>
      <c r="C1020" s="9">
        <v>2010</v>
      </c>
      <c r="D1020" s="10">
        <v>0.17699999999999999</v>
      </c>
      <c r="E1020" s="5">
        <v>1</v>
      </c>
      <c r="F1020" s="2">
        <v>32</v>
      </c>
      <c r="G1020" s="2">
        <v>27</v>
      </c>
      <c r="H1020" s="11">
        <v>0.12</v>
      </c>
      <c r="I1020" s="6">
        <v>4415</v>
      </c>
      <c r="J1020" s="6">
        <v>1853973</v>
      </c>
      <c r="K1020" s="2">
        <v>24038</v>
      </c>
      <c r="L1020" s="5">
        <v>1</v>
      </c>
      <c r="M1020" s="12">
        <v>0</v>
      </c>
      <c r="N1020" s="11">
        <v>8.6999999999999993</v>
      </c>
      <c r="O1020" s="3">
        <v>5611</v>
      </c>
      <c r="P1020" s="2">
        <v>315</v>
      </c>
      <c r="Q1020" s="27">
        <v>7144323</v>
      </c>
      <c r="R1020">
        <v>49</v>
      </c>
      <c r="S1020" s="32">
        <v>42777</v>
      </c>
    </row>
    <row r="1021" spans="1:19" ht="16">
      <c r="A1021" s="9" t="s">
        <v>117</v>
      </c>
      <c r="B1021" s="9" t="s">
        <v>118</v>
      </c>
      <c r="C1021" s="9">
        <v>2009</v>
      </c>
      <c r="D1021" s="10">
        <v>0.17699999999999999</v>
      </c>
      <c r="E1021" s="5">
        <v>1</v>
      </c>
      <c r="F1021" s="2">
        <v>37</v>
      </c>
      <c r="G1021" s="2">
        <v>31</v>
      </c>
      <c r="H1021" s="11">
        <v>0.12</v>
      </c>
      <c r="I1021" s="6">
        <v>4460</v>
      </c>
      <c r="J1021" s="6">
        <v>1847775</v>
      </c>
      <c r="K1021" s="2">
        <v>24038</v>
      </c>
      <c r="L1021" s="5">
        <v>1</v>
      </c>
      <c r="M1021" s="12">
        <v>0</v>
      </c>
      <c r="N1021" s="11">
        <v>7.7</v>
      </c>
      <c r="O1021" s="3">
        <v>5736</v>
      </c>
      <c r="P1021" s="2">
        <v>357</v>
      </c>
      <c r="Q1021" s="27">
        <v>6501995</v>
      </c>
      <c r="R1021">
        <v>49</v>
      </c>
      <c r="S1021" s="32">
        <v>40490</v>
      </c>
    </row>
    <row r="1022" spans="1:19" ht="16">
      <c r="A1022" s="9" t="s">
        <v>117</v>
      </c>
      <c r="B1022" s="9" t="s">
        <v>118</v>
      </c>
      <c r="C1022" s="9">
        <v>2008</v>
      </c>
      <c r="D1022" s="10">
        <v>0.17699999999999999</v>
      </c>
      <c r="E1022" s="5">
        <v>1</v>
      </c>
      <c r="F1022" s="2">
        <v>37</v>
      </c>
      <c r="G1022" s="2">
        <v>33</v>
      </c>
      <c r="H1022" s="11">
        <v>0.11</v>
      </c>
      <c r="I1022" s="6"/>
      <c r="J1022" s="6">
        <v>1840310</v>
      </c>
      <c r="K1022" s="2">
        <v>24038</v>
      </c>
      <c r="L1022" s="5">
        <v>1</v>
      </c>
      <c r="M1022" s="12">
        <v>0</v>
      </c>
      <c r="N1022" s="11">
        <v>4.3</v>
      </c>
      <c r="O1022" s="3">
        <v>6370</v>
      </c>
      <c r="P1022" s="2">
        <v>378</v>
      </c>
      <c r="Q1022" s="27">
        <v>6365585</v>
      </c>
      <c r="R1022">
        <v>49</v>
      </c>
      <c r="S1022" s="31">
        <v>37994</v>
      </c>
    </row>
    <row r="1023" spans="1:19" ht="16">
      <c r="A1023" s="9" t="s">
        <v>117</v>
      </c>
      <c r="B1023" s="9" t="s">
        <v>118</v>
      </c>
      <c r="C1023" s="9">
        <v>2007</v>
      </c>
      <c r="D1023" s="10">
        <v>0.17699999999999999</v>
      </c>
      <c r="E1023" s="5">
        <v>0</v>
      </c>
      <c r="F1023" s="2">
        <v>38</v>
      </c>
      <c r="G1023" s="2">
        <v>32</v>
      </c>
      <c r="H1023" s="11">
        <v>0.12</v>
      </c>
      <c r="I1023" s="6">
        <v>4212</v>
      </c>
      <c r="J1023" s="6">
        <v>1834052</v>
      </c>
      <c r="K1023" s="2">
        <v>24038</v>
      </c>
      <c r="L1023" s="5">
        <v>1</v>
      </c>
      <c r="M1023" s="12">
        <v>0</v>
      </c>
      <c r="N1023" s="11">
        <v>4.5999999999999996</v>
      </c>
      <c r="O1023" s="3">
        <v>6113</v>
      </c>
      <c r="P1023" s="2">
        <v>432</v>
      </c>
      <c r="Q1023" s="27">
        <v>5628065</v>
      </c>
      <c r="R1023">
        <v>49</v>
      </c>
      <c r="S1023" s="32">
        <v>42091</v>
      </c>
    </row>
    <row r="1024" spans="1:19" ht="16">
      <c r="A1024" s="9" t="s">
        <v>117</v>
      </c>
      <c r="B1024" s="9" t="s">
        <v>118</v>
      </c>
      <c r="C1024" s="9">
        <v>2006</v>
      </c>
      <c r="D1024" s="10">
        <v>0.17699999999999999</v>
      </c>
      <c r="E1024" s="5">
        <v>0</v>
      </c>
      <c r="F1024" s="2">
        <v>32</v>
      </c>
      <c r="G1024" s="2">
        <v>26</v>
      </c>
      <c r="H1024" s="11">
        <v>0.12</v>
      </c>
      <c r="I1024" s="6">
        <v>4208</v>
      </c>
      <c r="J1024" s="6">
        <v>1827912</v>
      </c>
      <c r="K1024" s="2">
        <v>24038</v>
      </c>
      <c r="L1024" s="5">
        <v>1</v>
      </c>
      <c r="M1024" s="12">
        <v>0</v>
      </c>
      <c r="N1024" s="11">
        <v>4.9000000000000004</v>
      </c>
      <c r="O1024" s="3">
        <v>6107</v>
      </c>
      <c r="P1024" s="2">
        <v>410</v>
      </c>
      <c r="Q1024" s="21">
        <v>5406391</v>
      </c>
      <c r="R1024">
        <v>49</v>
      </c>
      <c r="S1024" s="32">
        <v>38419</v>
      </c>
    </row>
    <row r="1025" spans="1:19" ht="16">
      <c r="A1025" s="9" t="s">
        <v>117</v>
      </c>
      <c r="B1025" s="9" t="s">
        <v>118</v>
      </c>
      <c r="C1025" s="9">
        <v>2005</v>
      </c>
      <c r="D1025" s="10">
        <v>0.17699999999999999</v>
      </c>
      <c r="E1025" s="5">
        <v>0</v>
      </c>
      <c r="F1025" s="2">
        <v>33</v>
      </c>
      <c r="G1025" s="2">
        <v>29</v>
      </c>
      <c r="H1025" s="11">
        <v>0.12</v>
      </c>
      <c r="I1025" s="6">
        <v>4096</v>
      </c>
      <c r="J1025" s="6">
        <v>1820492</v>
      </c>
      <c r="K1025" s="2">
        <v>24038</v>
      </c>
      <c r="L1025" s="5">
        <v>1</v>
      </c>
      <c r="M1025" s="12">
        <v>0</v>
      </c>
      <c r="N1025" s="11">
        <v>5.0999999999999996</v>
      </c>
      <c r="O1025" s="3">
        <v>5948</v>
      </c>
      <c r="P1025" s="2">
        <v>374</v>
      </c>
      <c r="Q1025" s="26">
        <v>5097081</v>
      </c>
      <c r="R1025">
        <v>49</v>
      </c>
      <c r="S1025" s="32">
        <v>36445</v>
      </c>
    </row>
    <row r="1026" spans="1:19" ht="16">
      <c r="A1026" s="9" t="s">
        <v>117</v>
      </c>
      <c r="B1026" s="9" t="s">
        <v>118</v>
      </c>
      <c r="C1026" s="9">
        <v>2004</v>
      </c>
      <c r="D1026" s="10">
        <v>0.17699999999999999</v>
      </c>
      <c r="E1026" s="5">
        <v>0</v>
      </c>
      <c r="F1026" s="2">
        <v>32</v>
      </c>
      <c r="G1026" s="2">
        <v>26</v>
      </c>
      <c r="H1026" s="11">
        <v>0.12</v>
      </c>
      <c r="I1026" s="11">
        <v>4086</v>
      </c>
      <c r="J1026" s="6">
        <v>1816438</v>
      </c>
      <c r="K1026" s="2">
        <v>24038</v>
      </c>
      <c r="L1026" s="5">
        <v>1</v>
      </c>
      <c r="M1026" s="12">
        <v>0</v>
      </c>
      <c r="N1026" s="11">
        <v>5.3</v>
      </c>
      <c r="O1026" s="3">
        <v>5799</v>
      </c>
      <c r="P1026" s="2">
        <v>410</v>
      </c>
      <c r="Q1026" s="22">
        <v>4634866</v>
      </c>
      <c r="R1026">
        <v>49</v>
      </c>
      <c r="S1026" s="32">
        <v>33373</v>
      </c>
    </row>
    <row r="1027" spans="1:19" ht="16">
      <c r="A1027" s="9" t="s">
        <v>117</v>
      </c>
      <c r="B1027" s="9" t="s">
        <v>118</v>
      </c>
      <c r="C1027" s="9">
        <v>2003</v>
      </c>
      <c r="D1027" s="10">
        <v>0.17699999999999999</v>
      </c>
      <c r="E1027" s="5">
        <v>0</v>
      </c>
      <c r="F1027" s="2">
        <v>35</v>
      </c>
      <c r="G1027" s="2">
        <v>30</v>
      </c>
      <c r="H1027" s="11">
        <v>0.12</v>
      </c>
      <c r="I1027" s="5">
        <v>4080</v>
      </c>
      <c r="J1027" s="6">
        <v>1812295</v>
      </c>
      <c r="K1027" s="2">
        <v>24038</v>
      </c>
      <c r="L1027" s="5">
        <v>1</v>
      </c>
      <c r="M1027" s="12">
        <v>0</v>
      </c>
      <c r="N1027" s="11">
        <v>6</v>
      </c>
      <c r="O1027" s="3">
        <v>5618</v>
      </c>
      <c r="P1027" s="2">
        <v>394</v>
      </c>
      <c r="Q1027" s="22">
        <v>4260461</v>
      </c>
      <c r="R1027">
        <v>49</v>
      </c>
      <c r="S1027" s="32">
        <v>32763</v>
      </c>
    </row>
    <row r="1028" spans="1:19" ht="16">
      <c r="A1028" s="9" t="s">
        <v>117</v>
      </c>
      <c r="B1028" s="9" t="s">
        <v>118</v>
      </c>
      <c r="C1028" s="9">
        <v>2002</v>
      </c>
      <c r="D1028" s="10">
        <v>0.17699999999999999</v>
      </c>
      <c r="E1028" s="5">
        <v>0</v>
      </c>
      <c r="F1028" s="2">
        <v>39</v>
      </c>
      <c r="G1028" s="2">
        <v>35</v>
      </c>
      <c r="H1028" s="11">
        <v>0.12</v>
      </c>
      <c r="I1028" s="5">
        <v>3959</v>
      </c>
      <c r="J1028" s="6">
        <v>1805414</v>
      </c>
      <c r="K1028" s="2">
        <v>24038</v>
      </c>
      <c r="L1028" s="5">
        <v>0</v>
      </c>
      <c r="M1028" s="12">
        <v>0</v>
      </c>
      <c r="N1028" s="11">
        <v>5.9</v>
      </c>
      <c r="O1028" s="3">
        <v>5670</v>
      </c>
      <c r="P1028" s="2">
        <v>439</v>
      </c>
      <c r="Q1028" s="22">
        <v>4537449</v>
      </c>
      <c r="R1028">
        <v>49</v>
      </c>
      <c r="S1028" s="32">
        <v>29359</v>
      </c>
    </row>
    <row r="1029" spans="1:19" ht="16">
      <c r="A1029" s="9" t="s">
        <v>117</v>
      </c>
      <c r="B1029" s="9" t="s">
        <v>118</v>
      </c>
      <c r="C1029" s="9">
        <v>2001</v>
      </c>
      <c r="D1029" s="10">
        <v>0.17699999999999999</v>
      </c>
      <c r="E1029" s="5">
        <v>0</v>
      </c>
      <c r="F1029" s="2">
        <v>34</v>
      </c>
      <c r="G1029" s="2">
        <v>30</v>
      </c>
      <c r="H1029" s="11">
        <v>0.12</v>
      </c>
      <c r="I1029" s="5">
        <v>4003</v>
      </c>
      <c r="J1029" s="6">
        <v>1801481</v>
      </c>
      <c r="K1029" s="2">
        <v>24038</v>
      </c>
      <c r="L1029" s="5">
        <v>0</v>
      </c>
      <c r="M1029" s="12">
        <v>0</v>
      </c>
      <c r="N1029" s="11">
        <v>5</v>
      </c>
      <c r="O1029" s="3">
        <v>5559</v>
      </c>
      <c r="P1029" s="5">
        <v>376</v>
      </c>
      <c r="Q1029" s="22">
        <v>4091919</v>
      </c>
      <c r="R1029">
        <v>49</v>
      </c>
      <c r="S1029" s="32">
        <v>29673</v>
      </c>
    </row>
    <row r="1030" spans="1:19" ht="16">
      <c r="A1030" s="9" t="s">
        <v>117</v>
      </c>
      <c r="B1030" s="9" t="s">
        <v>118</v>
      </c>
      <c r="C1030" s="9">
        <v>2000</v>
      </c>
      <c r="D1030" s="10">
        <v>0.17699999999999999</v>
      </c>
      <c r="E1030" s="5">
        <v>0</v>
      </c>
      <c r="F1030" s="2">
        <v>43</v>
      </c>
      <c r="G1030" s="2">
        <v>39</v>
      </c>
      <c r="H1030" s="11">
        <v>0.12</v>
      </c>
      <c r="I1030" s="5">
        <v>4048</v>
      </c>
      <c r="J1030" s="6">
        <v>1807021</v>
      </c>
      <c r="K1030" s="2">
        <v>24038</v>
      </c>
      <c r="L1030" s="5">
        <v>0</v>
      </c>
      <c r="M1030" s="12">
        <v>0</v>
      </c>
      <c r="N1030" s="11">
        <v>5.5</v>
      </c>
      <c r="O1030" s="3">
        <v>5235</v>
      </c>
      <c r="P1030" s="2">
        <v>411</v>
      </c>
      <c r="Q1030" s="25">
        <v>9065</v>
      </c>
      <c r="R1030">
        <v>49</v>
      </c>
      <c r="S1030" s="32">
        <v>29411</v>
      </c>
    </row>
    <row r="1031" spans="1:19" ht="16">
      <c r="A1031" s="9" t="s">
        <v>119</v>
      </c>
      <c r="B1031" s="9" t="s">
        <v>120</v>
      </c>
      <c r="C1031" s="9">
        <v>2020</v>
      </c>
      <c r="D1031" s="10">
        <v>6.4500000000000002E-2</v>
      </c>
      <c r="E1031" s="5">
        <v>0</v>
      </c>
      <c r="F1031" s="2">
        <v>39</v>
      </c>
      <c r="G1031" s="2">
        <v>34</v>
      </c>
      <c r="H1031" s="11">
        <v>0.12</v>
      </c>
      <c r="I1031" s="5"/>
      <c r="J1031" s="30">
        <v>5832655</v>
      </c>
      <c r="K1031" s="2">
        <v>54158</v>
      </c>
      <c r="L1031" s="5">
        <v>0</v>
      </c>
      <c r="M1031" s="12">
        <v>0</v>
      </c>
      <c r="N1031" s="5">
        <v>6.4</v>
      </c>
      <c r="O1031" s="5"/>
      <c r="P1031" s="2">
        <v>614</v>
      </c>
      <c r="Q1031" s="21">
        <v>22446313</v>
      </c>
      <c r="R1031">
        <v>50</v>
      </c>
      <c r="S1031" s="32">
        <v>67405</v>
      </c>
    </row>
    <row r="1032" spans="1:19" ht="16">
      <c r="A1032" s="9" t="s">
        <v>119</v>
      </c>
      <c r="B1032" s="9" t="s">
        <v>120</v>
      </c>
      <c r="C1032" s="9">
        <v>2019</v>
      </c>
      <c r="D1032" s="10">
        <v>6.4500000000000002E-2</v>
      </c>
      <c r="E1032" s="5">
        <v>0</v>
      </c>
      <c r="F1032" s="2">
        <v>37</v>
      </c>
      <c r="G1032" s="2">
        <v>33</v>
      </c>
      <c r="H1032" s="11">
        <v>0.12</v>
      </c>
      <c r="I1032" s="6">
        <v>18804</v>
      </c>
      <c r="J1032" s="30">
        <v>5824581</v>
      </c>
      <c r="K1032" s="2">
        <v>54158</v>
      </c>
      <c r="L1032" s="5">
        <v>0</v>
      </c>
      <c r="M1032" s="12">
        <v>0</v>
      </c>
      <c r="N1032" s="5">
        <v>3.2</v>
      </c>
      <c r="O1032" s="3">
        <v>19276</v>
      </c>
      <c r="P1032" s="2">
        <v>567</v>
      </c>
      <c r="Q1032" s="21">
        <v>22664234</v>
      </c>
      <c r="R1032">
        <v>50</v>
      </c>
      <c r="S1032" s="32">
        <v>67355</v>
      </c>
    </row>
    <row r="1033" spans="1:19" ht="16">
      <c r="A1033" s="9" t="s">
        <v>119</v>
      </c>
      <c r="B1033" s="9" t="s">
        <v>120</v>
      </c>
      <c r="C1033" s="9">
        <v>2018</v>
      </c>
      <c r="D1033" s="10">
        <v>6.4500000000000002E-2</v>
      </c>
      <c r="E1033" s="5">
        <v>0</v>
      </c>
      <c r="F1033" s="2">
        <v>41</v>
      </c>
      <c r="G1033" s="2">
        <v>35</v>
      </c>
      <c r="H1033" s="11">
        <v>0.12</v>
      </c>
      <c r="I1033" s="6">
        <v>18013</v>
      </c>
      <c r="J1033" s="30">
        <v>5809319</v>
      </c>
      <c r="K1033" s="2">
        <v>54158</v>
      </c>
      <c r="L1033" s="5">
        <v>0</v>
      </c>
      <c r="M1033" s="12">
        <v>0</v>
      </c>
      <c r="N1033" s="11">
        <v>3</v>
      </c>
      <c r="O1033" s="7">
        <v>19278</v>
      </c>
      <c r="P1033" s="2">
        <v>589</v>
      </c>
      <c r="Q1033" s="21">
        <v>22812370</v>
      </c>
      <c r="R1033">
        <v>50</v>
      </c>
      <c r="S1033" s="32">
        <v>62629</v>
      </c>
    </row>
    <row r="1034" spans="1:19" ht="16">
      <c r="A1034" s="9" t="s">
        <v>119</v>
      </c>
      <c r="B1034" s="9" t="s">
        <v>120</v>
      </c>
      <c r="C1034" s="9">
        <v>2017</v>
      </c>
      <c r="D1034" s="10">
        <v>6.4500000000000002E-2</v>
      </c>
      <c r="E1034" s="5">
        <v>0</v>
      </c>
      <c r="F1034" s="2">
        <v>37</v>
      </c>
      <c r="G1034" s="2">
        <v>30</v>
      </c>
      <c r="H1034" s="11">
        <v>0.12</v>
      </c>
      <c r="I1034" s="6">
        <v>18406</v>
      </c>
      <c r="J1034" s="30">
        <v>5793147</v>
      </c>
      <c r="K1034" s="2">
        <v>54158</v>
      </c>
      <c r="L1034" s="5">
        <v>0</v>
      </c>
      <c r="M1034" s="12">
        <v>0</v>
      </c>
      <c r="N1034" s="11">
        <v>3.3</v>
      </c>
      <c r="O1034" s="7">
        <v>19037</v>
      </c>
      <c r="P1034" s="2">
        <v>613</v>
      </c>
      <c r="Q1034" s="21">
        <v>23252381</v>
      </c>
      <c r="R1034">
        <v>50</v>
      </c>
      <c r="S1034" s="32">
        <v>63451</v>
      </c>
    </row>
    <row r="1035" spans="1:19" ht="16">
      <c r="A1035" s="9" t="s">
        <v>119</v>
      </c>
      <c r="B1035" s="9" t="s">
        <v>120</v>
      </c>
      <c r="C1035" s="9">
        <v>2016</v>
      </c>
      <c r="D1035" s="10">
        <v>6.4500000000000002E-2</v>
      </c>
      <c r="E1035" s="5">
        <v>0</v>
      </c>
      <c r="F1035" s="2">
        <v>41</v>
      </c>
      <c r="G1035" s="2">
        <v>33</v>
      </c>
      <c r="H1035" s="11">
        <v>0.13</v>
      </c>
      <c r="I1035" s="5"/>
      <c r="J1035" s="30">
        <v>5775170</v>
      </c>
      <c r="K1035" s="2">
        <v>54158</v>
      </c>
      <c r="L1035" s="5">
        <v>0</v>
      </c>
      <c r="M1035" s="12">
        <v>0</v>
      </c>
      <c r="N1035" s="11">
        <v>4</v>
      </c>
      <c r="O1035" s="7">
        <v>18471</v>
      </c>
      <c r="P1035" s="2">
        <v>607</v>
      </c>
      <c r="Q1035" s="21">
        <v>23052389</v>
      </c>
      <c r="R1035">
        <v>50</v>
      </c>
      <c r="S1035" s="32">
        <v>59817</v>
      </c>
    </row>
    <row r="1036" spans="1:19" ht="16">
      <c r="A1036" s="9" t="s">
        <v>119</v>
      </c>
      <c r="B1036" s="9" t="s">
        <v>120</v>
      </c>
      <c r="C1036" s="9">
        <v>2015</v>
      </c>
      <c r="D1036" s="10">
        <v>6.4500000000000002E-2</v>
      </c>
      <c r="E1036" s="5">
        <v>0</v>
      </c>
      <c r="F1036" s="2">
        <v>38</v>
      </c>
      <c r="G1036" s="2">
        <v>33</v>
      </c>
      <c r="H1036" s="11">
        <v>0.13</v>
      </c>
      <c r="I1036" s="6">
        <v>18474</v>
      </c>
      <c r="J1036" s="30">
        <v>5762927</v>
      </c>
      <c r="K1036" s="2">
        <v>54158</v>
      </c>
      <c r="L1036" s="5">
        <v>0</v>
      </c>
      <c r="M1036" s="12">
        <v>0</v>
      </c>
      <c r="N1036" s="11">
        <v>4.5999999999999996</v>
      </c>
      <c r="O1036" s="3">
        <v>17552</v>
      </c>
      <c r="P1036" s="2">
        <v>566</v>
      </c>
      <c r="Q1036" s="21">
        <v>22086615</v>
      </c>
      <c r="R1036">
        <v>50</v>
      </c>
      <c r="S1036" s="32">
        <v>55425</v>
      </c>
    </row>
    <row r="1037" spans="1:19" ht="16">
      <c r="A1037" s="9" t="s">
        <v>119</v>
      </c>
      <c r="B1037" s="9" t="s">
        <v>120</v>
      </c>
      <c r="C1037" s="9">
        <v>2014</v>
      </c>
      <c r="D1037" s="10">
        <v>6.4500000000000002E-2</v>
      </c>
      <c r="E1037" s="5">
        <v>0</v>
      </c>
      <c r="F1037" s="2">
        <v>40</v>
      </c>
      <c r="G1037" s="2">
        <v>33</v>
      </c>
      <c r="H1037" s="11">
        <v>0.13</v>
      </c>
      <c r="I1037" s="6">
        <v>18244</v>
      </c>
      <c r="J1037" s="30">
        <v>5753199</v>
      </c>
      <c r="K1037" s="2">
        <v>54158</v>
      </c>
      <c r="L1037" s="5">
        <v>0</v>
      </c>
      <c r="M1037" s="12">
        <v>0</v>
      </c>
      <c r="N1037" s="11">
        <v>5.4</v>
      </c>
      <c r="O1037" s="3">
        <v>15356</v>
      </c>
      <c r="P1037" s="2">
        <v>506</v>
      </c>
      <c r="Q1037" s="21">
        <v>22367764</v>
      </c>
      <c r="R1037">
        <v>50</v>
      </c>
      <c r="S1037" s="32">
        <v>58080</v>
      </c>
    </row>
    <row r="1038" spans="1:19" ht="16">
      <c r="A1038" s="9" t="s">
        <v>119</v>
      </c>
      <c r="B1038" s="9" t="s">
        <v>120</v>
      </c>
      <c r="C1038" s="9">
        <v>2013</v>
      </c>
      <c r="D1038" s="10">
        <v>6.4500000000000002E-2</v>
      </c>
      <c r="E1038" s="5">
        <v>0</v>
      </c>
      <c r="F1038" s="2">
        <v>38</v>
      </c>
      <c r="G1038" s="2">
        <v>33</v>
      </c>
      <c r="H1038" s="11">
        <v>0.13</v>
      </c>
      <c r="I1038" s="6">
        <v>17989</v>
      </c>
      <c r="J1038" s="30">
        <v>5738012</v>
      </c>
      <c r="K1038" s="2">
        <v>54158</v>
      </c>
      <c r="L1038" s="5">
        <v>0</v>
      </c>
      <c r="M1038" s="12">
        <v>0</v>
      </c>
      <c r="N1038" s="11">
        <v>6.7</v>
      </c>
      <c r="O1038" s="3">
        <v>16703</v>
      </c>
      <c r="P1038" s="2">
        <v>543</v>
      </c>
      <c r="Q1038" s="21">
        <v>23187772</v>
      </c>
      <c r="R1038">
        <v>50</v>
      </c>
      <c r="S1038" s="32">
        <v>55258</v>
      </c>
    </row>
    <row r="1039" spans="1:19" ht="16">
      <c r="A1039" s="9" t="s">
        <v>119</v>
      </c>
      <c r="B1039" s="9" t="s">
        <v>120</v>
      </c>
      <c r="C1039" s="9">
        <v>2012</v>
      </c>
      <c r="D1039" s="10">
        <v>6.4500000000000002E-2</v>
      </c>
      <c r="E1039" s="5">
        <v>0</v>
      </c>
      <c r="F1039" s="2">
        <v>38</v>
      </c>
      <c r="G1039" s="2">
        <v>33</v>
      </c>
      <c r="H1039" s="11">
        <v>0.13</v>
      </c>
      <c r="I1039" s="6">
        <v>18638</v>
      </c>
      <c r="J1039" s="30">
        <v>5720825</v>
      </c>
      <c r="K1039" s="2">
        <v>54158</v>
      </c>
      <c r="L1039" s="5">
        <v>0</v>
      </c>
      <c r="M1039" s="12">
        <v>0</v>
      </c>
      <c r="N1039" s="11">
        <v>7</v>
      </c>
      <c r="O1039" s="3">
        <v>16766</v>
      </c>
      <c r="P1039" s="2">
        <v>615</v>
      </c>
      <c r="Q1039" s="21">
        <v>22995708</v>
      </c>
      <c r="R1039">
        <v>50</v>
      </c>
      <c r="S1039" s="32">
        <v>53079</v>
      </c>
    </row>
    <row r="1040" spans="1:19" ht="16">
      <c r="A1040" s="9" t="s">
        <v>119</v>
      </c>
      <c r="B1040" s="9" t="s">
        <v>120</v>
      </c>
      <c r="C1040" s="9">
        <v>2011</v>
      </c>
      <c r="D1040" s="10">
        <v>6.4500000000000002E-2</v>
      </c>
      <c r="E1040" s="5">
        <v>0</v>
      </c>
      <c r="F1040" s="2">
        <v>39</v>
      </c>
      <c r="G1040" s="2">
        <v>34</v>
      </c>
      <c r="H1040" s="11">
        <v>0.13</v>
      </c>
      <c r="I1040" s="6">
        <v>18968</v>
      </c>
      <c r="J1040" s="30">
        <v>5705840</v>
      </c>
      <c r="K1040" s="2">
        <v>54158</v>
      </c>
      <c r="L1040" s="5">
        <v>0</v>
      </c>
      <c r="M1040" s="12">
        <v>0</v>
      </c>
      <c r="N1040" s="11">
        <v>7.8</v>
      </c>
      <c r="O1040" s="3">
        <v>16602</v>
      </c>
      <c r="P1040" s="2">
        <v>582</v>
      </c>
      <c r="Q1040" s="28">
        <v>22878524</v>
      </c>
      <c r="R1040">
        <v>50</v>
      </c>
      <c r="S1040" s="32">
        <v>52058</v>
      </c>
    </row>
    <row r="1041" spans="1:19" ht="16">
      <c r="A1041" s="9" t="s">
        <v>119</v>
      </c>
      <c r="B1041" s="9" t="s">
        <v>120</v>
      </c>
      <c r="C1041" s="9">
        <v>2010</v>
      </c>
      <c r="D1041" s="10">
        <v>6.4500000000000002E-2</v>
      </c>
      <c r="E1041" s="5">
        <v>0</v>
      </c>
      <c r="F1041" s="2">
        <v>41</v>
      </c>
      <c r="G1041" s="2">
        <v>36</v>
      </c>
      <c r="H1041" s="11">
        <v>0.13</v>
      </c>
      <c r="I1041" s="6">
        <v>19423</v>
      </c>
      <c r="J1041" s="6">
        <v>5691047</v>
      </c>
      <c r="K1041" s="2">
        <v>54158</v>
      </c>
      <c r="L1041" s="5">
        <v>0</v>
      </c>
      <c r="M1041" s="12">
        <v>0</v>
      </c>
      <c r="N1041" s="11">
        <v>8.6999999999999993</v>
      </c>
      <c r="O1041" s="3">
        <v>16627</v>
      </c>
      <c r="P1041" s="2">
        <v>572</v>
      </c>
      <c r="Q1041" s="27">
        <v>22318551</v>
      </c>
      <c r="R1041">
        <v>50</v>
      </c>
      <c r="S1041" s="32">
        <v>50351</v>
      </c>
    </row>
    <row r="1042" spans="1:19" ht="16">
      <c r="A1042" s="9" t="s">
        <v>119</v>
      </c>
      <c r="B1042" s="9" t="s">
        <v>120</v>
      </c>
      <c r="C1042" s="9">
        <v>2009</v>
      </c>
      <c r="D1042" s="10">
        <v>6.4500000000000002E-2</v>
      </c>
      <c r="E1042" s="5">
        <v>0</v>
      </c>
      <c r="F1042" s="2">
        <v>44</v>
      </c>
      <c r="G1042" s="2">
        <v>37</v>
      </c>
      <c r="H1042" s="11">
        <v>0.13</v>
      </c>
      <c r="I1042" s="6">
        <v>19156</v>
      </c>
      <c r="J1042" s="6">
        <v>5669264</v>
      </c>
      <c r="K1042" s="2">
        <v>54158</v>
      </c>
      <c r="L1042" s="5">
        <v>0</v>
      </c>
      <c r="M1042" s="12">
        <v>0</v>
      </c>
      <c r="N1042" s="11">
        <v>8.6</v>
      </c>
      <c r="O1042" s="3">
        <v>16180</v>
      </c>
      <c r="P1042" s="2">
        <v>561</v>
      </c>
      <c r="Q1042" s="27">
        <v>20913355</v>
      </c>
      <c r="R1042">
        <v>50</v>
      </c>
      <c r="S1042" s="32">
        <v>51237</v>
      </c>
    </row>
    <row r="1043" spans="1:19" ht="16">
      <c r="A1043" s="9" t="s">
        <v>119</v>
      </c>
      <c r="B1043" s="9" t="s">
        <v>120</v>
      </c>
      <c r="C1043" s="9">
        <v>2008</v>
      </c>
      <c r="D1043" s="10">
        <v>6.4500000000000002E-2</v>
      </c>
      <c r="E1043" s="5">
        <v>0</v>
      </c>
      <c r="F1043" s="2">
        <v>41</v>
      </c>
      <c r="G1043" s="2">
        <v>34</v>
      </c>
      <c r="H1043" s="11">
        <v>0.13</v>
      </c>
      <c r="I1043" s="6">
        <v>18648</v>
      </c>
      <c r="J1043" s="6">
        <v>5640996</v>
      </c>
      <c r="K1043" s="2">
        <v>54158</v>
      </c>
      <c r="L1043" s="5">
        <v>0</v>
      </c>
      <c r="M1043" s="12">
        <v>0</v>
      </c>
      <c r="N1043" s="11">
        <v>4.9000000000000004</v>
      </c>
      <c r="O1043" s="3">
        <v>14336</v>
      </c>
      <c r="P1043" s="2">
        <v>605</v>
      </c>
      <c r="Q1043" s="27">
        <v>22107148</v>
      </c>
      <c r="R1043">
        <v>50</v>
      </c>
      <c r="S1043" s="32">
        <v>51200</v>
      </c>
    </row>
    <row r="1044" spans="1:19" ht="16">
      <c r="A1044" s="9" t="s">
        <v>119</v>
      </c>
      <c r="B1044" s="9" t="s">
        <v>120</v>
      </c>
      <c r="C1044" s="9">
        <v>2007</v>
      </c>
      <c r="D1044" s="10">
        <v>6.4500000000000002E-2</v>
      </c>
      <c r="E1044" s="5">
        <v>0</v>
      </c>
      <c r="F1044" s="2">
        <v>49</v>
      </c>
      <c r="G1044" s="2">
        <v>42</v>
      </c>
      <c r="H1044" s="11">
        <v>0.13</v>
      </c>
      <c r="I1044" s="6">
        <v>18732</v>
      </c>
      <c r="J1044" s="6">
        <v>5610775</v>
      </c>
      <c r="K1044" s="2">
        <v>54158</v>
      </c>
      <c r="L1044" s="5">
        <v>0</v>
      </c>
      <c r="M1044" s="12">
        <v>0</v>
      </c>
      <c r="N1044" s="11">
        <v>4.9000000000000004</v>
      </c>
      <c r="O1044" s="3">
        <v>14798</v>
      </c>
      <c r="P1044" s="2">
        <v>756</v>
      </c>
      <c r="Q1044" s="27">
        <v>21461270</v>
      </c>
      <c r="R1044">
        <v>50</v>
      </c>
      <c r="S1044" s="32">
        <v>51277</v>
      </c>
    </row>
    <row r="1045" spans="1:19" ht="16">
      <c r="A1045" s="9" t="s">
        <v>119</v>
      </c>
      <c r="B1045" s="9" t="s">
        <v>120</v>
      </c>
      <c r="C1045" s="9">
        <v>2006</v>
      </c>
      <c r="D1045" s="10">
        <v>6.4500000000000002E-2</v>
      </c>
      <c r="E1045" s="5">
        <v>0</v>
      </c>
      <c r="F1045" s="2">
        <v>49</v>
      </c>
      <c r="G1045" s="2">
        <v>42</v>
      </c>
      <c r="H1045" s="11">
        <v>0.13</v>
      </c>
      <c r="I1045" s="6">
        <v>18111</v>
      </c>
      <c r="J1045" s="6">
        <v>5577655</v>
      </c>
      <c r="K1045" s="2">
        <v>54158</v>
      </c>
      <c r="L1045" s="5">
        <v>0</v>
      </c>
      <c r="M1045" s="12">
        <v>0</v>
      </c>
      <c r="N1045" s="11">
        <v>4.7</v>
      </c>
      <c r="O1045" s="3">
        <v>14483</v>
      </c>
      <c r="P1045" s="2">
        <v>724</v>
      </c>
      <c r="Q1045" s="21">
        <v>19866204</v>
      </c>
      <c r="R1045">
        <v>50</v>
      </c>
      <c r="S1045" s="32">
        <v>51692</v>
      </c>
    </row>
    <row r="1046" spans="1:19" ht="16">
      <c r="A1046" s="9" t="s">
        <v>119</v>
      </c>
      <c r="B1046" s="9" t="s">
        <v>120</v>
      </c>
      <c r="C1046" s="9">
        <v>2005</v>
      </c>
      <c r="D1046" s="10">
        <v>6.4500000000000002E-2</v>
      </c>
      <c r="E1046" s="5">
        <v>0</v>
      </c>
      <c r="F1046" s="2">
        <v>44</v>
      </c>
      <c r="G1046" s="2">
        <v>40</v>
      </c>
      <c r="H1046" s="11">
        <v>0.13</v>
      </c>
      <c r="I1046" s="6">
        <v>18001</v>
      </c>
      <c r="J1046" s="6">
        <v>5546166</v>
      </c>
      <c r="K1046" s="2">
        <v>54158</v>
      </c>
      <c r="L1046" s="5">
        <v>0</v>
      </c>
      <c r="M1046" s="12">
        <v>0</v>
      </c>
      <c r="N1046" s="11">
        <v>4.7</v>
      </c>
      <c r="O1046" s="3">
        <v>14142</v>
      </c>
      <c r="P1046" s="2">
        <v>815</v>
      </c>
      <c r="Q1046" s="26">
        <v>18763197</v>
      </c>
      <c r="R1046">
        <v>50</v>
      </c>
      <c r="S1046" s="32">
        <v>44650</v>
      </c>
    </row>
    <row r="1047" spans="1:19" ht="16">
      <c r="A1047" s="9" t="s">
        <v>119</v>
      </c>
      <c r="B1047" s="9" t="s">
        <v>120</v>
      </c>
      <c r="C1047" s="9">
        <v>2004</v>
      </c>
      <c r="D1047" s="10">
        <v>6.4500000000000002E-2</v>
      </c>
      <c r="E1047" s="5">
        <v>0</v>
      </c>
      <c r="F1047" s="2">
        <v>43</v>
      </c>
      <c r="G1047" s="2">
        <v>37</v>
      </c>
      <c r="H1047" s="11">
        <v>0.14000000000000001</v>
      </c>
      <c r="I1047" s="11">
        <v>17977</v>
      </c>
      <c r="J1047" s="6">
        <v>5514026</v>
      </c>
      <c r="K1047" s="2">
        <v>54158</v>
      </c>
      <c r="L1047" s="5">
        <v>0</v>
      </c>
      <c r="M1047" s="12">
        <v>0</v>
      </c>
      <c r="N1047" s="11">
        <v>5</v>
      </c>
      <c r="O1047" s="3">
        <v>14520</v>
      </c>
      <c r="P1047" s="2">
        <v>792</v>
      </c>
      <c r="Q1047" s="22">
        <v>17727318</v>
      </c>
      <c r="R1047">
        <v>50</v>
      </c>
      <c r="S1047" s="32">
        <v>45732</v>
      </c>
    </row>
    <row r="1048" spans="1:19" ht="16">
      <c r="A1048" s="9" t="s">
        <v>119</v>
      </c>
      <c r="B1048" s="9" t="s">
        <v>120</v>
      </c>
      <c r="C1048" s="9">
        <v>2003</v>
      </c>
      <c r="D1048" s="10">
        <v>6.4500000000000002E-2</v>
      </c>
      <c r="E1048" s="5">
        <v>0</v>
      </c>
      <c r="F1048" s="2">
        <v>44</v>
      </c>
      <c r="G1048" s="2">
        <v>38</v>
      </c>
      <c r="H1048" s="11">
        <v>0.14000000000000001</v>
      </c>
      <c r="I1048" s="5">
        <v>17395</v>
      </c>
      <c r="J1048" s="6">
        <v>5479203</v>
      </c>
      <c r="K1048" s="2">
        <v>54158</v>
      </c>
      <c r="L1048" s="5">
        <v>0</v>
      </c>
      <c r="M1048" s="12">
        <v>0</v>
      </c>
      <c r="N1048" s="11">
        <v>5.7</v>
      </c>
      <c r="O1048" s="3">
        <v>14043</v>
      </c>
      <c r="P1048" s="2">
        <v>848</v>
      </c>
      <c r="Q1048" s="22">
        <v>14801308</v>
      </c>
      <c r="R1048">
        <v>50</v>
      </c>
      <c r="S1048" s="32">
        <v>46269</v>
      </c>
    </row>
    <row r="1049" spans="1:19" ht="16">
      <c r="A1049" s="9" t="s">
        <v>119</v>
      </c>
      <c r="B1049" s="9" t="s">
        <v>120</v>
      </c>
      <c r="C1049" s="9">
        <v>2002</v>
      </c>
      <c r="D1049" s="10">
        <v>6.4500000000000002E-2</v>
      </c>
      <c r="E1049" s="5">
        <v>0</v>
      </c>
      <c r="F1049" s="2">
        <v>43</v>
      </c>
      <c r="G1049" s="2">
        <v>39</v>
      </c>
      <c r="H1049" s="11">
        <v>0.13</v>
      </c>
      <c r="I1049" s="5">
        <v>15848</v>
      </c>
      <c r="J1049" s="6">
        <v>5445162</v>
      </c>
      <c r="K1049" s="2">
        <v>54158</v>
      </c>
      <c r="L1049" s="5">
        <v>0</v>
      </c>
      <c r="M1049" s="12">
        <v>0</v>
      </c>
      <c r="N1049" s="11">
        <v>5.4</v>
      </c>
      <c r="O1049" s="3">
        <v>13287</v>
      </c>
      <c r="P1049" s="2">
        <v>803</v>
      </c>
      <c r="Q1049" s="22">
        <v>14870092</v>
      </c>
      <c r="R1049">
        <v>50</v>
      </c>
      <c r="S1049" s="32">
        <v>45903</v>
      </c>
    </row>
    <row r="1050" spans="1:19" ht="16">
      <c r="A1050" s="9" t="s">
        <v>119</v>
      </c>
      <c r="B1050" s="9" t="s">
        <v>120</v>
      </c>
      <c r="C1050" s="9">
        <v>2001</v>
      </c>
      <c r="D1050" s="10">
        <v>6.4500000000000002E-2</v>
      </c>
      <c r="E1050" s="5">
        <v>0</v>
      </c>
      <c r="F1050" s="2">
        <v>46</v>
      </c>
      <c r="G1050" s="2">
        <v>41</v>
      </c>
      <c r="H1050" s="11">
        <v>0.13</v>
      </c>
      <c r="I1050" s="5">
        <v>16589</v>
      </c>
      <c r="J1050" s="6">
        <v>5406835</v>
      </c>
      <c r="K1050" s="2">
        <v>54158</v>
      </c>
      <c r="L1050" s="5">
        <v>0</v>
      </c>
      <c r="M1050" s="12">
        <v>0</v>
      </c>
      <c r="N1050" s="11">
        <v>4.5</v>
      </c>
      <c r="O1050" s="3">
        <v>13084</v>
      </c>
      <c r="P1050" s="5">
        <v>763</v>
      </c>
      <c r="Q1050" s="22">
        <v>12172209</v>
      </c>
      <c r="R1050">
        <v>50</v>
      </c>
      <c r="S1050" s="32">
        <v>45346</v>
      </c>
    </row>
    <row r="1051" spans="1:19" ht="16">
      <c r="A1051" s="9" t="s">
        <v>119</v>
      </c>
      <c r="B1051" s="9" t="s">
        <v>120</v>
      </c>
      <c r="C1051" s="9">
        <v>2000</v>
      </c>
      <c r="D1051" s="10">
        <v>6.4500000000000002E-2</v>
      </c>
      <c r="E1051" s="5">
        <v>0</v>
      </c>
      <c r="F1051" s="2">
        <v>42</v>
      </c>
      <c r="G1051" s="2">
        <v>37</v>
      </c>
      <c r="H1051" s="11">
        <v>0.13</v>
      </c>
      <c r="I1051" s="5">
        <v>16834</v>
      </c>
      <c r="J1051" s="6">
        <v>5373999</v>
      </c>
      <c r="K1051" s="2">
        <v>54158</v>
      </c>
      <c r="L1051" s="5">
        <v>0</v>
      </c>
      <c r="M1051" s="12">
        <v>0</v>
      </c>
      <c r="N1051" s="11">
        <v>3.5</v>
      </c>
      <c r="O1051" s="3">
        <v>13104</v>
      </c>
      <c r="P1051" s="2">
        <v>799</v>
      </c>
      <c r="Q1051" s="23" t="s">
        <v>27</v>
      </c>
      <c r="R1051">
        <v>50</v>
      </c>
      <c r="S1051" s="32">
        <v>45088</v>
      </c>
    </row>
    <row r="1052" spans="1:19" ht="16">
      <c r="A1052" s="9" t="s">
        <v>121</v>
      </c>
      <c r="B1052" s="9" t="s">
        <v>122</v>
      </c>
      <c r="C1052" s="9">
        <v>2020</v>
      </c>
      <c r="D1052" s="10">
        <v>0.02</v>
      </c>
      <c r="E1052" s="5">
        <v>0</v>
      </c>
      <c r="F1052" s="2">
        <v>39</v>
      </c>
      <c r="G1052" s="2">
        <v>34</v>
      </c>
      <c r="H1052" s="11">
        <v>0.12</v>
      </c>
      <c r="I1052" s="5"/>
      <c r="J1052" s="30">
        <v>582328</v>
      </c>
      <c r="K1052" s="2">
        <v>97093</v>
      </c>
      <c r="L1052" s="5">
        <v>0</v>
      </c>
      <c r="M1052" s="12">
        <v>1</v>
      </c>
      <c r="N1052" s="5">
        <v>5.9</v>
      </c>
      <c r="O1052" s="5"/>
      <c r="P1052" s="2">
        <v>127</v>
      </c>
      <c r="Q1052" s="21">
        <v>949280</v>
      </c>
      <c r="R1052">
        <v>51</v>
      </c>
      <c r="S1052" s="32">
        <v>65450</v>
      </c>
    </row>
    <row r="1053" spans="1:19" ht="16">
      <c r="A1053" s="9" t="s">
        <v>121</v>
      </c>
      <c r="B1053" s="9" t="s">
        <v>122</v>
      </c>
      <c r="C1053" s="9">
        <v>2019</v>
      </c>
      <c r="D1053" s="10">
        <v>0.02</v>
      </c>
      <c r="E1053" s="5">
        <v>0</v>
      </c>
      <c r="F1053" s="2">
        <v>29</v>
      </c>
      <c r="G1053" s="2">
        <v>23</v>
      </c>
      <c r="H1053" s="11">
        <v>0.12</v>
      </c>
      <c r="I1053" s="6">
        <v>2263</v>
      </c>
      <c r="J1053" s="30">
        <v>580116</v>
      </c>
      <c r="K1053" s="2">
        <v>97093</v>
      </c>
      <c r="L1053" s="5">
        <v>0</v>
      </c>
      <c r="M1053" s="12">
        <v>1</v>
      </c>
      <c r="N1053" s="5">
        <v>3.7</v>
      </c>
      <c r="O1053" s="3">
        <v>3310</v>
      </c>
      <c r="P1053" s="2">
        <v>147</v>
      </c>
      <c r="Q1053" s="21">
        <v>882830</v>
      </c>
      <c r="R1053">
        <v>51</v>
      </c>
      <c r="S1053" s="32">
        <v>65134</v>
      </c>
    </row>
    <row r="1054" spans="1:19" ht="16">
      <c r="A1054" s="9" t="s">
        <v>121</v>
      </c>
      <c r="B1054" s="9" t="s">
        <v>122</v>
      </c>
      <c r="C1054" s="9">
        <v>2018</v>
      </c>
      <c r="D1054" s="10">
        <v>0.02</v>
      </c>
      <c r="E1054" s="5">
        <v>0</v>
      </c>
      <c r="F1054" s="2">
        <v>37</v>
      </c>
      <c r="G1054" s="2">
        <v>32</v>
      </c>
      <c r="H1054" s="11">
        <v>0.12</v>
      </c>
      <c r="I1054" s="6">
        <v>2323</v>
      </c>
      <c r="J1054" s="30">
        <v>579054</v>
      </c>
      <c r="K1054" s="2">
        <v>97093</v>
      </c>
      <c r="L1054" s="5">
        <v>0</v>
      </c>
      <c r="M1054" s="12">
        <v>1</v>
      </c>
      <c r="N1054" s="11">
        <v>4.0999999999999996</v>
      </c>
      <c r="O1054" s="7">
        <v>3195</v>
      </c>
      <c r="P1054" s="2">
        <v>111</v>
      </c>
      <c r="Q1054" s="21">
        <v>832440</v>
      </c>
      <c r="R1054">
        <v>51</v>
      </c>
      <c r="S1054" s="32">
        <v>62539</v>
      </c>
    </row>
    <row r="1055" spans="1:19" ht="16">
      <c r="A1055" s="9" t="s">
        <v>121</v>
      </c>
      <c r="B1055" s="9" t="s">
        <v>122</v>
      </c>
      <c r="C1055" s="9">
        <v>2017</v>
      </c>
      <c r="D1055" s="10">
        <v>0.02</v>
      </c>
      <c r="E1055" s="5">
        <v>0</v>
      </c>
      <c r="F1055" s="2">
        <v>39</v>
      </c>
      <c r="G1055" s="2">
        <v>38</v>
      </c>
      <c r="H1055" s="11">
        <v>0.12</v>
      </c>
      <c r="I1055" s="6">
        <v>2025</v>
      </c>
      <c r="J1055" s="30">
        <v>579994</v>
      </c>
      <c r="K1055" s="2">
        <v>97093</v>
      </c>
      <c r="L1055" s="5">
        <v>0</v>
      </c>
      <c r="M1055" s="12">
        <v>1</v>
      </c>
      <c r="N1055" s="11">
        <v>4.2</v>
      </c>
      <c r="O1055" s="7">
        <v>3058</v>
      </c>
      <c r="P1055" s="2">
        <v>123</v>
      </c>
      <c r="Q1055" s="21">
        <v>769721</v>
      </c>
      <c r="R1055">
        <v>51</v>
      </c>
      <c r="S1055" s="32">
        <v>57837</v>
      </c>
    </row>
    <row r="1056" spans="1:19" ht="16">
      <c r="A1056" s="9" t="s">
        <v>121</v>
      </c>
      <c r="B1056" s="9" t="s">
        <v>122</v>
      </c>
      <c r="C1056" s="9">
        <v>2016</v>
      </c>
      <c r="D1056" s="10">
        <v>0.02</v>
      </c>
      <c r="E1056" s="5">
        <v>0</v>
      </c>
      <c r="F1056" s="2">
        <v>33</v>
      </c>
      <c r="G1056" s="2">
        <v>30</v>
      </c>
      <c r="H1056" s="11">
        <v>0.12</v>
      </c>
      <c r="I1056" s="5"/>
      <c r="J1056" s="30">
        <v>585243</v>
      </c>
      <c r="K1056" s="2">
        <v>97093</v>
      </c>
      <c r="L1056" s="5">
        <v>0</v>
      </c>
      <c r="M1056" s="12">
        <v>1</v>
      </c>
      <c r="N1056" s="11">
        <v>5.3</v>
      </c>
      <c r="O1056" s="7">
        <v>2972</v>
      </c>
      <c r="P1056" s="2">
        <v>112</v>
      </c>
      <c r="Q1056" s="21">
        <v>775568</v>
      </c>
      <c r="R1056">
        <v>51</v>
      </c>
      <c r="S1056" s="32">
        <v>57829</v>
      </c>
    </row>
    <row r="1057" spans="1:19" ht="16">
      <c r="A1057" s="9" t="s">
        <v>121</v>
      </c>
      <c r="B1057" s="9" t="s">
        <v>122</v>
      </c>
      <c r="C1057" s="9">
        <v>2015</v>
      </c>
      <c r="D1057" s="10">
        <v>0.02</v>
      </c>
      <c r="E1057" s="5">
        <v>0</v>
      </c>
      <c r="F1057" s="2">
        <v>41</v>
      </c>
      <c r="G1057" s="2">
        <v>38</v>
      </c>
      <c r="H1057" s="11">
        <v>0.13</v>
      </c>
      <c r="I1057" s="6">
        <v>1897</v>
      </c>
      <c r="J1057" s="30">
        <v>586389</v>
      </c>
      <c r="K1057" s="2">
        <v>97093</v>
      </c>
      <c r="L1057" s="5">
        <v>0</v>
      </c>
      <c r="M1057" s="12">
        <v>1</v>
      </c>
      <c r="N1057" s="11">
        <v>4.3</v>
      </c>
      <c r="O1057" s="3">
        <v>3066</v>
      </c>
      <c r="P1057" s="2">
        <v>145</v>
      </c>
      <c r="Q1057" s="21">
        <v>834783</v>
      </c>
      <c r="R1057">
        <v>51</v>
      </c>
      <c r="S1057" s="32">
        <v>60925</v>
      </c>
    </row>
    <row r="1058" spans="1:19" ht="16">
      <c r="A1058" s="9" t="s">
        <v>121</v>
      </c>
      <c r="B1058" s="9" t="s">
        <v>122</v>
      </c>
      <c r="C1058" s="9">
        <v>2014</v>
      </c>
      <c r="D1058" s="10">
        <v>0.02</v>
      </c>
      <c r="E1058" s="5">
        <v>0</v>
      </c>
      <c r="F1058" s="2">
        <v>35</v>
      </c>
      <c r="G1058" s="2">
        <v>32</v>
      </c>
      <c r="H1058" s="11">
        <v>0.13</v>
      </c>
      <c r="I1058" s="6">
        <v>1956</v>
      </c>
      <c r="J1058" s="30">
        <v>583159</v>
      </c>
      <c r="K1058" s="2">
        <v>97093</v>
      </c>
      <c r="L1058" s="5">
        <v>0</v>
      </c>
      <c r="M1058" s="12">
        <v>1</v>
      </c>
      <c r="N1058" s="11">
        <v>4.0999999999999996</v>
      </c>
      <c r="O1058" s="3">
        <v>3000</v>
      </c>
      <c r="P1058" s="2">
        <v>150</v>
      </c>
      <c r="Q1058" s="21">
        <v>929532</v>
      </c>
      <c r="R1058">
        <v>51</v>
      </c>
      <c r="S1058" s="32">
        <v>55690</v>
      </c>
    </row>
    <row r="1059" spans="1:19" ht="16">
      <c r="A1059" s="9" t="s">
        <v>121</v>
      </c>
      <c r="B1059" s="9" t="s">
        <v>122</v>
      </c>
      <c r="C1059" s="9">
        <v>2013</v>
      </c>
      <c r="D1059" s="10">
        <v>0.02</v>
      </c>
      <c r="E1059" s="5">
        <v>0</v>
      </c>
      <c r="F1059" s="2">
        <v>33</v>
      </c>
      <c r="G1059" s="2">
        <v>28</v>
      </c>
      <c r="H1059" s="11">
        <v>0.13</v>
      </c>
      <c r="I1059" s="6">
        <v>2291</v>
      </c>
      <c r="J1059" s="30">
        <v>582620</v>
      </c>
      <c r="K1059" s="2">
        <v>97093</v>
      </c>
      <c r="L1059" s="5">
        <v>0</v>
      </c>
      <c r="M1059" s="12">
        <v>1</v>
      </c>
      <c r="N1059" s="11">
        <v>4.7</v>
      </c>
      <c r="O1059" s="3">
        <v>2935</v>
      </c>
      <c r="P1059" s="2">
        <v>87</v>
      </c>
      <c r="Q1059" s="21">
        <v>1020546</v>
      </c>
      <c r="R1059">
        <v>51</v>
      </c>
      <c r="S1059" s="32">
        <v>55700</v>
      </c>
    </row>
    <row r="1060" spans="1:19" ht="16">
      <c r="A1060" s="9" t="s">
        <v>121</v>
      </c>
      <c r="B1060" s="9" t="s">
        <v>122</v>
      </c>
      <c r="C1060" s="9">
        <v>2012</v>
      </c>
      <c r="D1060" s="10">
        <v>0.02</v>
      </c>
      <c r="E1060" s="5">
        <v>0</v>
      </c>
      <c r="F1060" s="2">
        <v>35</v>
      </c>
      <c r="G1060" s="2">
        <v>33</v>
      </c>
      <c r="H1060" s="11">
        <v>0.13</v>
      </c>
      <c r="I1060" s="6">
        <v>2074</v>
      </c>
      <c r="J1060" s="30">
        <v>576656</v>
      </c>
      <c r="K1060" s="2">
        <v>97093</v>
      </c>
      <c r="L1060" s="5">
        <v>0</v>
      </c>
      <c r="M1060" s="12">
        <v>1</v>
      </c>
      <c r="N1060" s="11">
        <v>5.3</v>
      </c>
      <c r="O1060" s="3">
        <v>2913</v>
      </c>
      <c r="P1060" s="2">
        <v>123</v>
      </c>
      <c r="Q1060" s="21">
        <v>1321804</v>
      </c>
      <c r="R1060">
        <v>51</v>
      </c>
      <c r="S1060" s="32">
        <v>57512</v>
      </c>
    </row>
    <row r="1061" spans="1:19" ht="16">
      <c r="A1061" s="9" t="s">
        <v>121</v>
      </c>
      <c r="B1061" s="9" t="s">
        <v>122</v>
      </c>
      <c r="C1061" s="9">
        <v>2011</v>
      </c>
      <c r="D1061" s="10">
        <v>0.02</v>
      </c>
      <c r="E1061" s="5">
        <v>0</v>
      </c>
      <c r="F1061" s="2">
        <v>30</v>
      </c>
      <c r="G1061" s="2">
        <v>28</v>
      </c>
      <c r="H1061" s="11">
        <v>0.13</v>
      </c>
      <c r="I1061" s="6">
        <v>2207</v>
      </c>
      <c r="J1061" s="30">
        <v>567491</v>
      </c>
      <c r="K1061" s="2">
        <v>97093</v>
      </c>
      <c r="L1061" s="5">
        <v>0</v>
      </c>
      <c r="M1061" s="12">
        <v>1</v>
      </c>
      <c r="N1061" s="11">
        <v>5.8</v>
      </c>
      <c r="O1061" s="3">
        <v>2905</v>
      </c>
      <c r="P1061" s="2">
        <v>135</v>
      </c>
      <c r="Q1061" s="28">
        <v>1364404</v>
      </c>
      <c r="R1061">
        <v>51</v>
      </c>
      <c r="S1061" s="32">
        <v>54509</v>
      </c>
    </row>
    <row r="1062" spans="1:19" ht="16">
      <c r="A1062" s="9" t="s">
        <v>121</v>
      </c>
      <c r="B1062" s="9" t="s">
        <v>122</v>
      </c>
      <c r="C1062" s="9">
        <v>2010</v>
      </c>
      <c r="D1062" s="10">
        <v>0.02</v>
      </c>
      <c r="E1062" s="5">
        <v>0</v>
      </c>
      <c r="F1062" s="2">
        <v>37</v>
      </c>
      <c r="G1062" s="2">
        <v>34</v>
      </c>
      <c r="H1062" s="11">
        <v>0.13</v>
      </c>
      <c r="I1062" s="6">
        <v>1962</v>
      </c>
      <c r="J1062" s="6">
        <v>564460</v>
      </c>
      <c r="K1062" s="2">
        <v>97093</v>
      </c>
      <c r="L1062" s="5">
        <v>0</v>
      </c>
      <c r="M1062" s="12">
        <v>1</v>
      </c>
      <c r="N1062" s="11">
        <v>6.4</v>
      </c>
      <c r="O1062" s="3">
        <v>2952</v>
      </c>
      <c r="P1062" s="2">
        <v>155</v>
      </c>
      <c r="Q1062" s="27">
        <v>1514359</v>
      </c>
      <c r="R1062">
        <v>51</v>
      </c>
      <c r="S1062" s="32">
        <v>52201</v>
      </c>
    </row>
    <row r="1063" spans="1:19" ht="16">
      <c r="A1063" s="9" t="s">
        <v>121</v>
      </c>
      <c r="B1063" s="9" t="s">
        <v>122</v>
      </c>
      <c r="C1063" s="9">
        <v>2009</v>
      </c>
      <c r="D1063" s="10">
        <v>0.02</v>
      </c>
      <c r="E1063" s="5">
        <v>0</v>
      </c>
      <c r="F1063" s="2">
        <v>42</v>
      </c>
      <c r="G1063" s="2">
        <v>36</v>
      </c>
      <c r="H1063" s="11">
        <v>0.14000000000000001</v>
      </c>
      <c r="I1063" s="6">
        <v>2072</v>
      </c>
      <c r="J1063" s="6">
        <v>559851</v>
      </c>
      <c r="K1063" s="2">
        <v>97093</v>
      </c>
      <c r="L1063" s="5">
        <v>0</v>
      </c>
      <c r="M1063" s="12">
        <v>1</v>
      </c>
      <c r="N1063" s="11">
        <v>6.3</v>
      </c>
      <c r="O1063" s="3">
        <v>2952</v>
      </c>
      <c r="P1063" s="2">
        <v>134</v>
      </c>
      <c r="Q1063" s="27">
        <v>1320852</v>
      </c>
      <c r="R1063">
        <v>51</v>
      </c>
      <c r="S1063" s="32">
        <v>52470</v>
      </c>
    </row>
    <row r="1064" spans="1:19" ht="16">
      <c r="A1064" s="9" t="s">
        <v>121</v>
      </c>
      <c r="B1064" s="9" t="s">
        <v>122</v>
      </c>
      <c r="C1064" s="9">
        <v>2008</v>
      </c>
      <c r="D1064" s="10">
        <v>0.02</v>
      </c>
      <c r="E1064" s="5">
        <v>0</v>
      </c>
      <c r="F1064" s="2">
        <v>46</v>
      </c>
      <c r="G1064" s="2">
        <v>41</v>
      </c>
      <c r="H1064" s="11">
        <v>0.14000000000000001</v>
      </c>
      <c r="I1064" s="6">
        <v>2029</v>
      </c>
      <c r="J1064" s="6">
        <v>546043</v>
      </c>
      <c r="K1064" s="2">
        <v>97093</v>
      </c>
      <c r="L1064" s="5">
        <v>0</v>
      </c>
      <c r="M1064" s="12">
        <v>1</v>
      </c>
      <c r="N1064" s="11">
        <v>3.1</v>
      </c>
      <c r="O1064" s="3">
        <v>2956</v>
      </c>
      <c r="P1064" s="2">
        <v>159</v>
      </c>
      <c r="Q1064" s="27">
        <v>1342710</v>
      </c>
      <c r="R1064">
        <v>51</v>
      </c>
      <c r="S1064" s="32">
        <v>53337</v>
      </c>
    </row>
    <row r="1065" spans="1:19" ht="16">
      <c r="A1065" s="9" t="s">
        <v>121</v>
      </c>
      <c r="B1065" s="9" t="s">
        <v>122</v>
      </c>
      <c r="C1065" s="9">
        <v>2007</v>
      </c>
      <c r="D1065" s="10">
        <v>0.02</v>
      </c>
      <c r="E1065" s="5">
        <v>0</v>
      </c>
      <c r="F1065" s="2">
        <v>37</v>
      </c>
      <c r="G1065" s="2">
        <v>33</v>
      </c>
      <c r="H1065" s="11">
        <v>0.14000000000000001</v>
      </c>
      <c r="I1065" s="6">
        <v>2092</v>
      </c>
      <c r="J1065" s="6">
        <v>534876</v>
      </c>
      <c r="K1065" s="2">
        <v>97093</v>
      </c>
      <c r="L1065" s="5">
        <v>0</v>
      </c>
      <c r="M1065" s="12">
        <v>1</v>
      </c>
      <c r="N1065" s="11">
        <v>2.8</v>
      </c>
      <c r="O1065" s="3">
        <v>3005</v>
      </c>
      <c r="P1065" s="2">
        <v>150</v>
      </c>
      <c r="Q1065" s="27">
        <v>1205067</v>
      </c>
      <c r="R1065">
        <v>51</v>
      </c>
      <c r="S1065" s="32">
        <v>48744</v>
      </c>
    </row>
    <row r="1066" spans="1:19" ht="16">
      <c r="A1066" s="9" t="s">
        <v>121</v>
      </c>
      <c r="B1066" s="9" t="s">
        <v>122</v>
      </c>
      <c r="C1066" s="9">
        <v>2006</v>
      </c>
      <c r="D1066" s="10">
        <v>0.02</v>
      </c>
      <c r="E1066" s="5">
        <v>0</v>
      </c>
      <c r="F1066" s="2">
        <v>38</v>
      </c>
      <c r="G1066" s="2">
        <v>32</v>
      </c>
      <c r="H1066" s="11">
        <v>0.14000000000000001</v>
      </c>
      <c r="I1066" s="6">
        <v>1862</v>
      </c>
      <c r="J1066" s="6">
        <v>522667</v>
      </c>
      <c r="K1066" s="2">
        <v>97093</v>
      </c>
      <c r="L1066" s="5">
        <v>0</v>
      </c>
      <c r="M1066" s="12">
        <v>0</v>
      </c>
      <c r="N1066" s="11">
        <v>3.2</v>
      </c>
      <c r="O1066" s="3">
        <v>3012</v>
      </c>
      <c r="P1066" s="2">
        <v>195</v>
      </c>
      <c r="Q1066" s="21">
        <v>982753</v>
      </c>
      <c r="R1066">
        <v>51</v>
      </c>
      <c r="S1066" s="32">
        <v>47041</v>
      </c>
    </row>
    <row r="1067" spans="1:19" ht="16">
      <c r="A1067" s="9" t="s">
        <v>121</v>
      </c>
      <c r="B1067" s="9" t="s">
        <v>122</v>
      </c>
      <c r="C1067" s="9">
        <v>2005</v>
      </c>
      <c r="D1067" s="10">
        <v>0.02</v>
      </c>
      <c r="E1067" s="5">
        <v>0</v>
      </c>
      <c r="F1067" s="2">
        <v>37</v>
      </c>
      <c r="G1067" s="2">
        <v>32</v>
      </c>
      <c r="H1067" s="11">
        <v>0.15</v>
      </c>
      <c r="I1067" s="6">
        <v>1792</v>
      </c>
      <c r="J1067" s="6">
        <v>514157</v>
      </c>
      <c r="K1067" s="2">
        <v>97093</v>
      </c>
      <c r="L1067" s="5">
        <v>0</v>
      </c>
      <c r="M1067" s="12">
        <v>0</v>
      </c>
      <c r="N1067" s="11">
        <v>3.6</v>
      </c>
      <c r="O1067" s="3">
        <v>2865</v>
      </c>
      <c r="P1067" s="2">
        <v>170</v>
      </c>
      <c r="Q1067" s="26">
        <v>867889</v>
      </c>
      <c r="R1067">
        <v>51</v>
      </c>
      <c r="S1067" s="32">
        <v>44718</v>
      </c>
    </row>
    <row r="1068" spans="1:19" ht="16">
      <c r="A1068" s="9" t="s">
        <v>121</v>
      </c>
      <c r="B1068" s="9" t="s">
        <v>122</v>
      </c>
      <c r="C1068" s="9">
        <v>2004</v>
      </c>
      <c r="D1068" s="10">
        <v>0.02</v>
      </c>
      <c r="E1068" s="5">
        <v>0</v>
      </c>
      <c r="F1068" s="2">
        <v>35</v>
      </c>
      <c r="G1068" s="2">
        <v>31</v>
      </c>
      <c r="H1068" s="11">
        <v>0.15</v>
      </c>
      <c r="I1068" s="11">
        <v>1966</v>
      </c>
      <c r="J1068" s="6">
        <v>509106</v>
      </c>
      <c r="K1068" s="2">
        <v>97093</v>
      </c>
      <c r="L1068" s="5">
        <v>0</v>
      </c>
      <c r="M1068" s="12">
        <v>0</v>
      </c>
      <c r="N1068" s="11">
        <v>3.8</v>
      </c>
      <c r="O1068" s="3">
        <v>2886</v>
      </c>
      <c r="P1068" s="2">
        <v>164</v>
      </c>
      <c r="Q1068" s="22">
        <v>909531</v>
      </c>
      <c r="R1068">
        <v>51</v>
      </c>
      <c r="S1068" s="32">
        <v>45397</v>
      </c>
    </row>
    <row r="1069" spans="1:19" ht="16">
      <c r="A1069" s="9" t="s">
        <v>121</v>
      </c>
      <c r="B1069" s="9" t="s">
        <v>122</v>
      </c>
      <c r="C1069" s="9">
        <v>2003</v>
      </c>
      <c r="D1069" s="10">
        <v>0.02</v>
      </c>
      <c r="E1069" s="5">
        <v>0</v>
      </c>
      <c r="F1069" s="2">
        <v>36</v>
      </c>
      <c r="G1069" s="2">
        <v>28</v>
      </c>
      <c r="H1069" s="11">
        <v>0.15</v>
      </c>
      <c r="I1069" s="5">
        <v>2104</v>
      </c>
      <c r="J1069" s="6">
        <v>503453</v>
      </c>
      <c r="K1069" s="2">
        <v>97093</v>
      </c>
      <c r="L1069" s="5">
        <v>0</v>
      </c>
      <c r="M1069" s="12">
        <v>0</v>
      </c>
      <c r="N1069" s="11">
        <v>4.3</v>
      </c>
      <c r="O1069" s="3">
        <v>2835</v>
      </c>
      <c r="P1069" s="2">
        <v>165</v>
      </c>
      <c r="Q1069" s="22">
        <v>1111385</v>
      </c>
      <c r="R1069">
        <v>51</v>
      </c>
      <c r="S1069" s="32">
        <v>42555</v>
      </c>
    </row>
    <row r="1070" spans="1:19" ht="16">
      <c r="A1070" s="9" t="s">
        <v>121</v>
      </c>
      <c r="B1070" s="9" t="s">
        <v>122</v>
      </c>
      <c r="C1070" s="9">
        <v>2002</v>
      </c>
      <c r="D1070" s="10">
        <v>0.02</v>
      </c>
      <c r="E1070" s="5">
        <v>0</v>
      </c>
      <c r="F1070" s="2">
        <v>36</v>
      </c>
      <c r="G1070" s="2">
        <v>32</v>
      </c>
      <c r="H1070" s="11">
        <v>0.14000000000000001</v>
      </c>
      <c r="I1070" s="5">
        <v>1989</v>
      </c>
      <c r="J1070" s="6">
        <v>500017</v>
      </c>
      <c r="K1070" s="2">
        <v>97093</v>
      </c>
      <c r="L1070" s="5">
        <v>0</v>
      </c>
      <c r="M1070" s="12">
        <v>0</v>
      </c>
      <c r="N1070" s="11">
        <v>4</v>
      </c>
      <c r="O1070" s="3">
        <v>2855</v>
      </c>
      <c r="P1070" s="2">
        <v>176</v>
      </c>
      <c r="Q1070" s="22">
        <v>1298017</v>
      </c>
      <c r="R1070">
        <v>51</v>
      </c>
      <c r="S1070" s="32">
        <v>39763</v>
      </c>
    </row>
    <row r="1071" spans="1:19" ht="16">
      <c r="A1071" s="9" t="s">
        <v>121</v>
      </c>
      <c r="B1071" s="9" t="s">
        <v>122</v>
      </c>
      <c r="C1071" s="9">
        <v>2001</v>
      </c>
      <c r="D1071" s="10">
        <v>0.02</v>
      </c>
      <c r="E1071" s="5">
        <v>0</v>
      </c>
      <c r="F1071" s="2">
        <v>44</v>
      </c>
      <c r="G1071" s="2">
        <v>38</v>
      </c>
      <c r="H1071" s="11">
        <v>0.14000000000000001</v>
      </c>
      <c r="I1071" s="5">
        <v>2006</v>
      </c>
      <c r="J1071" s="6">
        <v>494657</v>
      </c>
      <c r="K1071" s="2">
        <v>97093</v>
      </c>
      <c r="L1071" s="5">
        <v>0</v>
      </c>
      <c r="M1071" s="12">
        <v>0</v>
      </c>
      <c r="N1071" s="11">
        <v>3.8</v>
      </c>
      <c r="O1071" s="3">
        <v>2776</v>
      </c>
      <c r="P1071" s="5">
        <v>186</v>
      </c>
      <c r="Q1071" s="22">
        <v>1346322</v>
      </c>
      <c r="R1071">
        <v>51</v>
      </c>
      <c r="S1071" s="32">
        <v>39719</v>
      </c>
    </row>
    <row r="1072" spans="1:19" ht="16">
      <c r="A1072" s="9" t="s">
        <v>121</v>
      </c>
      <c r="B1072" s="9" t="s">
        <v>122</v>
      </c>
      <c r="C1072" s="9">
        <v>2000</v>
      </c>
      <c r="D1072" s="10">
        <v>0.02</v>
      </c>
      <c r="E1072" s="5">
        <v>0</v>
      </c>
      <c r="F1072" s="2">
        <v>28</v>
      </c>
      <c r="G1072" s="2">
        <v>26</v>
      </c>
      <c r="H1072" s="11">
        <v>0.14000000000000001</v>
      </c>
      <c r="I1072" s="5">
        <v>1808</v>
      </c>
      <c r="J1072" s="6">
        <v>494300</v>
      </c>
      <c r="K1072" s="2">
        <v>97093</v>
      </c>
      <c r="L1072" s="5">
        <v>0</v>
      </c>
      <c r="M1072" s="12">
        <v>0</v>
      </c>
      <c r="N1072" s="11">
        <v>3.9</v>
      </c>
      <c r="O1072" s="3">
        <v>2705</v>
      </c>
      <c r="P1072" s="2">
        <v>152</v>
      </c>
      <c r="Q1072" s="24">
        <v>18576</v>
      </c>
      <c r="R1072">
        <v>51</v>
      </c>
      <c r="S1072" s="32">
        <v>39629</v>
      </c>
    </row>
  </sheetData>
  <sortState xmlns:xlrd2="http://schemas.microsoft.com/office/spreadsheetml/2017/richdata2" ref="A2:S1123">
    <sortCondition ref="A2:A11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9798-00A0-4DC9-9356-A2F1FC39DD74}">
  <dimension ref="A1:B1072"/>
  <sheetViews>
    <sheetView workbookViewId="0">
      <selection activeCell="A5" sqref="A5"/>
    </sheetView>
  </sheetViews>
  <sheetFormatPr baseColWidth="10" defaultColWidth="8.83203125" defaultRowHeight="15"/>
  <cols>
    <col min="1" max="1" width="15.6640625" bestFit="1" customWidth="1"/>
    <col min="2" max="2" width="22.6640625" bestFit="1" customWidth="1"/>
  </cols>
  <sheetData>
    <row r="1" spans="1:2" ht="16">
      <c r="A1" s="18" t="s">
        <v>123</v>
      </c>
      <c r="B1" s="18" t="s">
        <v>124</v>
      </c>
    </row>
    <row r="2" spans="1:2" ht="16">
      <c r="A2" s="5">
        <f>Sheet1!I2/Sheet1!J2</f>
        <v>0</v>
      </c>
      <c r="B2" s="5">
        <f>Sheet1!I2/Sheet1!K2</f>
        <v>0</v>
      </c>
    </row>
    <row r="3" spans="1:2" ht="16">
      <c r="A3" s="5">
        <f>Sheet1!I3/Sheet1!J3</f>
        <v>3.2977007782247834E-3</v>
      </c>
      <c r="B3" s="5">
        <f>Sheet1!I3/Sheet1!K3</f>
        <v>0.31957745088360157</v>
      </c>
    </row>
    <row r="4" spans="1:2" ht="16">
      <c r="A4" s="5">
        <f>Sheet1!I4/Sheet1!J4</f>
        <v>3.2412521966102082E-3</v>
      </c>
      <c r="B4" s="5">
        <f>Sheet1!I4/Sheet1!K4</f>
        <v>0.31306150656530751</v>
      </c>
    </row>
    <row r="5" spans="1:2" ht="16">
      <c r="A5" s="5">
        <f>Sheet1!I5/Sheet1!J5</f>
        <v>1.6533452617461827E-3</v>
      </c>
      <c r="B5" s="5">
        <f>Sheet1!I5/Sheet1!K5</f>
        <v>0.15924573008194293</v>
      </c>
    </row>
    <row r="6" spans="1:2" ht="16">
      <c r="A6" s="5">
        <f>Sheet1!I6/Sheet1!J6</f>
        <v>0</v>
      </c>
      <c r="B6" s="5">
        <f>Sheet1!I6/Sheet1!K6</f>
        <v>0</v>
      </c>
    </row>
    <row r="7" spans="1:2" ht="16">
      <c r="A7" s="5">
        <f>Sheet1!I7/Sheet1!J7</f>
        <v>2.6940331049478219E-3</v>
      </c>
      <c r="B7" s="5">
        <f>Sheet1!I7/Sheet1!K7</f>
        <v>0.25824859314838583</v>
      </c>
    </row>
    <row r="8" spans="1:2" ht="16">
      <c r="A8" s="5">
        <f>Sheet1!I8/Sheet1!J8</f>
        <v>2.3649095729185959E-3</v>
      </c>
      <c r="B8" s="5">
        <f>Sheet1!I8/Sheet1!K8</f>
        <v>0.22618224898805411</v>
      </c>
    </row>
    <row r="9" spans="1:2" ht="16">
      <c r="A9" s="5">
        <f>Sheet1!I9/Sheet1!J9</f>
        <v>2.9334053041796212E-3</v>
      </c>
      <c r="B9" s="5">
        <f>Sheet1!I9/Sheet1!K9</f>
        <v>0.27984993582782108</v>
      </c>
    </row>
    <row r="10" spans="1:2" ht="16">
      <c r="A10" s="5">
        <f>Sheet1!I10/Sheet1!J10</f>
        <v>2.6460398054075959E-3</v>
      </c>
      <c r="B10" s="5">
        <f>Sheet1!I10/Sheet1!K10</f>
        <v>0.25165366768683978</v>
      </c>
    </row>
    <row r="11" spans="1:2" ht="16">
      <c r="A11" s="5">
        <f>Sheet1!I11/Sheet1!J11</f>
        <v>3.3721265044351226E-3</v>
      </c>
      <c r="B11" s="5">
        <f>Sheet1!I11/Sheet1!K11</f>
        <v>0.31957745088360157</v>
      </c>
    </row>
    <row r="12" spans="1:2" ht="16">
      <c r="A12" s="5">
        <f>Sheet1!I12/Sheet1!J12</f>
        <v>3.3864139704570125E-3</v>
      </c>
      <c r="B12" s="5">
        <f>Sheet1!I12/Sheet1!K12</f>
        <v>0.31997235659986178</v>
      </c>
    </row>
    <row r="13" spans="1:2" ht="16">
      <c r="A13" s="5">
        <f>Sheet1!I13/Sheet1!J13</f>
        <v>3.5555318291242972E-3</v>
      </c>
      <c r="B13" s="5">
        <f>Sheet1!I13/Sheet1!K13</f>
        <v>0.33403100009872644</v>
      </c>
    </row>
    <row r="14" spans="1:2" ht="16">
      <c r="A14" s="5">
        <f>Sheet1!I14/Sheet1!J14</f>
        <v>3.4275739550159532E-3</v>
      </c>
      <c r="B14" s="5">
        <f>Sheet1!I14/Sheet1!K14</f>
        <v>0.3193207621680324</v>
      </c>
    </row>
    <row r="15" spans="1:2" ht="16">
      <c r="A15" s="5">
        <f>Sheet1!I15/Sheet1!J15</f>
        <v>3.4983008192020272E-3</v>
      </c>
      <c r="B15" s="5">
        <f>Sheet1!I15/Sheet1!K15</f>
        <v>0.32277618718530948</v>
      </c>
    </row>
    <row r="16" spans="1:2" ht="16">
      <c r="A16" s="5">
        <f>Sheet1!I16/Sheet1!J16</f>
        <v>3.3910270964603224E-3</v>
      </c>
      <c r="B16" s="5">
        <f>Sheet1!I16/Sheet1!K16</f>
        <v>0.3099417514068516</v>
      </c>
    </row>
    <row r="17" spans="1:2" ht="16">
      <c r="A17" s="5">
        <f>Sheet1!I17/Sheet1!J17</f>
        <v>2.7979312027537279E-3</v>
      </c>
      <c r="B17" s="5">
        <f>Sheet1!I17/Sheet1!K17</f>
        <v>0.25246322440517327</v>
      </c>
    </row>
    <row r="18" spans="1:2" ht="16">
      <c r="A18" s="5">
        <f>Sheet1!I18/Sheet1!J18</f>
        <v>3.1950708153147098E-3</v>
      </c>
      <c r="B18" s="5">
        <f>Sheet1!I18/Sheet1!K18</f>
        <v>0.28583275742916381</v>
      </c>
    </row>
    <row r="19" spans="1:2" ht="16">
      <c r="A19" s="5">
        <f>Sheet1!I19/Sheet1!J19</f>
        <v>3.3942557007441559E-3</v>
      </c>
      <c r="B19" s="5">
        <f>Sheet1!I19/Sheet1!K19</f>
        <v>0.30182643893770361</v>
      </c>
    </row>
    <row r="20" spans="1:2" ht="16">
      <c r="A20" s="5">
        <f>Sheet1!I20/Sheet1!J20</f>
        <v>3.0385557072638513E-3</v>
      </c>
      <c r="B20" s="5">
        <f>Sheet1!I20/Sheet1!K20</f>
        <v>0.26879257577253429</v>
      </c>
    </row>
    <row r="21" spans="1:2" ht="16">
      <c r="A21" s="5">
        <f>Sheet1!I21/Sheet1!J21</f>
        <v>3.4253029679691756E-3</v>
      </c>
      <c r="B21" s="5">
        <f>Sheet1!I21/Sheet1!K21</f>
        <v>0.30216210879652483</v>
      </c>
    </row>
    <row r="22" spans="1:2" ht="16">
      <c r="A22" s="5">
        <f>Sheet1!I22/Sheet1!J22</f>
        <v>3.394522180517244E-3</v>
      </c>
      <c r="B22" s="5">
        <f>Sheet1!I22/Sheet1!K22</f>
        <v>0.29841050449205253</v>
      </c>
    </row>
    <row r="23" spans="1:2" ht="16">
      <c r="A23" s="5">
        <f>Sheet1!I23/Sheet1!J23</f>
        <v>0</v>
      </c>
      <c r="B23" s="5">
        <f>Sheet1!I23/Sheet1!K23</f>
        <v>0</v>
      </c>
    </row>
    <row r="24" spans="1:2" ht="16">
      <c r="A24" s="5">
        <f>Sheet1!I24/Sheet1!J24</f>
        <v>2.6976443662307813E-3</v>
      </c>
      <c r="B24" s="5">
        <f>Sheet1!I24/Sheet1!K24</f>
        <v>3.4680298120885111E-3</v>
      </c>
    </row>
    <row r="25" spans="1:2" ht="16">
      <c r="A25" s="5">
        <f>Sheet1!I25/Sheet1!J25</f>
        <v>2.6947262103868461E-3</v>
      </c>
      <c r="B25" s="5">
        <f>Sheet1!I25/Sheet1!K25</f>
        <v>3.478544303686556E-3</v>
      </c>
    </row>
    <row r="26" spans="1:2" ht="16">
      <c r="A26" s="5">
        <f>Sheet1!I26/Sheet1!J26</f>
        <v>2.6086968257031536E-3</v>
      </c>
      <c r="B26" s="5">
        <f>Sheet1!I26/Sheet1!K26</f>
        <v>3.3874187098368327E-3</v>
      </c>
    </row>
    <row r="27" spans="1:2" ht="16">
      <c r="A27" s="5">
        <f>Sheet1!I27/Sheet1!J27</f>
        <v>0</v>
      </c>
      <c r="B27" s="5">
        <f>Sheet1!I27/Sheet1!K27</f>
        <v>0</v>
      </c>
    </row>
    <row r="28" spans="1:2" ht="16">
      <c r="A28" s="5">
        <f>Sheet1!I28/Sheet1!J28</f>
        <v>0</v>
      </c>
      <c r="B28" s="5">
        <f>Sheet1!I28/Sheet1!K28</f>
        <v>0</v>
      </c>
    </row>
    <row r="29" spans="1:2" ht="16">
      <c r="A29" s="5">
        <f>Sheet1!I29/Sheet1!J29</f>
        <v>2.629311806803921E-3</v>
      </c>
      <c r="B29" s="5">
        <f>Sheet1!I29/Sheet1!K29</f>
        <v>3.3961807861685369E-3</v>
      </c>
    </row>
    <row r="30" spans="1:2" ht="16">
      <c r="A30" s="5">
        <f>Sheet1!I30/Sheet1!J30</f>
        <v>2.6259920339033603E-3</v>
      </c>
      <c r="B30" s="5">
        <f>Sheet1!I30/Sheet1!K30</f>
        <v>3.3944283709021958E-3</v>
      </c>
    </row>
    <row r="31" spans="1:2" ht="16">
      <c r="A31" s="5">
        <f>Sheet1!I31/Sheet1!J31</f>
        <v>2.6929023959715932E-3</v>
      </c>
      <c r="B31" s="5">
        <f>Sheet1!I31/Sheet1!K31</f>
        <v>3.4487532441587619E-3</v>
      </c>
    </row>
    <row r="32" spans="1:2" ht="16">
      <c r="A32" s="5">
        <f>Sheet1!I32/Sheet1!J32</f>
        <v>2.7549010242971196E-3</v>
      </c>
      <c r="B32" s="5">
        <f>Sheet1!I32/Sheet1!K32</f>
        <v>3.4873063800182603E-3</v>
      </c>
    </row>
    <row r="33" spans="1:2" ht="16">
      <c r="A33" s="5">
        <f>Sheet1!I33/Sheet1!J33</f>
        <v>2.7227462761822726E-3</v>
      </c>
      <c r="B33" s="5">
        <f>Sheet1!I33/Sheet1!K33</f>
        <v>3.4066952777665818E-3</v>
      </c>
    </row>
    <row r="34" spans="1:2" ht="16">
      <c r="A34" s="5">
        <f>Sheet1!I34/Sheet1!J34</f>
        <v>2.8287510999506363E-3</v>
      </c>
      <c r="B34" s="5">
        <f>Sheet1!I34/Sheet1!K34</f>
        <v>3.4645249815558293E-3</v>
      </c>
    </row>
    <row r="35" spans="1:2" ht="16">
      <c r="A35" s="5">
        <f>Sheet1!I35/Sheet1!J35</f>
        <v>2.8554596300848782E-3</v>
      </c>
      <c r="B35" s="5">
        <f>Sheet1!I35/Sheet1!K35</f>
        <v>3.4399911678270577E-3</v>
      </c>
    </row>
    <row r="36" spans="1:2" ht="16">
      <c r="A36" s="5">
        <f>Sheet1!I36/Sheet1!J36</f>
        <v>2.775246214905189E-3</v>
      </c>
      <c r="B36" s="5">
        <f>Sheet1!I36/Sheet1!K36</f>
        <v>3.3085600228514949E-3</v>
      </c>
    </row>
    <row r="37" spans="1:2" ht="16">
      <c r="A37" s="5">
        <f>Sheet1!I37/Sheet1!J37</f>
        <v>2.8683463102434168E-3</v>
      </c>
      <c r="B37" s="5">
        <f>Sheet1!I37/Sheet1!K37</f>
        <v>3.3944283709021958E-3</v>
      </c>
    </row>
    <row r="38" spans="1:2" ht="16">
      <c r="A38" s="5">
        <f>Sheet1!I38/Sheet1!J38</f>
        <v>2.7558453008189568E-3</v>
      </c>
      <c r="B38" s="5">
        <f>Sheet1!I38/Sheet1!K38</f>
        <v>3.2209392595344533E-3</v>
      </c>
    </row>
    <row r="39" spans="1:2" ht="16">
      <c r="A39" s="5">
        <f>Sheet1!I39/Sheet1!J39</f>
        <v>2.8758384070039405E-3</v>
      </c>
      <c r="B39" s="5">
        <f>Sheet1!I39/Sheet1!K39</f>
        <v>3.3225793449822216E-3</v>
      </c>
    </row>
    <row r="40" spans="1:2" ht="16">
      <c r="A40" s="5">
        <f>Sheet1!I40/Sheet1!J40</f>
        <v>2.7945109143232565E-3</v>
      </c>
      <c r="B40" s="5">
        <f>Sheet1!I40/Sheet1!K40</f>
        <v>3.1753764626095918E-3</v>
      </c>
    </row>
    <row r="41" spans="1:2" ht="16">
      <c r="A41" s="5">
        <f>Sheet1!I41/Sheet1!J41</f>
        <v>2.8910058115911119E-3</v>
      </c>
      <c r="B41" s="5">
        <f>Sheet1!I41/Sheet1!K41</f>
        <v>3.2542351495949292E-3</v>
      </c>
    </row>
    <row r="42" spans="1:2" ht="16">
      <c r="A42" s="5">
        <f>Sheet1!I42/Sheet1!J42</f>
        <v>2.8735360115130799E-3</v>
      </c>
      <c r="B42" s="5">
        <f>Sheet1!I42/Sheet1!K42</f>
        <v>3.1911482000066592E-3</v>
      </c>
    </row>
    <row r="43" spans="1:2" ht="16">
      <c r="A43" s="5">
        <f>Sheet1!I43/Sheet1!J43</f>
        <v>2.8441166119659916E-3</v>
      </c>
      <c r="B43" s="5">
        <f>Sheet1!I43/Sheet1!K43</f>
        <v>3.1298136656847299E-3</v>
      </c>
    </row>
    <row r="44" spans="1:2" ht="16">
      <c r="A44" s="5">
        <f>Sheet1!I44/Sheet1!J44</f>
        <v>0</v>
      </c>
      <c r="B44" s="5">
        <f>Sheet1!I44/Sheet1!K44</f>
        <v>0</v>
      </c>
    </row>
    <row r="45" spans="1:2" ht="16">
      <c r="A45" s="5">
        <f>Sheet1!I45/Sheet1!J45</f>
        <v>3.1661405765318865E-3</v>
      </c>
      <c r="B45" s="5">
        <f>Sheet1!I45/Sheet1!K45</f>
        <v>0.20324136838213286</v>
      </c>
    </row>
    <row r="46" spans="1:2" ht="16">
      <c r="A46" s="5">
        <f>Sheet1!I46/Sheet1!J46</f>
        <v>3.1305536339714481E-3</v>
      </c>
      <c r="B46" s="5">
        <f>Sheet1!I46/Sheet1!K46</f>
        <v>0.19744000563410039</v>
      </c>
    </row>
    <row r="47" spans="1:2" ht="16">
      <c r="A47" s="5">
        <f>Sheet1!I47/Sheet1!J47</f>
        <v>3.2278257592697479E-3</v>
      </c>
      <c r="B47" s="5">
        <f>Sheet1!I47/Sheet1!K47</f>
        <v>0.20027466239414055</v>
      </c>
    </row>
    <row r="48" spans="1:2" ht="16">
      <c r="A48" s="5">
        <f>Sheet1!I48/Sheet1!J48</f>
        <v>0</v>
      </c>
      <c r="B48" s="5">
        <f>Sheet1!I48/Sheet1!K48</f>
        <v>0</v>
      </c>
    </row>
    <row r="49" spans="1:2" ht="16">
      <c r="A49" s="5">
        <f>Sheet1!I49/Sheet1!J49</f>
        <v>3.3153270762687681E-3</v>
      </c>
      <c r="B49" s="5">
        <f>Sheet1!I49/Sheet1!K49</f>
        <v>0.19942074405338311</v>
      </c>
    </row>
    <row r="50" spans="1:2" ht="16">
      <c r="A50" s="5">
        <f>Sheet1!I50/Sheet1!J50</f>
        <v>3.3888950526766212E-3</v>
      </c>
      <c r="B50" s="5">
        <f>Sheet1!I50/Sheet1!K50</f>
        <v>0.20086448227899362</v>
      </c>
    </row>
    <row r="51" spans="1:2" ht="16">
      <c r="A51" s="5">
        <f>Sheet1!I51/Sheet1!J51</f>
        <v>3.1941205994552874E-3</v>
      </c>
      <c r="B51" s="5">
        <f>Sheet1!I51/Sheet1!K51</f>
        <v>0.18655914925084072</v>
      </c>
    </row>
    <row r="52" spans="1:2" ht="16">
      <c r="A52" s="5">
        <f>Sheet1!I52/Sheet1!J52</f>
        <v>3.5079001345872029E-3</v>
      </c>
      <c r="B52" s="5">
        <f>Sheet1!I52/Sheet1!K52</f>
        <v>0.20246667957814674</v>
      </c>
    </row>
    <row r="53" spans="1:2" ht="16">
      <c r="A53" s="5">
        <f>Sheet1!I53/Sheet1!J53</f>
        <v>3.206807657657101E-3</v>
      </c>
      <c r="B53" s="5">
        <f>Sheet1!I53/Sheet1!K53</f>
        <v>0.18274732820395442</v>
      </c>
    </row>
    <row r="54" spans="1:2" ht="16">
      <c r="A54" s="5">
        <f>Sheet1!I54/Sheet1!J54</f>
        <v>3.4504065258678363E-3</v>
      </c>
      <c r="B54" s="5">
        <f>Sheet1!I54/Sheet1!K54</f>
        <v>0.19481662763878374</v>
      </c>
    </row>
    <row r="55" spans="1:2" ht="16">
      <c r="A55" s="5">
        <f>Sheet1!I55/Sheet1!J55</f>
        <v>3.6117678996915414E-3</v>
      </c>
      <c r="B55" s="5">
        <f>Sheet1!I55/Sheet1!K55</f>
        <v>0.20168318749229713</v>
      </c>
    </row>
    <row r="56" spans="1:2" ht="16">
      <c r="A56" s="5">
        <f>Sheet1!I56/Sheet1!J56</f>
        <v>3.6481973491336965E-3</v>
      </c>
      <c r="B56" s="5">
        <f>Sheet1!I56/Sheet1!K56</f>
        <v>0.20170079405602409</v>
      </c>
    </row>
    <row r="57" spans="1:2" ht="16">
      <c r="A57" s="5">
        <f>Sheet1!I57/Sheet1!J57</f>
        <v>3.5903283584219092E-3</v>
      </c>
      <c r="B57" s="5">
        <f>Sheet1!I57/Sheet1!K57</f>
        <v>0.19493987358487244</v>
      </c>
    </row>
    <row r="58" spans="1:2" ht="16">
      <c r="A58" s="5">
        <f>Sheet1!I58/Sheet1!J58</f>
        <v>3.555066965592611E-3</v>
      </c>
      <c r="B58" s="5">
        <f>Sheet1!I58/Sheet1!K58</f>
        <v>0.18868954346180256</v>
      </c>
    </row>
    <row r="59" spans="1:2" ht="16">
      <c r="A59" s="5">
        <f>Sheet1!I59/Sheet1!J59</f>
        <v>3.5211044485284233E-3</v>
      </c>
      <c r="B59" s="5">
        <f>Sheet1!I59/Sheet1!K59</f>
        <v>0.18099547511312217</v>
      </c>
    </row>
    <row r="60" spans="1:2" ht="16">
      <c r="A60" s="5">
        <f>Sheet1!I60/Sheet1!J60</f>
        <v>3.5045265695799522E-3</v>
      </c>
      <c r="B60" s="5">
        <f>Sheet1!I60/Sheet1!K60</f>
        <v>0.17438421043364966</v>
      </c>
    </row>
    <row r="61" spans="1:2" ht="16">
      <c r="A61" s="5">
        <f>Sheet1!I61/Sheet1!J61</f>
        <v>3.4217340270080161E-3</v>
      </c>
      <c r="B61" s="5">
        <f>Sheet1!I61/Sheet1!K61</f>
        <v>0.16598587953589097</v>
      </c>
    </row>
    <row r="62" spans="1:2" ht="16">
      <c r="A62" s="5">
        <f>Sheet1!I62/Sheet1!J62</f>
        <v>3.4711109834505596E-3</v>
      </c>
      <c r="B62" s="5">
        <f>Sheet1!I62/Sheet1!K62</f>
        <v>0.16489427258481962</v>
      </c>
    </row>
    <row r="63" spans="1:2" ht="16">
      <c r="A63" s="5">
        <f>Sheet1!I63/Sheet1!J63</f>
        <v>3.517224025059747E-3</v>
      </c>
      <c r="B63" s="5">
        <f>Sheet1!I63/Sheet1!K63</f>
        <v>0.16328327200380302</v>
      </c>
    </row>
    <row r="64" spans="1:2" ht="16">
      <c r="A64" s="5">
        <f>Sheet1!I64/Sheet1!J64</f>
        <v>3.4924328361158985E-3</v>
      </c>
      <c r="B64" s="5">
        <f>Sheet1!I64/Sheet1!K64</f>
        <v>0.15866154902547669</v>
      </c>
    </row>
    <row r="65" spans="1:2" ht="16">
      <c r="A65" s="5">
        <f>Sheet1!I65/Sheet1!J65</f>
        <v>0</v>
      </c>
      <c r="B65" s="5">
        <f>Sheet1!I65/Sheet1!K65</f>
        <v>0</v>
      </c>
    </row>
    <row r="66" spans="1:2" ht="16">
      <c r="A66" s="5">
        <f>Sheet1!I66/Sheet1!J66</f>
        <v>3.600481299973353E-3</v>
      </c>
      <c r="B66" s="5">
        <f>Sheet1!I66/Sheet1!K66</f>
        <v>0.20903238205054289</v>
      </c>
    </row>
    <row r="67" spans="1:2" ht="16">
      <c r="A67" s="5">
        <f>Sheet1!I67/Sheet1!J67</f>
        <v>3.5283638557168759E-3</v>
      </c>
      <c r="B67" s="5">
        <f>Sheet1!I67/Sheet1!K67</f>
        <v>0.20424714134717017</v>
      </c>
    </row>
    <row r="68" spans="1:2" ht="16">
      <c r="A68" s="5">
        <f>Sheet1!I68/Sheet1!J68</f>
        <v>3.1729227942094407E-3</v>
      </c>
      <c r="B68" s="5">
        <f>Sheet1!I68/Sheet1!K68</f>
        <v>0.18316517728452003</v>
      </c>
    </row>
    <row r="69" spans="1:2" ht="16">
      <c r="A69" s="5">
        <f>Sheet1!I69/Sheet1!J69</f>
        <v>0</v>
      </c>
      <c r="B69" s="5">
        <f>Sheet1!I69/Sheet1!K69</f>
        <v>0</v>
      </c>
    </row>
    <row r="70" spans="1:2" ht="16">
      <c r="A70" s="5">
        <f>Sheet1!I70/Sheet1!J70</f>
        <v>3.1385372912731747E-3</v>
      </c>
      <c r="B70" s="5">
        <f>Sheet1!I70/Sheet1!K70</f>
        <v>0.17972518497165368</v>
      </c>
    </row>
    <row r="71" spans="1:2" ht="16">
      <c r="A71" s="5">
        <f>Sheet1!I71/Sheet1!J71</f>
        <v>3.1595693688844396E-3</v>
      </c>
      <c r="B71" s="5">
        <f>Sheet1!I71/Sheet1!K71</f>
        <v>0.18026328432785624</v>
      </c>
    </row>
    <row r="72" spans="1:2" ht="16">
      <c r="A72" s="5">
        <f>Sheet1!I72/Sheet1!J72</f>
        <v>3.1245154889832961E-3</v>
      </c>
      <c r="B72" s="5">
        <f>Sheet1!I72/Sheet1!K72</f>
        <v>0.1777649658883444</v>
      </c>
    </row>
    <row r="73" spans="1:2" ht="16">
      <c r="A73" s="5">
        <f>Sheet1!I73/Sheet1!J73</f>
        <v>3.0979966649463098E-3</v>
      </c>
      <c r="B73" s="5">
        <f>Sheet1!I73/Sheet1!K73</f>
        <v>0.17580474680503508</v>
      </c>
    </row>
    <row r="74" spans="1:2" ht="16">
      <c r="A74" s="5">
        <f>Sheet1!I74/Sheet1!J74</f>
        <v>3.0853052561714603E-3</v>
      </c>
      <c r="B74" s="5">
        <f>Sheet1!I74/Sheet1!K74</f>
        <v>0.17438262707792831</v>
      </c>
    </row>
    <row r="75" spans="1:2" ht="16">
      <c r="A75" s="5">
        <f>Sheet1!I75/Sheet1!J75</f>
        <v>3.4104530179634076E-3</v>
      </c>
      <c r="B75" s="5">
        <f>Sheet1!I75/Sheet1!K75</f>
        <v>0.19148649947150956</v>
      </c>
    </row>
    <row r="76" spans="1:2" ht="16">
      <c r="A76" s="5">
        <f>Sheet1!I76/Sheet1!J76</f>
        <v>3.4416777160515776E-3</v>
      </c>
      <c r="B76" s="5">
        <f>Sheet1!I76/Sheet1!K76</f>
        <v>0.19160180647641012</v>
      </c>
    </row>
    <row r="77" spans="1:2" ht="16">
      <c r="A77" s="5">
        <f>Sheet1!I77/Sheet1!J77</f>
        <v>3.3667831601006627E-3</v>
      </c>
      <c r="B77" s="5">
        <f>Sheet1!I77/Sheet1!K77</f>
        <v>0.18599019890458346</v>
      </c>
    </row>
    <row r="78" spans="1:2" ht="16">
      <c r="A78" s="5">
        <f>Sheet1!I78/Sheet1!J78</f>
        <v>2.9680725957909886E-3</v>
      </c>
      <c r="B78" s="5">
        <f>Sheet1!I78/Sheet1!K78</f>
        <v>0.16248678773902181</v>
      </c>
    </row>
    <row r="79" spans="1:2" ht="16">
      <c r="A79" s="5">
        <f>Sheet1!I79/Sheet1!J79</f>
        <v>2.9293763717054703E-3</v>
      </c>
      <c r="B79" s="5">
        <f>Sheet1!I79/Sheet1!K79</f>
        <v>0.15885461708465456</v>
      </c>
    </row>
    <row r="80" spans="1:2" ht="16">
      <c r="A80" s="5">
        <f>Sheet1!I80/Sheet1!J80</f>
        <v>2.9384088365130736E-3</v>
      </c>
      <c r="B80" s="5">
        <f>Sheet1!I80/Sheet1!K80</f>
        <v>0.15704814067454598</v>
      </c>
    </row>
    <row r="81" spans="1:2" ht="16">
      <c r="A81" s="5">
        <f>Sheet1!I81/Sheet1!J81</f>
        <v>2.8461431596189528E-3</v>
      </c>
      <c r="B81" s="5">
        <f>Sheet1!I81/Sheet1!K81</f>
        <v>0.15039877005861441</v>
      </c>
    </row>
    <row r="82" spans="1:2" ht="16">
      <c r="A82" s="5">
        <f>Sheet1!I82/Sheet1!J82</f>
        <v>2.8277138713219533E-3</v>
      </c>
      <c r="B82" s="5">
        <f>Sheet1!I82/Sheet1!K82</f>
        <v>0.14807341212645334</v>
      </c>
    </row>
    <row r="83" spans="1:2" ht="16">
      <c r="A83" s="5">
        <f>Sheet1!I83/Sheet1!J83</f>
        <v>2.8226925560076084E-3</v>
      </c>
      <c r="B83" s="5">
        <f>Sheet1!I83/Sheet1!K83</f>
        <v>0.14678581723839723</v>
      </c>
    </row>
    <row r="84" spans="1:2" ht="16">
      <c r="A84" s="5">
        <f>Sheet1!I84/Sheet1!J84</f>
        <v>2.8005948942086238E-3</v>
      </c>
      <c r="B84" s="5">
        <f>Sheet1!I84/Sheet1!K84</f>
        <v>0.14486403382338811</v>
      </c>
    </row>
    <row r="85" spans="1:2" ht="16">
      <c r="A85" s="5">
        <f>Sheet1!I85/Sheet1!J85</f>
        <v>2.7533162994831605E-3</v>
      </c>
      <c r="B85" s="5">
        <f>Sheet1!I85/Sheet1!K85</f>
        <v>0.14173152685692322</v>
      </c>
    </row>
    <row r="86" spans="1:2" ht="16">
      <c r="A86" s="5">
        <f>Sheet1!I86/Sheet1!J86</f>
        <v>0</v>
      </c>
      <c r="B86" s="5">
        <f>Sheet1!I86/Sheet1!K86</f>
        <v>0</v>
      </c>
    </row>
    <row r="87" spans="1:2" ht="16">
      <c r="A87" s="5">
        <f>Sheet1!I87/Sheet1!J87</f>
        <v>3.0745017256370252E-3</v>
      </c>
      <c r="B87" s="5">
        <f>Sheet1!I87/Sheet1!K87</f>
        <v>0.7783526662772261</v>
      </c>
    </row>
    <row r="88" spans="1:2" ht="16">
      <c r="A88" s="5">
        <f>Sheet1!I88/Sheet1!J88</f>
        <v>3.0438316988088206E-3</v>
      </c>
      <c r="B88" s="5">
        <f>Sheet1!I88/Sheet1!K88</f>
        <v>0.77058525218418406</v>
      </c>
    </row>
    <row r="89" spans="1:2" ht="16">
      <c r="A89" s="5">
        <f>Sheet1!I89/Sheet1!J89</f>
        <v>3.0424692188439182E-3</v>
      </c>
      <c r="B89" s="5">
        <f>Sheet1!I89/Sheet1!K89</f>
        <v>0.76829354405921213</v>
      </c>
    </row>
    <row r="90" spans="1:2" ht="16">
      <c r="A90" s="5">
        <f>Sheet1!I90/Sheet1!J90</f>
        <v>0</v>
      </c>
      <c r="B90" s="5">
        <f>Sheet1!I90/Sheet1!K90</f>
        <v>0</v>
      </c>
    </row>
    <row r="91" spans="1:2" ht="16">
      <c r="A91" s="5">
        <f>Sheet1!I91/Sheet1!J91</f>
        <v>3.0435456279686952E-3</v>
      </c>
      <c r="B91" s="5">
        <f>Sheet1!I91/Sheet1!K91</f>
        <v>0.76009603348333221</v>
      </c>
    </row>
    <row r="92" spans="1:2" ht="16">
      <c r="A92" s="5">
        <f>Sheet1!I92/Sheet1!J92</f>
        <v>3.070772612723149E-3</v>
      </c>
      <c r="B92" s="5">
        <f>Sheet1!I92/Sheet1!K92</f>
        <v>0.76063525892450201</v>
      </c>
    </row>
    <row r="93" spans="1:2" ht="16">
      <c r="A93" s="5">
        <f>Sheet1!I93/Sheet1!J93</f>
        <v>3.0669397064362392E-3</v>
      </c>
      <c r="B93" s="5">
        <f>Sheet1!I93/Sheet1!K93</f>
        <v>0.7531310382015548</v>
      </c>
    </row>
    <row r="94" spans="1:2" ht="16">
      <c r="A94" s="5">
        <f>Sheet1!I94/Sheet1!J94</f>
        <v>3.0905096228441339E-3</v>
      </c>
      <c r="B94" s="5">
        <f>Sheet1!I94/Sheet1!K94</f>
        <v>0.75278439327508839</v>
      </c>
    </row>
    <row r="95" spans="1:2" ht="16">
      <c r="A95" s="5">
        <f>Sheet1!I95/Sheet1!J95</f>
        <v>3.103306272498386E-3</v>
      </c>
      <c r="B95" s="5">
        <f>Sheet1!I95/Sheet1!K95</f>
        <v>0.74976087919424317</v>
      </c>
    </row>
    <row r="96" spans="1:2" ht="16">
      <c r="A96" s="5">
        <f>Sheet1!I96/Sheet1!J96</f>
        <v>3.1830261736994015E-3</v>
      </c>
      <c r="B96" s="5">
        <f>Sheet1!I96/Sheet1!K96</f>
        <v>0.76315806366711814</v>
      </c>
    </row>
    <row r="97" spans="1:2" ht="16">
      <c r="A97" s="5">
        <f>Sheet1!I97/Sheet1!J97</f>
        <v>3.2974823429166816E-3</v>
      </c>
      <c r="B97" s="5">
        <f>Sheet1!I97/Sheet1!K97</f>
        <v>0.78238401838501981</v>
      </c>
    </row>
    <row r="98" spans="1:2" ht="16">
      <c r="A98" s="5">
        <f>Sheet1!I98/Sheet1!J98</f>
        <v>3.3740810549307311E-3</v>
      </c>
      <c r="B98" s="5">
        <f>Sheet1!I98/Sheet1!K98</f>
        <v>0.79282830163244078</v>
      </c>
    </row>
    <row r="99" spans="1:2" ht="16">
      <c r="A99" s="5">
        <f>Sheet1!I99/Sheet1!J99</f>
        <v>3.3372403342967183E-3</v>
      </c>
      <c r="B99" s="5">
        <f>Sheet1!I99/Sheet1!K99</f>
        <v>0.77658734489244374</v>
      </c>
    </row>
    <row r="100" spans="1:2" ht="16">
      <c r="A100" s="5">
        <f>Sheet1!I100/Sheet1!J100</f>
        <v>3.217882623683685E-3</v>
      </c>
      <c r="B100" s="5">
        <f>Sheet1!I100/Sheet1!K100</f>
        <v>0.7440797540104892</v>
      </c>
    </row>
    <row r="101" spans="1:2" ht="16">
      <c r="A101" s="5">
        <f>Sheet1!I101/Sheet1!J101</f>
        <v>3.0998709582629401E-3</v>
      </c>
      <c r="B101" s="5">
        <f>Sheet1!I101/Sheet1!K101</f>
        <v>0.71294590413341974</v>
      </c>
    </row>
    <row r="102" spans="1:2" ht="16">
      <c r="A102" s="5">
        <f>Sheet1!I102/Sheet1!J102</f>
        <v>3.1647320266023691E-3</v>
      </c>
      <c r="B102" s="5">
        <f>Sheet1!I102/Sheet1!K102</f>
        <v>0.72271615557937852</v>
      </c>
    </row>
    <row r="103" spans="1:2" ht="16">
      <c r="A103" s="5">
        <f>Sheet1!I103/Sheet1!J103</f>
        <v>3.2399649631398991E-3</v>
      </c>
      <c r="B103" s="5">
        <f>Sheet1!I103/Sheet1!K103</f>
        <v>0.73321179363072042</v>
      </c>
    </row>
    <row r="104" spans="1:2" ht="16">
      <c r="A104" s="5">
        <f>Sheet1!I104/Sheet1!J104</f>
        <v>3.2641521126371212E-3</v>
      </c>
      <c r="B104" s="5">
        <f>Sheet1!I104/Sheet1!K104</f>
        <v>0.73069540823859447</v>
      </c>
    </row>
    <row r="105" spans="1:2" ht="16">
      <c r="A105" s="5">
        <f>Sheet1!I105/Sheet1!J105</f>
        <v>3.074265262522398E-3</v>
      </c>
      <c r="B105" s="5">
        <f>Sheet1!I105/Sheet1!K105</f>
        <v>0.68044473260195537</v>
      </c>
    </row>
    <row r="106" spans="1:2" ht="16">
      <c r="A106" s="5">
        <f>Sheet1!I106/Sheet1!J106</f>
        <v>3.052432335116621E-3</v>
      </c>
      <c r="B106" s="5">
        <f>Sheet1!I106/Sheet1!K106</f>
        <v>0.66598193594772082</v>
      </c>
    </row>
    <row r="107" spans="1:2" ht="16">
      <c r="A107" s="5">
        <f>Sheet1!I107/Sheet1!J107</f>
        <v>0</v>
      </c>
      <c r="B107" s="5">
        <f>Sheet1!I107/Sheet1!K107</f>
        <v>0</v>
      </c>
    </row>
    <row r="108" spans="1:2" ht="16">
      <c r="A108" s="5">
        <f>Sheet1!I108/Sheet1!J108</f>
        <v>3.2572797780527729E-3</v>
      </c>
      <c r="B108" s="5">
        <f>Sheet1!I108/Sheet1!K108</f>
        <v>0.18097875378707473</v>
      </c>
    </row>
    <row r="109" spans="1:2" ht="16">
      <c r="A109" s="5">
        <f>Sheet1!I109/Sheet1!J109</f>
        <v>3.2489900660943928E-3</v>
      </c>
      <c r="B109" s="5">
        <f>Sheet1!I109/Sheet1!K109</f>
        <v>0.17859555006657532</v>
      </c>
    </row>
    <row r="110" spans="1:2" ht="16">
      <c r="A110" s="5">
        <f>Sheet1!I110/Sheet1!J110</f>
        <v>3.0084980278316329E-3</v>
      </c>
      <c r="B110" s="5">
        <f>Sheet1!I110/Sheet1!K110</f>
        <v>0.16306130719206499</v>
      </c>
    </row>
    <row r="111" spans="1:2" ht="16">
      <c r="A111" s="5">
        <f>Sheet1!I111/Sheet1!J111</f>
        <v>0</v>
      </c>
      <c r="B111" s="5">
        <f>Sheet1!I111/Sheet1!K111</f>
        <v>0</v>
      </c>
    </row>
    <row r="112" spans="1:2" ht="16">
      <c r="A112" s="5">
        <f>Sheet1!I112/Sheet1!J112</f>
        <v>3.2891311266942508E-3</v>
      </c>
      <c r="B112" s="5">
        <f>Sheet1!I112/Sheet1!K112</f>
        <v>0.17309584917311516</v>
      </c>
    </row>
    <row r="113" spans="1:2" ht="16">
      <c r="A113" s="5">
        <f>Sheet1!I113/Sheet1!J113</f>
        <v>2.8040384580534793E-3</v>
      </c>
      <c r="B113" s="5">
        <f>Sheet1!I113/Sheet1!K113</f>
        <v>0.14481580826305937</v>
      </c>
    </row>
    <row r="114" spans="1:2" ht="16">
      <c r="A114" s="5">
        <f>Sheet1!I114/Sheet1!J114</f>
        <v>3.3090016760346772E-3</v>
      </c>
      <c r="B114" s="5">
        <f>Sheet1!I114/Sheet1!K114</f>
        <v>0.16828119874182282</v>
      </c>
    </row>
    <row r="115" spans="1:2" ht="16">
      <c r="A115" s="5">
        <f>Sheet1!I115/Sheet1!J115</f>
        <v>3.325208042112884E-3</v>
      </c>
      <c r="B115" s="5">
        <f>Sheet1!I115/Sheet1!K115</f>
        <v>0.16663128847378475</v>
      </c>
    </row>
    <row r="116" spans="1:2" ht="16">
      <c r="A116" s="5">
        <f>Sheet1!I116/Sheet1!J116</f>
        <v>3.2605087955641463E-3</v>
      </c>
      <c r="B116" s="5">
        <f>Sheet1!I116/Sheet1!K116</f>
        <v>0.16113158758032459</v>
      </c>
    </row>
    <row r="117" spans="1:2" ht="16">
      <c r="A117" s="5">
        <f>Sheet1!I117/Sheet1!J117</f>
        <v>3.3810180130166519E-3</v>
      </c>
      <c r="B117" s="5">
        <f>Sheet1!I117/Sheet1!K117</f>
        <v>0.16471121746010306</v>
      </c>
    </row>
    <row r="118" spans="1:2" ht="16">
      <c r="A118" s="5">
        <f>Sheet1!I118/Sheet1!J118</f>
        <v>3.5064996445231937E-3</v>
      </c>
      <c r="B118" s="5">
        <f>Sheet1!I118/Sheet1!K118</f>
        <v>0.16822330715347061</v>
      </c>
    </row>
    <row r="119" spans="1:2" ht="16">
      <c r="A119" s="5">
        <f>Sheet1!I119/Sheet1!J119</f>
        <v>3.4478386332169671E-3</v>
      </c>
      <c r="B119" s="5">
        <f>Sheet1!I119/Sheet1!K119</f>
        <v>0.16266571467165822</v>
      </c>
    </row>
    <row r="120" spans="1:2" ht="16">
      <c r="A120" s="5">
        <f>Sheet1!I120/Sheet1!J120</f>
        <v>3.4880225684802329E-3</v>
      </c>
      <c r="B120" s="5">
        <f>Sheet1!I120/Sheet1!K120</f>
        <v>0.16167190907161189</v>
      </c>
    </row>
    <row r="121" spans="1:2" ht="16">
      <c r="A121" s="5">
        <f>Sheet1!I121/Sheet1!J121</f>
        <v>3.4893059372009668E-3</v>
      </c>
      <c r="B121" s="5">
        <f>Sheet1!I121/Sheet1!K121</f>
        <v>0.15892205862488182</v>
      </c>
    </row>
    <row r="122" spans="1:2" ht="16">
      <c r="A122" s="5">
        <f>Sheet1!I122/Sheet1!J122</f>
        <v>3.3353569861792861E-3</v>
      </c>
      <c r="B122" s="5">
        <f>Sheet1!I122/Sheet1!K122</f>
        <v>0.14906119140888829</v>
      </c>
    </row>
    <row r="123" spans="1:2" ht="16">
      <c r="A123" s="5">
        <f>Sheet1!I123/Sheet1!J123</f>
        <v>3.3761652699128941E-3</v>
      </c>
      <c r="B123" s="5">
        <f>Sheet1!I123/Sheet1!K123</f>
        <v>0.14903224561471218</v>
      </c>
    </row>
    <row r="124" spans="1:2" ht="16">
      <c r="A124" s="5">
        <f>Sheet1!I124/Sheet1!J124</f>
        <v>3.4106677100786708E-3</v>
      </c>
      <c r="B124" s="5">
        <f>Sheet1!I124/Sheet1!K124</f>
        <v>0.14903224561471218</v>
      </c>
    </row>
    <row r="125" spans="1:2" ht="16">
      <c r="A125" s="5">
        <f>Sheet1!I125/Sheet1!J125</f>
        <v>3.4493540227765597E-3</v>
      </c>
      <c r="B125" s="5">
        <f>Sheet1!I125/Sheet1!K125</f>
        <v>0.14944713533123638</v>
      </c>
    </row>
    <row r="126" spans="1:2" ht="16">
      <c r="A126" s="5">
        <f>Sheet1!I126/Sheet1!J126</f>
        <v>3.4281683273127989E-3</v>
      </c>
      <c r="B126" s="5">
        <f>Sheet1!I126/Sheet1!K126</f>
        <v>0.1463885297466278</v>
      </c>
    </row>
    <row r="127" spans="1:2" ht="16">
      <c r="A127" s="5">
        <f>Sheet1!I127/Sheet1!J127</f>
        <v>3.1280903903722762E-3</v>
      </c>
      <c r="B127" s="5">
        <f>Sheet1!I127/Sheet1!K127</f>
        <v>0.13059377472453251</v>
      </c>
    </row>
    <row r="128" spans="1:2" ht="16">
      <c r="A128" s="5">
        <f>Sheet1!I128/Sheet1!J128</f>
        <v>0</v>
      </c>
      <c r="B128" s="5">
        <f>Sheet1!I128/Sheet1!K128</f>
        <v>0</v>
      </c>
    </row>
    <row r="129" spans="1:2" ht="16">
      <c r="A129" s="5">
        <f>Sheet1!I129/Sheet1!J129</f>
        <v>2.4444605221168015E-3</v>
      </c>
      <c r="B129" s="5">
        <f>Sheet1!I129/Sheet1!K129</f>
        <v>1.8002891367203635</v>
      </c>
    </row>
    <row r="130" spans="1:2" ht="16">
      <c r="A130" s="5">
        <f>Sheet1!I130/Sheet1!J130</f>
        <v>2.5969622563442058E-3</v>
      </c>
      <c r="B130" s="5">
        <f>Sheet1!I130/Sheet1!K130</f>
        <v>1.9171829822387443</v>
      </c>
    </row>
    <row r="131" spans="1:2" ht="16">
      <c r="A131" s="5">
        <f>Sheet1!I131/Sheet1!J131</f>
        <v>2.6235384541373032E-3</v>
      </c>
      <c r="B131" s="5">
        <f>Sheet1!I131/Sheet1!K131</f>
        <v>1.9372160264353573</v>
      </c>
    </row>
    <row r="132" spans="1:2" ht="16">
      <c r="A132" s="5">
        <f>Sheet1!I132/Sheet1!J132</f>
        <v>0</v>
      </c>
      <c r="B132" s="5">
        <f>Sheet1!I132/Sheet1!K132</f>
        <v>0</v>
      </c>
    </row>
    <row r="133" spans="1:2" ht="16">
      <c r="A133" s="5">
        <f>Sheet1!I133/Sheet1!J133</f>
        <v>2.7019186799388389E-3</v>
      </c>
      <c r="B133" s="5">
        <f>Sheet1!I133/Sheet1!K133</f>
        <v>2.0024783147459728</v>
      </c>
    </row>
    <row r="134" spans="1:2" ht="16">
      <c r="A134" s="5">
        <f>Sheet1!I134/Sheet1!J134</f>
        <v>2.9093107678427855E-3</v>
      </c>
      <c r="B134" s="5">
        <f>Sheet1!I134/Sheet1!K134</f>
        <v>2.1604708798017347</v>
      </c>
    </row>
    <row r="135" spans="1:2" ht="16">
      <c r="A135" s="5">
        <f>Sheet1!I135/Sheet1!J135</f>
        <v>2.8780863854194014E-3</v>
      </c>
      <c r="B135" s="5">
        <f>Sheet1!I135/Sheet1!K135</f>
        <v>2.1373399421726558</v>
      </c>
    </row>
    <row r="136" spans="1:2" ht="16">
      <c r="A136" s="5">
        <f>Sheet1!I136/Sheet1!J136</f>
        <v>2.8568559675635173E-3</v>
      </c>
      <c r="B136" s="5">
        <f>Sheet1!I136/Sheet1!K136</f>
        <v>2.1212308963238331</v>
      </c>
    </row>
    <row r="137" spans="1:2" ht="16">
      <c r="A137" s="5">
        <f>Sheet1!I137/Sheet1!J137</f>
        <v>2.8573562293375304E-3</v>
      </c>
      <c r="B137" s="5">
        <f>Sheet1!I137/Sheet1!K137</f>
        <v>2.1177199504337052</v>
      </c>
    </row>
    <row r="138" spans="1:2" ht="16">
      <c r="A138" s="5">
        <f>Sheet1!I138/Sheet1!J138</f>
        <v>2.9286514421148239E-3</v>
      </c>
      <c r="B138" s="5">
        <f>Sheet1!I138/Sheet1!K138</f>
        <v>2.1635687732342008</v>
      </c>
    </row>
    <row r="139" spans="1:2" ht="16">
      <c r="A139" s="5">
        <f>Sheet1!I139/Sheet1!J139</f>
        <v>2.9636642299821409E-3</v>
      </c>
      <c r="B139" s="5">
        <f>Sheet1!I139/Sheet1!K139</f>
        <v>2.1800908715406857</v>
      </c>
    </row>
    <row r="140" spans="1:2" ht="16">
      <c r="A140" s="5">
        <f>Sheet1!I140/Sheet1!J140</f>
        <v>3.0057150045168929E-3</v>
      </c>
      <c r="B140" s="5">
        <f>Sheet1!I140/Sheet1!K140</f>
        <v>2.2009500206526229</v>
      </c>
    </row>
    <row r="141" spans="1:2" ht="16">
      <c r="A141" s="5">
        <f>Sheet1!I141/Sheet1!J141</f>
        <v>2.7990485559653785E-3</v>
      </c>
      <c r="B141" s="5">
        <f>Sheet1!I141/Sheet1!K141</f>
        <v>2.0390334572490705</v>
      </c>
    </row>
    <row r="142" spans="1:2" ht="16">
      <c r="A142" s="5">
        <f>Sheet1!I142/Sheet1!J142</f>
        <v>2.7585246171953626E-3</v>
      </c>
      <c r="B142" s="5">
        <f>Sheet1!I142/Sheet1!K142</f>
        <v>2.0039239983477901</v>
      </c>
    </row>
    <row r="143" spans="1:2" ht="16">
      <c r="A143" s="5">
        <f>Sheet1!I143/Sheet1!J143</f>
        <v>2.7454008547583716E-3</v>
      </c>
      <c r="B143" s="5">
        <f>Sheet1!I143/Sheet1!K143</f>
        <v>1.9884345311854605</v>
      </c>
    </row>
    <row r="144" spans="1:2" ht="16">
      <c r="A144" s="5">
        <f>Sheet1!I144/Sheet1!J144</f>
        <v>2.7748109747621204E-3</v>
      </c>
      <c r="B144" s="5">
        <f>Sheet1!I144/Sheet1!K144</f>
        <v>2.0035109458901279</v>
      </c>
    </row>
    <row r="145" spans="1:2" ht="16">
      <c r="A145" s="5">
        <f>Sheet1!I145/Sheet1!J145</f>
        <v>2.7577707775599137E-3</v>
      </c>
      <c r="B145" s="5">
        <f>Sheet1!I145/Sheet1!K145</f>
        <v>1.9845105328376704</v>
      </c>
    </row>
    <row r="146" spans="1:2" ht="16">
      <c r="A146" s="5">
        <f>Sheet1!I146/Sheet1!J146</f>
        <v>2.8163361955435332E-3</v>
      </c>
      <c r="B146" s="5">
        <f>Sheet1!I146/Sheet1!K146</f>
        <v>2.0117719950433703</v>
      </c>
    </row>
    <row r="147" spans="1:2" ht="16">
      <c r="A147" s="5">
        <f>Sheet1!I147/Sheet1!J147</f>
        <v>2.8620659017983678E-3</v>
      </c>
      <c r="B147" s="5">
        <f>Sheet1!I147/Sheet1!K147</f>
        <v>2.0291201982651796</v>
      </c>
    </row>
    <row r="148" spans="1:2" ht="16">
      <c r="A148" s="5">
        <f>Sheet1!I148/Sheet1!J148</f>
        <v>2.8539379918441328E-3</v>
      </c>
      <c r="B148" s="5">
        <f>Sheet1!I148/Sheet1!K148</f>
        <v>2.0109458901280464</v>
      </c>
    </row>
    <row r="149" spans="1:2" ht="16">
      <c r="A149" s="5">
        <f>Sheet1!I149/Sheet1!J149</f>
        <v>0</v>
      </c>
      <c r="B149" s="5">
        <f>Sheet1!I149/Sheet1!K149</f>
        <v>0</v>
      </c>
    </row>
    <row r="150" spans="1:2" ht="16">
      <c r="A150" s="5">
        <f>Sheet1!I150/Sheet1!J150</f>
        <v>3.4883911421281335E-3</v>
      </c>
      <c r="B150" s="5">
        <f>Sheet1!I150/Sheet1!K150</f>
        <v>1.7480759363776295</v>
      </c>
    </row>
    <row r="151" spans="1:2" ht="16">
      <c r="A151" s="5">
        <f>Sheet1!I151/Sheet1!J151</f>
        <v>3.4178399871766366E-3</v>
      </c>
      <c r="B151" s="5">
        <f>Sheet1!I151/Sheet1!K151</f>
        <v>1.6957414058491533</v>
      </c>
    </row>
    <row r="152" spans="1:2" ht="16">
      <c r="A152" s="5">
        <f>Sheet1!I152/Sheet1!J152</f>
        <v>3.5941633209526256E-3</v>
      </c>
      <c r="B152" s="5">
        <f>Sheet1!I152/Sheet1!K152</f>
        <v>1.7665469471523858</v>
      </c>
    </row>
    <row r="153" spans="1:2" ht="16">
      <c r="A153" s="5">
        <f>Sheet1!I153/Sheet1!J153</f>
        <v>0</v>
      </c>
      <c r="B153" s="5">
        <f>Sheet1!I153/Sheet1!K153</f>
        <v>0</v>
      </c>
    </row>
    <row r="154" spans="1:2" ht="16">
      <c r="A154" s="5">
        <f>Sheet1!I154/Sheet1!J154</f>
        <v>3.5061274965103259E-3</v>
      </c>
      <c r="B154" s="5">
        <f>Sheet1!I154/Sheet1!K154</f>
        <v>1.6947152385838893</v>
      </c>
    </row>
    <row r="155" spans="1:2" ht="16">
      <c r="A155" s="5">
        <f>Sheet1!I155/Sheet1!J155</f>
        <v>3.4753962734064133E-3</v>
      </c>
      <c r="B155" s="5">
        <f>Sheet1!I155/Sheet1!K155</f>
        <v>1.6639302206259621</v>
      </c>
    </row>
    <row r="156" spans="1:2" ht="16">
      <c r="A156" s="5">
        <f>Sheet1!I156/Sheet1!J156</f>
        <v>3.4283413883484009E-3</v>
      </c>
      <c r="B156" s="5">
        <f>Sheet1!I156/Sheet1!K156</f>
        <v>1.625448948178553</v>
      </c>
    </row>
    <row r="157" spans="1:2" ht="16">
      <c r="A157" s="5">
        <f>Sheet1!I157/Sheet1!J157</f>
        <v>3.4417673928857761E-3</v>
      </c>
      <c r="B157" s="5">
        <f>Sheet1!I157/Sheet1!K157</f>
        <v>1.6167265264238071</v>
      </c>
    </row>
    <row r="158" spans="1:2" ht="16">
      <c r="A158" s="5">
        <f>Sheet1!I158/Sheet1!J158</f>
        <v>3.4586101653830475E-3</v>
      </c>
      <c r="B158" s="5">
        <f>Sheet1!I158/Sheet1!K158</f>
        <v>1.6105695228322217</v>
      </c>
    </row>
    <row r="159" spans="1:2" ht="16">
      <c r="A159" s="5">
        <f>Sheet1!I159/Sheet1!J159</f>
        <v>3.5231264913550032E-3</v>
      </c>
      <c r="B159" s="5">
        <f>Sheet1!I159/Sheet1!K159</f>
        <v>1.6264751154438173</v>
      </c>
    </row>
    <row r="160" spans="1:2" ht="16">
      <c r="A160" s="5">
        <f>Sheet1!I160/Sheet1!J160</f>
        <v>3.5066668161887566E-3</v>
      </c>
      <c r="B160" s="5">
        <f>Sheet1!I160/Sheet1!K160</f>
        <v>1.6044125192406362</v>
      </c>
    </row>
    <row r="161" spans="1:2" ht="16">
      <c r="A161" s="5">
        <f>Sheet1!I161/Sheet1!J161</f>
        <v>3.5740388335894031E-3</v>
      </c>
      <c r="B161" s="5">
        <f>Sheet1!I161/Sheet1!K161</f>
        <v>1.620831195484864</v>
      </c>
    </row>
    <row r="162" spans="1:2" ht="16">
      <c r="A162" s="5">
        <f>Sheet1!I162/Sheet1!J162</f>
        <v>3.5847474445052417E-3</v>
      </c>
      <c r="B162" s="5">
        <f>Sheet1!I162/Sheet1!K162</f>
        <v>1.6033863519753719</v>
      </c>
    </row>
    <row r="163" spans="1:2" ht="16">
      <c r="A163" s="5">
        <f>Sheet1!I163/Sheet1!J163</f>
        <v>3.5902652024746647E-3</v>
      </c>
      <c r="B163" s="5">
        <f>Sheet1!I163/Sheet1!K163</f>
        <v>1.5828630066700873</v>
      </c>
    </row>
    <row r="164" spans="1:2" ht="16">
      <c r="A164" s="5">
        <f>Sheet1!I164/Sheet1!J164</f>
        <v>3.7661953499378807E-3</v>
      </c>
      <c r="B164" s="5">
        <f>Sheet1!I164/Sheet1!K164</f>
        <v>1.6331452026680349</v>
      </c>
    </row>
    <row r="165" spans="1:2" ht="16">
      <c r="A165" s="5">
        <f>Sheet1!I165/Sheet1!J165</f>
        <v>3.845677013684351E-3</v>
      </c>
      <c r="B165" s="5">
        <f>Sheet1!I165/Sheet1!K165</f>
        <v>1.6393022062596203</v>
      </c>
    </row>
    <row r="166" spans="1:2" ht="16">
      <c r="A166" s="5">
        <f>Sheet1!I166/Sheet1!J166</f>
        <v>3.7664898539491909E-3</v>
      </c>
      <c r="B166" s="5">
        <f>Sheet1!I166/Sheet1!K166</f>
        <v>1.5808106721395587</v>
      </c>
    </row>
    <row r="167" spans="1:2" ht="16">
      <c r="A167" s="5">
        <f>Sheet1!I167/Sheet1!J167</f>
        <v>3.8465879982981237E-3</v>
      </c>
      <c r="B167" s="5">
        <f>Sheet1!I167/Sheet1!K167</f>
        <v>1.5910723447922011</v>
      </c>
    </row>
    <row r="168" spans="1:2" ht="16">
      <c r="A168" s="5">
        <f>Sheet1!I168/Sheet1!J168</f>
        <v>3.7250266746596387E-3</v>
      </c>
      <c r="B168" s="5">
        <f>Sheet1!I168/Sheet1!K168</f>
        <v>1.5207798871216007</v>
      </c>
    </row>
    <row r="169" spans="1:2" ht="16">
      <c r="A169" s="5">
        <f>Sheet1!I169/Sheet1!J169</f>
        <v>3.7819202846486335E-3</v>
      </c>
      <c r="B169" s="5">
        <f>Sheet1!I169/Sheet1!K169</f>
        <v>1.5259107234479221</v>
      </c>
    </row>
    <row r="170" spans="1:2" ht="16">
      <c r="A170" s="5">
        <f>Sheet1!I170/Sheet1!J170</f>
        <v>0</v>
      </c>
      <c r="B170" s="5">
        <f>Sheet1!I170/Sheet1!K170</f>
        <v>0</v>
      </c>
    </row>
    <row r="171" spans="1:2" ht="16">
      <c r="A171" s="5">
        <f>Sheet1!I171/Sheet1!J171</f>
        <v>7.0864507457081014E-3</v>
      </c>
      <c r="B171" s="5">
        <f>Sheet1!I171/Sheet1!K171</f>
        <v>82.278688524590166</v>
      </c>
    </row>
    <row r="172" spans="1:2" ht="16">
      <c r="A172" s="5">
        <f>Sheet1!I172/Sheet1!J172</f>
        <v>7.3067129448822479E-3</v>
      </c>
      <c r="B172" s="5">
        <f>Sheet1!I172/Sheet1!K172</f>
        <v>84.344262295081961</v>
      </c>
    </row>
    <row r="173" spans="1:2" ht="16">
      <c r="A173" s="5">
        <f>Sheet1!I173/Sheet1!J173</f>
        <v>7.0651963407303911E-3</v>
      </c>
      <c r="B173" s="5">
        <f>Sheet1!I173/Sheet1!K173</f>
        <v>80.73770491803279</v>
      </c>
    </row>
    <row r="174" spans="1:2" ht="16">
      <c r="A174" s="5">
        <f>Sheet1!I174/Sheet1!J174</f>
        <v>0</v>
      </c>
      <c r="B174" s="5">
        <f>Sheet1!I174/Sheet1!K174</f>
        <v>0</v>
      </c>
    </row>
    <row r="175" spans="1:2" ht="16">
      <c r="A175" s="5">
        <f>Sheet1!I175/Sheet1!J175</f>
        <v>7.4001423899653475E-3</v>
      </c>
      <c r="B175" s="5">
        <f>Sheet1!I175/Sheet1!K175</f>
        <v>82.131147540983605</v>
      </c>
    </row>
    <row r="176" spans="1:2" ht="16">
      <c r="A176" s="5">
        <f>Sheet1!I176/Sheet1!J176</f>
        <v>7.6099716246008529E-3</v>
      </c>
      <c r="B176" s="5">
        <f>Sheet1!I176/Sheet1!K176</f>
        <v>82.786885245901644</v>
      </c>
    </row>
    <row r="177" spans="1:2" ht="16">
      <c r="A177" s="5">
        <f>Sheet1!I177/Sheet1!J177</f>
        <v>7.7736628609228024E-3</v>
      </c>
      <c r="B177" s="5">
        <f>Sheet1!I177/Sheet1!K177</f>
        <v>83.032786885245898</v>
      </c>
    </row>
    <row r="178" spans="1:2" ht="16">
      <c r="A178" s="5">
        <f>Sheet1!I178/Sheet1!J178</f>
        <v>7.8271360641271465E-3</v>
      </c>
      <c r="B178" s="5">
        <f>Sheet1!I178/Sheet1!K178</f>
        <v>81.573770491803273</v>
      </c>
    </row>
    <row r="179" spans="1:2" ht="16">
      <c r="A179" s="5">
        <f>Sheet1!I179/Sheet1!J179</f>
        <v>7.93016169856035E-3</v>
      </c>
      <c r="B179" s="5">
        <f>Sheet1!I179/Sheet1!K179</f>
        <v>80.639344262295083</v>
      </c>
    </row>
    <row r="180" spans="1:2" ht="16">
      <c r="A180" s="5">
        <f>Sheet1!I180/Sheet1!J180</f>
        <v>7.4066966331542737E-3</v>
      </c>
      <c r="B180" s="5">
        <f>Sheet1!I180/Sheet1!K180</f>
        <v>73.393442622950815</v>
      </c>
    </row>
    <row r="181" spans="1:2" ht="16">
      <c r="A181" s="5">
        <f>Sheet1!I181/Sheet1!J181</f>
        <v>8.7618282148091611E-3</v>
      </c>
      <c r="B181" s="5">
        <f>Sheet1!I181/Sheet1!K181</f>
        <v>85.06557377049181</v>
      </c>
    </row>
    <row r="182" spans="1:2" ht="16">
      <c r="A182" s="5">
        <f>Sheet1!I182/Sheet1!J182</f>
        <v>8.9446363203937711E-3</v>
      </c>
      <c r="B182" s="5">
        <f>Sheet1!I182/Sheet1!K182</f>
        <v>85.081967213114751</v>
      </c>
    </row>
    <row r="183" spans="1:2" ht="16">
      <c r="A183" s="5">
        <f>Sheet1!I183/Sheet1!J183</f>
        <v>8.7412343925181574E-3</v>
      </c>
      <c r="B183" s="5">
        <f>Sheet1!I183/Sheet1!K183</f>
        <v>82.311475409836063</v>
      </c>
    </row>
    <row r="184" spans="1:2" ht="16">
      <c r="A184" s="5">
        <f>Sheet1!I184/Sheet1!J184</f>
        <v>8.5511870905111611E-3</v>
      </c>
      <c r="B184" s="5">
        <f>Sheet1!I184/Sheet1!K184</f>
        <v>80</v>
      </c>
    </row>
    <row r="185" spans="1:2" ht="16">
      <c r="A185" s="5">
        <f>Sheet1!I185/Sheet1!J185</f>
        <v>8.4829741014500939E-3</v>
      </c>
      <c r="B185" s="5">
        <f>Sheet1!I185/Sheet1!K185</f>
        <v>78.868852459016395</v>
      </c>
    </row>
    <row r="186" spans="1:2" ht="16">
      <c r="A186" s="5">
        <f>Sheet1!I186/Sheet1!J186</f>
        <v>8.5882265910940305E-3</v>
      </c>
      <c r="B186" s="5">
        <f>Sheet1!I186/Sheet1!K186</f>
        <v>79.93442622950819</v>
      </c>
    </row>
    <row r="187" spans="1:2" ht="16">
      <c r="A187" s="5">
        <f>Sheet1!I187/Sheet1!J187</f>
        <v>8.2726182141839438E-3</v>
      </c>
      <c r="B187" s="5">
        <f>Sheet1!I187/Sheet1!K187</f>
        <v>77.098360655737707</v>
      </c>
    </row>
    <row r="188" spans="1:2" ht="16">
      <c r="A188" s="5">
        <f>Sheet1!I188/Sheet1!J188</f>
        <v>8.589254620889877E-3</v>
      </c>
      <c r="B188" s="5">
        <f>Sheet1!I188/Sheet1!K188</f>
        <v>80.704918032786878</v>
      </c>
    </row>
    <row r="189" spans="1:2" ht="16">
      <c r="A189" s="5">
        <f>Sheet1!I189/Sheet1!J189</f>
        <v>8.255817191873337E-3</v>
      </c>
      <c r="B189" s="5">
        <f>Sheet1!I189/Sheet1!K189</f>
        <v>77.754098360655732</v>
      </c>
    </row>
    <row r="190" spans="1:2" ht="16">
      <c r="A190" s="5">
        <f>Sheet1!I190/Sheet1!J190</f>
        <v>8.0011048062568393E-3</v>
      </c>
      <c r="B190" s="5">
        <f>Sheet1!I190/Sheet1!K190</f>
        <v>75.032786885245898</v>
      </c>
    </row>
    <row r="191" spans="1:2" ht="16">
      <c r="A191" s="5">
        <f>Sheet1!I191/Sheet1!J191</f>
        <v>0</v>
      </c>
      <c r="B191" s="5">
        <f>Sheet1!I191/Sheet1!K191</f>
        <v>0</v>
      </c>
    </row>
    <row r="192" spans="1:2" ht="16">
      <c r="A192" s="5">
        <f>Sheet1!I192/Sheet1!J192</f>
        <v>3.487288512555523E-3</v>
      </c>
      <c r="B192" s="5">
        <f>Sheet1!I192/Sheet1!K192</f>
        <v>1.3976503496503496</v>
      </c>
    </row>
    <row r="193" spans="1:2" ht="16">
      <c r="A193" s="5">
        <f>Sheet1!I193/Sheet1!J193</f>
        <v>3.2277223642180643E-3</v>
      </c>
      <c r="B193" s="5">
        <f>Sheet1!I193/Sheet1!K193</f>
        <v>1.2793473193473193</v>
      </c>
    </row>
    <row r="194" spans="1:2" ht="16">
      <c r="A194" s="5">
        <f>Sheet1!I194/Sheet1!J194</f>
        <v>3.4365111384139142E-3</v>
      </c>
      <c r="B194" s="5">
        <f>Sheet1!I194/Sheet1!K194</f>
        <v>1.3442983682983682</v>
      </c>
    </row>
    <row r="195" spans="1:2" ht="16">
      <c r="A195" s="5">
        <f>Sheet1!I195/Sheet1!J195</f>
        <v>0</v>
      </c>
      <c r="B195" s="5">
        <f>Sheet1!I195/Sheet1!K195</f>
        <v>0</v>
      </c>
    </row>
    <row r="196" spans="1:2" ht="16">
      <c r="A196" s="5">
        <f>Sheet1!I196/Sheet1!J196</f>
        <v>2.8824214872750836E-3</v>
      </c>
      <c r="B196" s="5">
        <f>Sheet1!I196/Sheet1!K196</f>
        <v>1.0868065268065268</v>
      </c>
    </row>
    <row r="197" spans="1:2" ht="16">
      <c r="A197" s="5">
        <f>Sheet1!I197/Sheet1!J197</f>
        <v>3.058042055255698E-3</v>
      </c>
      <c r="B197" s="5">
        <f>Sheet1!I197/Sheet1!K197</f>
        <v>1.1321958041958042</v>
      </c>
    </row>
    <row r="198" spans="1:2" ht="16">
      <c r="A198" s="5">
        <f>Sheet1!I198/Sheet1!J198</f>
        <v>3.4685513949237502E-3</v>
      </c>
      <c r="B198" s="5">
        <f>Sheet1!I198/Sheet1!K198</f>
        <v>1.2646340326340326</v>
      </c>
    </row>
    <row r="199" spans="1:2" ht="16">
      <c r="A199" s="5">
        <f>Sheet1!I199/Sheet1!J199</f>
        <v>3.4029087946046673E-3</v>
      </c>
      <c r="B199" s="5">
        <f>Sheet1!I199/Sheet1!K199</f>
        <v>1.2248578088578088</v>
      </c>
    </row>
    <row r="200" spans="1:2" ht="16">
      <c r="A200" s="5">
        <f>Sheet1!I200/Sheet1!J200</f>
        <v>3.7734825240675882E-3</v>
      </c>
      <c r="B200" s="5">
        <f>Sheet1!I200/Sheet1!K200</f>
        <v>1.340904428904429</v>
      </c>
    </row>
    <row r="201" spans="1:2" ht="16">
      <c r="A201" s="5">
        <f>Sheet1!I201/Sheet1!J201</f>
        <v>3.8416784807522833E-3</v>
      </c>
      <c r="B201" s="5">
        <f>Sheet1!I201/Sheet1!K201</f>
        <v>1.34993006993007</v>
      </c>
    </row>
    <row r="202" spans="1:2" ht="16">
      <c r="A202" s="5">
        <f>Sheet1!I202/Sheet1!J202</f>
        <v>3.8726413263449407E-3</v>
      </c>
      <c r="B202" s="5">
        <f>Sheet1!I202/Sheet1!K202</f>
        <v>1.347039627039627</v>
      </c>
    </row>
    <row r="203" spans="1:2" ht="16">
      <c r="A203" s="5">
        <f>Sheet1!I203/Sheet1!J203</f>
        <v>3.9871961950213482E-3</v>
      </c>
      <c r="B203" s="5">
        <f>Sheet1!I203/Sheet1!K203</f>
        <v>1.3775664335664335</v>
      </c>
    </row>
    <row r="204" spans="1:2" ht="16">
      <c r="A204" s="5">
        <f>Sheet1!I204/Sheet1!J204</f>
        <v>4.0593772529184434E-3</v>
      </c>
      <c r="B204" s="5">
        <f>Sheet1!I204/Sheet1!K204</f>
        <v>1.3904335664335665</v>
      </c>
    </row>
    <row r="205" spans="1:2" ht="16">
      <c r="A205" s="5">
        <f>Sheet1!I205/Sheet1!J205</f>
        <v>4.0761292872402086E-3</v>
      </c>
      <c r="B205" s="5">
        <f>Sheet1!I205/Sheet1!K205</f>
        <v>1.380904428904429</v>
      </c>
    </row>
    <row r="206" spans="1:2" ht="16">
      <c r="A206" s="5">
        <f>Sheet1!I206/Sheet1!J206</f>
        <v>3.9875489560105186E-3</v>
      </c>
      <c r="B206" s="5">
        <f>Sheet1!I206/Sheet1!K206</f>
        <v>1.3267319347319346</v>
      </c>
    </row>
    <row r="207" spans="1:2" ht="16">
      <c r="A207" s="5">
        <f>Sheet1!I207/Sheet1!J207</f>
        <v>4.1403780281244361E-3</v>
      </c>
      <c r="B207" s="5">
        <f>Sheet1!I207/Sheet1!K207</f>
        <v>1.3446340326340327</v>
      </c>
    </row>
    <row r="208" spans="1:2" ht="16">
      <c r="A208" s="5">
        <f>Sheet1!I208/Sheet1!J208</f>
        <v>4.0430284840378061E-3</v>
      </c>
      <c r="B208" s="5">
        <f>Sheet1!I208/Sheet1!K208</f>
        <v>1.2820139860139861</v>
      </c>
    </row>
    <row r="209" spans="1:2" ht="16">
      <c r="A209" s="5">
        <f>Sheet1!I209/Sheet1!J209</f>
        <v>4.1800259686255387E-3</v>
      </c>
      <c r="B209" s="5">
        <f>Sheet1!I209/Sheet1!K209</f>
        <v>1.3009230769230768</v>
      </c>
    </row>
    <row r="210" spans="1:2" ht="16">
      <c r="A210" s="5">
        <f>Sheet1!I210/Sheet1!J210</f>
        <v>3.8501638995887136E-3</v>
      </c>
      <c r="B210" s="5">
        <f>Sheet1!I210/Sheet1!K210</f>
        <v>1.1743962703962705</v>
      </c>
    </row>
    <row r="211" spans="1:2" ht="16">
      <c r="A211" s="5">
        <f>Sheet1!I211/Sheet1!J211</f>
        <v>4.0179429650011233E-3</v>
      </c>
      <c r="B211" s="5">
        <f>Sheet1!I211/Sheet1!K211</f>
        <v>1.2023869463869463</v>
      </c>
    </row>
    <row r="212" spans="1:2" ht="16">
      <c r="A212" s="5">
        <f>Sheet1!I212/Sheet1!J212</f>
        <v>0</v>
      </c>
      <c r="B212" s="5">
        <f>Sheet1!I212/Sheet1!K212</f>
        <v>0</v>
      </c>
    </row>
    <row r="213" spans="1:2" ht="16">
      <c r="A213" s="5">
        <f>Sheet1!I213/Sheet1!J213</f>
        <v>2.7580866426672136E-3</v>
      </c>
      <c r="B213" s="5">
        <f>Sheet1!I213/Sheet1!K213</f>
        <v>0.50967607323561626</v>
      </c>
    </row>
    <row r="214" spans="1:2" ht="16">
      <c r="A214" s="5">
        <f>Sheet1!I214/Sheet1!J214</f>
        <v>3.5014391044955176E-3</v>
      </c>
      <c r="B214" s="5">
        <f>Sheet1!I214/Sheet1!K214</f>
        <v>0.64042912037278532</v>
      </c>
    </row>
    <row r="215" spans="1:2" ht="16">
      <c r="A215" s="5">
        <f>Sheet1!I215/Sheet1!J215</f>
        <v>3.0719885541283308E-3</v>
      </c>
      <c r="B215" s="5">
        <f>Sheet1!I215/Sheet1!K215</f>
        <v>0.55641333263783843</v>
      </c>
    </row>
    <row r="216" spans="1:2" ht="16">
      <c r="A216" s="5">
        <f>Sheet1!I216/Sheet1!J216</f>
        <v>0</v>
      </c>
      <c r="B216" s="5">
        <f>Sheet1!I216/Sheet1!K216</f>
        <v>0</v>
      </c>
    </row>
    <row r="217" spans="1:2" ht="16">
      <c r="A217" s="5">
        <f>Sheet1!I217/Sheet1!J217</f>
        <v>2.5959033336073098E-3</v>
      </c>
      <c r="B217" s="5">
        <f>Sheet1!I217/Sheet1!K217</f>
        <v>0.45963521290838594</v>
      </c>
    </row>
    <row r="218" spans="1:2" ht="16">
      <c r="A218" s="5">
        <f>Sheet1!I218/Sheet1!J218</f>
        <v>2.6663147722953483E-3</v>
      </c>
      <c r="B218" s="5">
        <f>Sheet1!I218/Sheet1!K218</f>
        <v>0.46690313494340407</v>
      </c>
    </row>
    <row r="219" spans="1:2" ht="16">
      <c r="A219" s="5">
        <f>Sheet1!I219/Sheet1!J219</f>
        <v>2.9141127664403274E-3</v>
      </c>
      <c r="B219" s="5">
        <f>Sheet1!I219/Sheet1!K219</f>
        <v>0.50545094152626358</v>
      </c>
    </row>
    <row r="220" spans="1:2" ht="16">
      <c r="A220" s="5">
        <f>Sheet1!I220/Sheet1!J220</f>
        <v>3.5107506578429216E-3</v>
      </c>
      <c r="B220" s="5">
        <f>Sheet1!I220/Sheet1!K220</f>
        <v>0.60454158190322183</v>
      </c>
    </row>
    <row r="221" spans="1:2" ht="16">
      <c r="A221" s="5">
        <f>Sheet1!I221/Sheet1!J221</f>
        <v>3.5121684518897591E-3</v>
      </c>
      <c r="B221" s="5">
        <f>Sheet1!I221/Sheet1!K221</f>
        <v>0.59868203710465462</v>
      </c>
    </row>
    <row r="222" spans="1:2" ht="16">
      <c r="A222" s="5">
        <f>Sheet1!I222/Sheet1!J222</f>
        <v>3.3750019433545358E-3</v>
      </c>
      <c r="B222" s="5">
        <f>Sheet1!I222/Sheet1!K222</f>
        <v>0.56995809643037232</v>
      </c>
    </row>
    <row r="223" spans="1:2" ht="16">
      <c r="A223" s="5">
        <f>Sheet1!I223/Sheet1!J223</f>
        <v>3.6180809878881754E-3</v>
      </c>
      <c r="B223" s="5">
        <f>Sheet1!I223/Sheet1!K223</f>
        <v>0.60523707683480255</v>
      </c>
    </row>
    <row r="224" spans="1:2" ht="16">
      <c r="A224" s="5">
        <f>Sheet1!I224/Sheet1!J224</f>
        <v>3.4939030555265352E-3</v>
      </c>
      <c r="B224" s="5">
        <f>Sheet1!I224/Sheet1!K224</f>
        <v>0.57741727957157507</v>
      </c>
    </row>
    <row r="225" spans="1:2" ht="16">
      <c r="A225" s="5">
        <f>Sheet1!I225/Sheet1!J225</f>
        <v>3.0993622665611976E-3</v>
      </c>
      <c r="B225" s="5">
        <f>Sheet1!I225/Sheet1!K225</f>
        <v>0.50386869055691752</v>
      </c>
    </row>
    <row r="226" spans="1:2" ht="16">
      <c r="A226" s="5">
        <f>Sheet1!I226/Sheet1!J226</f>
        <v>3.3698809707013457E-3</v>
      </c>
      <c r="B226" s="5">
        <f>Sheet1!I226/Sheet1!K226</f>
        <v>0.53647001547476225</v>
      </c>
    </row>
    <row r="227" spans="1:2" ht="16">
      <c r="A227" s="5">
        <f>Sheet1!I227/Sheet1!J227</f>
        <v>3.2277898014345186E-3</v>
      </c>
      <c r="B227" s="5">
        <f>Sheet1!I227/Sheet1!K227</f>
        <v>0.50094761184427872</v>
      </c>
    </row>
    <row r="228" spans="1:2" ht="16">
      <c r="A228" s="5">
        <f>Sheet1!I228/Sheet1!J228</f>
        <v>3.3414480505292812E-3</v>
      </c>
      <c r="B228" s="5">
        <f>Sheet1!I228/Sheet1!K228</f>
        <v>0.50948481212943164</v>
      </c>
    </row>
    <row r="229" spans="1:2" ht="16">
      <c r="A229" s="5">
        <f>Sheet1!I229/Sheet1!J229</f>
        <v>3.5886284177296152E-3</v>
      </c>
      <c r="B229" s="5">
        <f>Sheet1!I229/Sheet1!K229</f>
        <v>0.53803487907081882</v>
      </c>
    </row>
    <row r="230" spans="1:2" ht="16">
      <c r="A230" s="5">
        <f>Sheet1!I230/Sheet1!J230</f>
        <v>3.1323693128180439E-3</v>
      </c>
      <c r="B230" s="5">
        <f>Sheet1!I230/Sheet1!K230</f>
        <v>0.46339088553892166</v>
      </c>
    </row>
    <row r="231" spans="1:2" ht="16">
      <c r="A231" s="5">
        <f>Sheet1!I231/Sheet1!J231</f>
        <v>3.5846799310209647E-3</v>
      </c>
      <c r="B231" s="5">
        <f>Sheet1!I231/Sheet1!K231</f>
        <v>0.52212543251091059</v>
      </c>
    </row>
    <row r="232" spans="1:2" ht="16">
      <c r="A232" s="5">
        <f>Sheet1!I232/Sheet1!J232</f>
        <v>3.5738321537446718E-3</v>
      </c>
      <c r="B232" s="5">
        <f>Sheet1!I232/Sheet1!K232</f>
        <v>0.51124093683167282</v>
      </c>
    </row>
    <row r="233" spans="1:2" ht="16">
      <c r="A233" s="5">
        <f>Sheet1!I233/Sheet1!J233</f>
        <v>0</v>
      </c>
      <c r="B233" s="5">
        <f>Sheet1!I233/Sheet1!K233</f>
        <v>0</v>
      </c>
    </row>
    <row r="234" spans="1:2" ht="16">
      <c r="A234" s="5">
        <f>Sheet1!I234/Sheet1!J234</f>
        <v>2.4950286624541278E-3</v>
      </c>
      <c r="B234" s="5">
        <f>Sheet1!I234/Sheet1!K234</f>
        <v>0.54989880118324774</v>
      </c>
    </row>
    <row r="235" spans="1:2" ht="16">
      <c r="A235" s="5">
        <f>Sheet1!I235/Sheet1!J235</f>
        <v>2.5465497202589835E-3</v>
      </c>
      <c r="B235" s="5">
        <f>Sheet1!I235/Sheet1!K235</f>
        <v>0.5642223260158804</v>
      </c>
    </row>
    <row r="236" spans="1:2" ht="16">
      <c r="A236" s="5">
        <f>Sheet1!I236/Sheet1!J236</f>
        <v>2.6154416968318015E-3</v>
      </c>
      <c r="B236" s="5">
        <f>Sheet1!I236/Sheet1!K236</f>
        <v>0.5805698271835591</v>
      </c>
    </row>
    <row r="237" spans="1:2" ht="16">
      <c r="A237" s="5">
        <f>Sheet1!I237/Sheet1!J237</f>
        <v>0</v>
      </c>
      <c r="B237" s="5">
        <f>Sheet1!I237/Sheet1!K237</f>
        <v>0</v>
      </c>
    </row>
    <row r="238" spans="1:2" ht="16">
      <c r="A238" s="5">
        <f>Sheet1!I238/Sheet1!J238</f>
        <v>2.6458205522280759E-3</v>
      </c>
      <c r="B238" s="5">
        <f>Sheet1!I238/Sheet1!K238</f>
        <v>0.58617468472676315</v>
      </c>
    </row>
    <row r="239" spans="1:2" ht="16">
      <c r="A239" s="5">
        <f>Sheet1!I239/Sheet1!J239</f>
        <v>2.6679196091384727E-3</v>
      </c>
      <c r="B239" s="5">
        <f>Sheet1!I239/Sheet1!K239</f>
        <v>0.58788728008718671</v>
      </c>
    </row>
    <row r="240" spans="1:2" ht="16">
      <c r="A240" s="5">
        <f>Sheet1!I240/Sheet1!J240</f>
        <v>2.5964955118531652E-3</v>
      </c>
      <c r="B240" s="5">
        <f>Sheet1!I240/Sheet1!K240</f>
        <v>0.56951580258446211</v>
      </c>
    </row>
    <row r="241" spans="1:2" ht="16">
      <c r="A241" s="5">
        <f>Sheet1!I241/Sheet1!J241</f>
        <v>2.6662863147120948E-3</v>
      </c>
      <c r="B241" s="5">
        <f>Sheet1!I241/Sheet1!K241</f>
        <v>0.57916861279775811</v>
      </c>
    </row>
    <row r="242" spans="1:2" ht="16">
      <c r="A242" s="5">
        <f>Sheet1!I242/Sheet1!J242</f>
        <v>2.7059313028337979E-3</v>
      </c>
      <c r="B242" s="5">
        <f>Sheet1!I242/Sheet1!K242</f>
        <v>0.58119258913280403</v>
      </c>
    </row>
    <row r="243" spans="1:2" ht="16">
      <c r="A243" s="5">
        <f>Sheet1!I243/Sheet1!J243</f>
        <v>2.7316974437911999E-3</v>
      </c>
      <c r="B243" s="5">
        <f>Sheet1!I243/Sheet1!K243</f>
        <v>0.57994706523431416</v>
      </c>
    </row>
    <row r="244" spans="1:2" ht="16">
      <c r="A244" s="5">
        <f>Sheet1!I244/Sheet1!J244</f>
        <v>2.8231618075661032E-3</v>
      </c>
      <c r="B244" s="5">
        <f>Sheet1!I244/Sheet1!K244</f>
        <v>0.59193523275727855</v>
      </c>
    </row>
    <row r="245" spans="1:2" ht="16">
      <c r="A245" s="5">
        <f>Sheet1!I245/Sheet1!J245</f>
        <v>2.8486435727620133E-3</v>
      </c>
      <c r="B245" s="5">
        <f>Sheet1!I245/Sheet1!K245</f>
        <v>0.59084539934609992</v>
      </c>
    </row>
    <row r="246" spans="1:2" ht="16">
      <c r="A246" s="5">
        <f>Sheet1!I246/Sheet1!J246</f>
        <v>2.7955232105193154E-3</v>
      </c>
      <c r="B246" s="5">
        <f>Sheet1!I246/Sheet1!K246</f>
        <v>0.57262961233068654</v>
      </c>
    </row>
    <row r="247" spans="1:2" ht="16">
      <c r="A247" s="5">
        <f>Sheet1!I247/Sheet1!J247</f>
        <v>2.7898858620586976E-3</v>
      </c>
      <c r="B247" s="5">
        <f>Sheet1!I247/Sheet1!K247</f>
        <v>0.56889304063521717</v>
      </c>
    </row>
    <row r="248" spans="1:2" ht="16">
      <c r="A248" s="5">
        <f>Sheet1!I248/Sheet1!J248</f>
        <v>2.7600525709564803E-3</v>
      </c>
      <c r="B248" s="5">
        <f>Sheet1!I248/Sheet1!K248</f>
        <v>0.5555036587264518</v>
      </c>
    </row>
    <row r="249" spans="1:2" ht="16">
      <c r="A249" s="5">
        <f>Sheet1!I249/Sheet1!J249</f>
        <v>2.690863235521593E-3</v>
      </c>
      <c r="B249" s="5">
        <f>Sheet1!I249/Sheet1!K249</f>
        <v>0.53355130001556905</v>
      </c>
    </row>
    <row r="250" spans="1:2" ht="16">
      <c r="A250" s="5">
        <f>Sheet1!I250/Sheet1!J250</f>
        <v>2.8557635590822552E-3</v>
      </c>
      <c r="B250" s="5">
        <f>Sheet1!I250/Sheet1!K250</f>
        <v>0.55628211116300796</v>
      </c>
    </row>
    <row r="251" spans="1:2" ht="16">
      <c r="A251" s="5">
        <f>Sheet1!I251/Sheet1!J251</f>
        <v>2.8662171177617529E-3</v>
      </c>
      <c r="B251" s="5">
        <f>Sheet1!I251/Sheet1!K251</f>
        <v>0.55316830141678341</v>
      </c>
    </row>
    <row r="252" spans="1:2" ht="16">
      <c r="A252" s="5">
        <f>Sheet1!I252/Sheet1!J252</f>
        <v>2.8794043466770208E-3</v>
      </c>
      <c r="B252" s="5">
        <f>Sheet1!I252/Sheet1!K252</f>
        <v>0.54958742020862528</v>
      </c>
    </row>
    <row r="253" spans="1:2" ht="16">
      <c r="A253" s="5">
        <f>Sheet1!I253/Sheet1!J253</f>
        <v>2.9814119103203163E-3</v>
      </c>
      <c r="B253" s="5">
        <f>Sheet1!I253/Sheet1!K253</f>
        <v>0.56328818309201312</v>
      </c>
    </row>
    <row r="254" spans="1:2" ht="16">
      <c r="A254" s="5">
        <f>Sheet1!I254/Sheet1!J254</f>
        <v>0</v>
      </c>
      <c r="B254" s="5">
        <f>Sheet1!I254/Sheet1!K254</f>
        <v>0</v>
      </c>
    </row>
    <row r="255" spans="1:2" ht="16">
      <c r="A255" s="5">
        <f>Sheet1!I255/Sheet1!J255</f>
        <v>3.2167730540060145E-3</v>
      </c>
      <c r="B255" s="5">
        <f>Sheet1!I255/Sheet1!K255</f>
        <v>6.9636871846375376E-2</v>
      </c>
    </row>
    <row r="256" spans="1:2" ht="16">
      <c r="A256" s="5">
        <f>Sheet1!I256/Sheet1!J256</f>
        <v>3.1773772112365117E-3</v>
      </c>
      <c r="B256" s="5">
        <f>Sheet1!I256/Sheet1!K256</f>
        <v>6.7362027031932531E-2</v>
      </c>
    </row>
    <row r="257" spans="1:2" ht="16">
      <c r="A257" s="5">
        <f>Sheet1!I257/Sheet1!J257</f>
        <v>2.6201558952053936E-3</v>
      </c>
      <c r="B257" s="5">
        <f>Sheet1!I257/Sheet1!K257</f>
        <v>5.4523674116380094E-2</v>
      </c>
    </row>
    <row r="258" spans="1:2" ht="16">
      <c r="A258" s="5">
        <f>Sheet1!I258/Sheet1!J258</f>
        <v>0</v>
      </c>
      <c r="B258" s="5">
        <f>Sheet1!I258/Sheet1!K258</f>
        <v>0</v>
      </c>
    </row>
    <row r="259" spans="1:2" ht="16">
      <c r="A259" s="5">
        <f>Sheet1!I259/Sheet1!J259</f>
        <v>2.6529581027476632E-3</v>
      </c>
      <c r="B259" s="5">
        <f>Sheet1!I259/Sheet1!K259</f>
        <v>5.3047445034667184E-2</v>
      </c>
    </row>
    <row r="260" spans="1:2" ht="16">
      <c r="A260" s="5">
        <f>Sheet1!I260/Sheet1!J260</f>
        <v>2.6129607755684186E-3</v>
      </c>
      <c r="B260" s="5">
        <f>Sheet1!I260/Sheet1!K260</f>
        <v>5.1607516668078363E-2</v>
      </c>
    </row>
    <row r="261" spans="1:2" ht="16">
      <c r="A261" s="5">
        <f>Sheet1!I261/Sheet1!J261</f>
        <v>2.6500369404728009E-3</v>
      </c>
      <c r="B261" s="5">
        <f>Sheet1!I261/Sheet1!K261</f>
        <v>5.1692218336701234E-2</v>
      </c>
    </row>
    <row r="262" spans="1:2" ht="16">
      <c r="A262" s="5">
        <f>Sheet1!I262/Sheet1!J262</f>
        <v>2.6724564668433684E-3</v>
      </c>
      <c r="B262" s="5">
        <f>Sheet1!I262/Sheet1!K262</f>
        <v>5.1607516668078363E-2</v>
      </c>
    </row>
    <row r="263" spans="1:2" ht="16">
      <c r="A263" s="5">
        <f>Sheet1!I263/Sheet1!J263</f>
        <v>2.6832513608774249E-3</v>
      </c>
      <c r="B263" s="5">
        <f>Sheet1!I263/Sheet1!K263</f>
        <v>5.1438113330832619E-2</v>
      </c>
    </row>
    <row r="264" spans="1:2" ht="16">
      <c r="A264" s="5">
        <f>Sheet1!I264/Sheet1!J264</f>
        <v>2.7624168761335071E-3</v>
      </c>
      <c r="B264" s="5">
        <f>Sheet1!I264/Sheet1!K264</f>
        <v>5.2527134784555257E-2</v>
      </c>
    </row>
    <row r="265" spans="1:2" ht="16">
      <c r="A265" s="5">
        <f>Sheet1!I265/Sheet1!J265</f>
        <v>2.7115891971315697E-3</v>
      </c>
      <c r="B265" s="5">
        <f>Sheet1!I265/Sheet1!K265</f>
        <v>5.1002504749343563E-2</v>
      </c>
    </row>
    <row r="266" spans="1:2" ht="16">
      <c r="A266" s="5">
        <f>Sheet1!I266/Sheet1!J266</f>
        <v>2.9074769278898795E-3</v>
      </c>
      <c r="B266" s="5">
        <f>Sheet1!I266/Sheet1!K266</f>
        <v>5.3979163389518775E-2</v>
      </c>
    </row>
    <row r="267" spans="1:2" ht="16">
      <c r="A267" s="5">
        <f>Sheet1!I267/Sheet1!J267</f>
        <v>2.7028014656784744E-3</v>
      </c>
      <c r="B267" s="5">
        <f>Sheet1!I267/Sheet1!K267</f>
        <v>4.9223769708263254E-2</v>
      </c>
    </row>
    <row r="268" spans="1:2" ht="16">
      <c r="A268" s="5">
        <f>Sheet1!I268/Sheet1!J268</f>
        <v>2.6527420405823231E-3</v>
      </c>
      <c r="B268" s="5">
        <f>Sheet1!I268/Sheet1!K268</f>
        <v>4.7142528707815545E-2</v>
      </c>
    </row>
    <row r="269" spans="1:2" ht="16">
      <c r="A269" s="5">
        <f>Sheet1!I269/Sheet1!J269</f>
        <v>2.5758958046996272E-3</v>
      </c>
      <c r="B269" s="5">
        <f>Sheet1!I269/Sheet1!K269</f>
        <v>4.4516776980506517E-2</v>
      </c>
    </row>
    <row r="270" spans="1:2" ht="16">
      <c r="A270" s="5">
        <f>Sheet1!I270/Sheet1!J270</f>
        <v>2.6009446746017035E-3</v>
      </c>
      <c r="B270" s="5">
        <f>Sheet1!I270/Sheet1!K270</f>
        <v>4.3802862916399454E-2</v>
      </c>
    </row>
    <row r="271" spans="1:2" ht="16">
      <c r="A271" s="5">
        <f>Sheet1!I271/Sheet1!J271</f>
        <v>2.5950211973184293E-3</v>
      </c>
      <c r="B271" s="5">
        <f>Sheet1!I271/Sheet1!K271</f>
        <v>4.2810643369674384E-2</v>
      </c>
    </row>
    <row r="272" spans="1:2" ht="16">
      <c r="A272" s="5">
        <f>Sheet1!I272/Sheet1!J272</f>
        <v>2.6127075170176636E-3</v>
      </c>
      <c r="B272" s="5">
        <f>Sheet1!I272/Sheet1!K272</f>
        <v>4.2375034788185328E-2</v>
      </c>
    </row>
    <row r="273" spans="1:2" ht="16">
      <c r="A273" s="5">
        <f>Sheet1!I273/Sheet1!J273</f>
        <v>2.636439533865369E-3</v>
      </c>
      <c r="B273" s="5">
        <f>Sheet1!I273/Sheet1!K273</f>
        <v>4.2108829543942017E-2</v>
      </c>
    </row>
    <row r="274" spans="1:2" ht="16">
      <c r="A274" s="5">
        <f>Sheet1!I274/Sheet1!J274</f>
        <v>2.5372663398567064E-3</v>
      </c>
      <c r="B274" s="5">
        <f>Sheet1!I274/Sheet1!K274</f>
        <v>3.9894485921372652E-2</v>
      </c>
    </row>
    <row r="275" spans="1:2" ht="16">
      <c r="A275" s="5">
        <f>Sheet1!I275/Sheet1!J275</f>
        <v>0</v>
      </c>
      <c r="B275" s="5">
        <f>Sheet1!I275/Sheet1!K275</f>
        <v>0</v>
      </c>
    </row>
    <row r="276" spans="1:2" ht="16">
      <c r="A276" s="5">
        <f>Sheet1!I276/Sheet1!J276</f>
        <v>3.1576495081675504E-3</v>
      </c>
      <c r="B276" s="5">
        <f>Sheet1!I276/Sheet1!K276</f>
        <v>0.72043804823573909</v>
      </c>
    </row>
    <row r="277" spans="1:2" ht="16">
      <c r="A277" s="5">
        <f>Sheet1!I277/Sheet1!J277</f>
        <v>2.8880086226103041E-3</v>
      </c>
      <c r="B277" s="5">
        <f>Sheet1!I277/Sheet1!K277</f>
        <v>0.66191754174246653</v>
      </c>
    </row>
    <row r="278" spans="1:2" ht="16">
      <c r="A278" s="5">
        <f>Sheet1!I278/Sheet1!J278</f>
        <v>2.7646553848299045E-3</v>
      </c>
      <c r="B278" s="5">
        <f>Sheet1!I278/Sheet1!K278</f>
        <v>0.63639474774401561</v>
      </c>
    </row>
    <row r="279" spans="1:2" ht="16">
      <c r="A279" s="5">
        <f>Sheet1!I279/Sheet1!J279</f>
        <v>0</v>
      </c>
      <c r="B279" s="5">
        <f>Sheet1!I279/Sheet1!K279</f>
        <v>0</v>
      </c>
    </row>
    <row r="280" spans="1:2" ht="16">
      <c r="A280" s="5">
        <f>Sheet1!I280/Sheet1!J280</f>
        <v>1.7607100073602686E-3</v>
      </c>
      <c r="B280" s="5">
        <f>Sheet1!I280/Sheet1!K280</f>
        <v>0.4078243484212612</v>
      </c>
    </row>
    <row r="281" spans="1:2" ht="16">
      <c r="A281" s="5">
        <f>Sheet1!I281/Sheet1!J281</f>
        <v>2.6716922160897262E-3</v>
      </c>
      <c r="B281" s="5">
        <f>Sheet1!I281/Sheet1!K281</f>
        <v>0.62005799816279117</v>
      </c>
    </row>
    <row r="282" spans="1:2" ht="16">
      <c r="A282" s="5">
        <f>Sheet1!I282/Sheet1!J282</f>
        <v>1.129284328560867E-3</v>
      </c>
      <c r="B282" s="5">
        <f>Sheet1!I282/Sheet1!K282</f>
        <v>0.26230659774131376</v>
      </c>
    </row>
    <row r="283" spans="1:2" ht="16">
      <c r="A283" s="5">
        <f>Sheet1!I283/Sheet1!J283</f>
        <v>3.5321662320250929E-3</v>
      </c>
      <c r="B283" s="5">
        <f>Sheet1!I283/Sheet1!K283</f>
        <v>0.81962931608998724</v>
      </c>
    </row>
    <row r="284" spans="1:2" ht="16">
      <c r="A284" s="5">
        <f>Sheet1!I284/Sheet1!J284</f>
        <v>3.6008533870986168E-3</v>
      </c>
      <c r="B284" s="5">
        <f>Sheet1!I284/Sheet1!K284</f>
        <v>0.83457915308272845</v>
      </c>
    </row>
    <row r="285" spans="1:2" ht="16">
      <c r="A285" s="5">
        <f>Sheet1!I285/Sheet1!J285</f>
        <v>3.8813638319398817E-3</v>
      </c>
      <c r="B285" s="5">
        <f>Sheet1!I285/Sheet1!K285</f>
        <v>0.89787280030259908</v>
      </c>
    </row>
    <row r="286" spans="1:2" ht="16">
      <c r="A286" s="5">
        <f>Sheet1!I286/Sheet1!J286</f>
        <v>3.9723280344474213E-3</v>
      </c>
      <c r="B286" s="5">
        <f>Sheet1!I286/Sheet1!K286</f>
        <v>0.91559646247230675</v>
      </c>
    </row>
    <row r="287" spans="1:2" ht="16">
      <c r="A287" s="5">
        <f>Sheet1!I287/Sheet1!J287</f>
        <v>4.1233892924772012E-3</v>
      </c>
      <c r="B287" s="5">
        <f>Sheet1!I287/Sheet1!K287</f>
        <v>0.94672094238008608</v>
      </c>
    </row>
    <row r="288" spans="1:2" ht="16">
      <c r="A288" s="5">
        <f>Sheet1!I288/Sheet1!J288</f>
        <v>4.2168844567200062E-3</v>
      </c>
      <c r="B288" s="5">
        <f>Sheet1!I288/Sheet1!K288</f>
        <v>0.96430050973540593</v>
      </c>
    </row>
    <row r="289" spans="1:2" ht="16">
      <c r="A289" s="5">
        <f>Sheet1!I289/Sheet1!J289</f>
        <v>4.1169871294227164E-3</v>
      </c>
      <c r="B289" s="5">
        <f>Sheet1!I289/Sheet1!K289</f>
        <v>0.93760694537005351</v>
      </c>
    </row>
    <row r="290" spans="1:2" ht="16">
      <c r="A290" s="5">
        <f>Sheet1!I290/Sheet1!J290</f>
        <v>4.075368383087483E-3</v>
      </c>
      <c r="B290" s="5">
        <f>Sheet1!I290/Sheet1!K290</f>
        <v>0.92562906392406208</v>
      </c>
    </row>
    <row r="291" spans="1:2" ht="16">
      <c r="A291" s="5">
        <f>Sheet1!I291/Sheet1!J291</f>
        <v>3.9852982257900915E-3</v>
      </c>
      <c r="B291" s="5">
        <f>Sheet1!I291/Sheet1!K291</f>
        <v>0.90372665213710623</v>
      </c>
    </row>
    <row r="292" spans="1:2" ht="16">
      <c r="A292" s="5">
        <f>Sheet1!I292/Sheet1!J292</f>
        <v>4.0062898982367486E-3</v>
      </c>
      <c r="B292" s="5">
        <f>Sheet1!I292/Sheet1!K292</f>
        <v>0.90605018101911061</v>
      </c>
    </row>
    <row r="293" spans="1:2" ht="16">
      <c r="A293" s="5">
        <f>Sheet1!I293/Sheet1!J293</f>
        <v>4.0270467833922905E-3</v>
      </c>
      <c r="B293" s="5">
        <f>Sheet1!I293/Sheet1!K293</f>
        <v>0.90853581656730131</v>
      </c>
    </row>
    <row r="294" spans="1:2" ht="16">
      <c r="A294" s="5">
        <f>Sheet1!I294/Sheet1!J294</f>
        <v>4.0334084828015015E-3</v>
      </c>
      <c r="B294" s="5">
        <f>Sheet1!I294/Sheet1!K294</f>
        <v>0.9072749869414074</v>
      </c>
    </row>
    <row r="295" spans="1:2" ht="16">
      <c r="A295" s="5">
        <f>Sheet1!I295/Sheet1!J295</f>
        <v>4.0200541073901162E-3</v>
      </c>
      <c r="B295" s="5">
        <f>Sheet1!I295/Sheet1!K295</f>
        <v>0.90034042399899139</v>
      </c>
    </row>
    <row r="296" spans="1:2" ht="16">
      <c r="A296" s="5">
        <f>Sheet1!I296/Sheet1!J296</f>
        <v>0</v>
      </c>
      <c r="B296" s="5">
        <f>Sheet1!I296/Sheet1!K296</f>
        <v>0</v>
      </c>
    </row>
    <row r="297" spans="1:2" ht="16">
      <c r="A297" s="5">
        <f>Sheet1!I297/Sheet1!J297</f>
        <v>1.6542836810523236E-3</v>
      </c>
      <c r="B297" s="5">
        <f>Sheet1!I297/Sheet1!K297</f>
        <v>0.31080779322279911</v>
      </c>
    </row>
    <row r="298" spans="1:2" ht="16">
      <c r="A298" s="5">
        <f>Sheet1!I298/Sheet1!J298</f>
        <v>1.8680354546053053E-3</v>
      </c>
      <c r="B298" s="5">
        <f>Sheet1!I298/Sheet1!K298</f>
        <v>0.34927147881426895</v>
      </c>
    </row>
    <row r="299" spans="1:2" ht="16">
      <c r="A299" s="5">
        <f>Sheet1!I299/Sheet1!J299</f>
        <v>1.4968325150688945E-3</v>
      </c>
      <c r="B299" s="5">
        <f>Sheet1!I299/Sheet1!K299</f>
        <v>0.27834533578964998</v>
      </c>
    </row>
    <row r="300" spans="1:2" ht="16">
      <c r="A300" s="5">
        <f>Sheet1!I300/Sheet1!J300</f>
        <v>0</v>
      </c>
      <c r="B300" s="5">
        <f>Sheet1!I300/Sheet1!K300</f>
        <v>0</v>
      </c>
    </row>
    <row r="301" spans="1:2" ht="16">
      <c r="A301" s="5">
        <f>Sheet1!I301/Sheet1!J301</f>
        <v>1.6209776929147982E-3</v>
      </c>
      <c r="B301" s="5">
        <f>Sheet1!I301/Sheet1!K301</f>
        <v>0.29914028917545915</v>
      </c>
    </row>
    <row r="302" spans="1:2" ht="16">
      <c r="A302" s="5">
        <f>Sheet1!I302/Sheet1!J302</f>
        <v>1.8080602860604251E-3</v>
      </c>
      <c r="B302" s="5">
        <f>Sheet1!I302/Sheet1!K302</f>
        <v>0.33288673030759786</v>
      </c>
    </row>
    <row r="303" spans="1:2" ht="16">
      <c r="A303" s="5">
        <f>Sheet1!I303/Sheet1!J303</f>
        <v>1.4752133565175043E-3</v>
      </c>
      <c r="B303" s="5">
        <f>Sheet1!I303/Sheet1!K303</f>
        <v>0.27055769552838721</v>
      </c>
    </row>
    <row r="304" spans="1:2" ht="16">
      <c r="A304" s="5">
        <f>Sheet1!I304/Sheet1!J304</f>
        <v>1.8400397982012203E-3</v>
      </c>
      <c r="B304" s="5">
        <f>Sheet1!I304/Sheet1!K304</f>
        <v>0.3358454753530955</v>
      </c>
    </row>
    <row r="305" spans="1:2" ht="16">
      <c r="A305" s="5">
        <f>Sheet1!I305/Sheet1!J305</f>
        <v>2.4321608040201005E-3</v>
      </c>
      <c r="B305" s="5">
        <f>Sheet1!I305/Sheet1!K305</f>
        <v>0.44244403505833751</v>
      </c>
    </row>
    <row r="306" spans="1:2" ht="16">
      <c r="A306" s="5">
        <f>Sheet1!I306/Sheet1!J306</f>
        <v>2.3999244448258497E-3</v>
      </c>
      <c r="B306" s="5">
        <f>Sheet1!I306/Sheet1!K306</f>
        <v>0.43479595824261708</v>
      </c>
    </row>
    <row r="307" spans="1:2" ht="16">
      <c r="A307" s="5">
        <f>Sheet1!I307/Sheet1!J307</f>
        <v>2.6095605965019567E-3</v>
      </c>
      <c r="B307" s="5">
        <f>Sheet1!I307/Sheet1!K307</f>
        <v>0.47049628761234857</v>
      </c>
    </row>
    <row r="308" spans="1:2" ht="16">
      <c r="A308" s="5">
        <f>Sheet1!I308/Sheet1!J308</f>
        <v>2.4712030215387048E-3</v>
      </c>
      <c r="B308" s="5">
        <f>Sheet1!I308/Sheet1!K308</f>
        <v>0.4431697649751577</v>
      </c>
    </row>
    <row r="309" spans="1:2" ht="16">
      <c r="A309" s="5">
        <f>Sheet1!I309/Sheet1!J309</f>
        <v>2.5335448199800647E-3</v>
      </c>
      <c r="B309" s="5">
        <f>Sheet1!I309/Sheet1!K309</f>
        <v>0.45115279406017977</v>
      </c>
    </row>
    <row r="310" spans="1:2" ht="16">
      <c r="A310" s="5">
        <f>Sheet1!I310/Sheet1!J310</f>
        <v>2.5161586686435057E-3</v>
      </c>
      <c r="B310" s="5">
        <f>Sheet1!I310/Sheet1!K310</f>
        <v>0.4447607882543404</v>
      </c>
    </row>
    <row r="311" spans="1:2" ht="16">
      <c r="A311" s="5">
        <f>Sheet1!I311/Sheet1!J311</f>
        <v>2.6599811168576005E-3</v>
      </c>
      <c r="B311" s="5">
        <f>Sheet1!I311/Sheet1!K311</f>
        <v>0.46616982080053593</v>
      </c>
    </row>
    <row r="312" spans="1:2" ht="16">
      <c r="A312" s="5">
        <f>Sheet1!I312/Sheet1!J312</f>
        <v>2.7449030620373118E-3</v>
      </c>
      <c r="B312" s="5">
        <f>Sheet1!I312/Sheet1!K312</f>
        <v>0.47755819795679116</v>
      </c>
    </row>
    <row r="313" spans="1:2" ht="16">
      <c r="A313" s="5">
        <f>Sheet1!I313/Sheet1!J313</f>
        <v>2.7966778114196763E-3</v>
      </c>
      <c r="B313" s="5">
        <f>Sheet1!I313/Sheet1!K313</f>
        <v>0.48372690224976272</v>
      </c>
    </row>
    <row r="314" spans="1:2" ht="16">
      <c r="A314" s="5">
        <f>Sheet1!I314/Sheet1!J314</f>
        <v>2.8089819194937206E-3</v>
      </c>
      <c r="B314" s="5">
        <f>Sheet1!I314/Sheet1!K314</f>
        <v>0.48266622006364091</v>
      </c>
    </row>
    <row r="315" spans="1:2" ht="16">
      <c r="A315" s="5">
        <f>Sheet1!I315/Sheet1!J315</f>
        <v>2.7243234069219422E-3</v>
      </c>
      <c r="B315" s="5">
        <f>Sheet1!I315/Sheet1!K315</f>
        <v>0.46597443197677663</v>
      </c>
    </row>
    <row r="316" spans="1:2" ht="16">
      <c r="A316" s="5">
        <f>Sheet1!I316/Sheet1!J316</f>
        <v>2.5586577249072781E-3</v>
      </c>
      <c r="B316" s="5">
        <f>Sheet1!I316/Sheet1!K316</f>
        <v>0.4350750851337018</v>
      </c>
    </row>
    <row r="317" spans="1:2" ht="16">
      <c r="A317" s="5">
        <f>Sheet1!I317/Sheet1!J317</f>
        <v>0</v>
      </c>
      <c r="B317" s="5">
        <f>Sheet1!I317/Sheet1!K317</f>
        <v>0</v>
      </c>
    </row>
    <row r="318" spans="1:2" ht="16">
      <c r="A318" s="5">
        <f>Sheet1!I318/Sheet1!J318</f>
        <v>2.6535038023848619E-3</v>
      </c>
      <c r="B318" s="5">
        <f>Sheet1!I318/Sheet1!K318</f>
        <v>0.15009757058202194</v>
      </c>
    </row>
    <row r="319" spans="1:2" ht="16">
      <c r="A319" s="5">
        <f>Sheet1!I319/Sheet1!J319</f>
        <v>2.3905520810184452E-3</v>
      </c>
      <c r="B319" s="5">
        <f>Sheet1!I319/Sheet1!K319</f>
        <v>0.13480852892206885</v>
      </c>
    </row>
    <row r="320" spans="1:2" ht="16">
      <c r="A320" s="5">
        <f>Sheet1!I320/Sheet1!J320</f>
        <v>2.5956394529562618E-3</v>
      </c>
      <c r="B320" s="5">
        <f>Sheet1!I320/Sheet1!K320</f>
        <v>0.14608733014662442</v>
      </c>
    </row>
    <row r="321" spans="1:2" ht="16">
      <c r="A321" s="5">
        <f>Sheet1!I321/Sheet1!J321</f>
        <v>0</v>
      </c>
      <c r="B321" s="5">
        <f>Sheet1!I321/Sheet1!K321</f>
        <v>0</v>
      </c>
    </row>
    <row r="322" spans="1:2" ht="16">
      <c r="A322" s="5">
        <f>Sheet1!I322/Sheet1!J322</f>
        <v>2.5700222991467524E-3</v>
      </c>
      <c r="B322" s="5">
        <f>Sheet1!I322/Sheet1!K322</f>
        <v>0.14367044416993394</v>
      </c>
    </row>
    <row r="323" spans="1:2" ht="16">
      <c r="A323" s="5">
        <f>Sheet1!I323/Sheet1!J323</f>
        <v>2.5017335644109593E-3</v>
      </c>
      <c r="B323" s="5">
        <f>Sheet1!I323/Sheet1!K323</f>
        <v>0.13932004941189108</v>
      </c>
    </row>
    <row r="324" spans="1:2" ht="16">
      <c r="A324" s="5">
        <f>Sheet1!I324/Sheet1!J324</f>
        <v>2.5039310780607866E-3</v>
      </c>
      <c r="B324" s="5">
        <f>Sheet1!I324/Sheet1!K324</f>
        <v>0.13869344934386021</v>
      </c>
    </row>
    <row r="325" spans="1:2" ht="16">
      <c r="A325" s="5">
        <f>Sheet1!I325/Sheet1!J325</f>
        <v>2.3969366012706527E-3</v>
      </c>
      <c r="B325" s="5">
        <f>Sheet1!I325/Sheet1!K325</f>
        <v>0.13203358576364646</v>
      </c>
    </row>
    <row r="326" spans="1:2" ht="16">
      <c r="A326" s="5">
        <f>Sheet1!I326/Sheet1!J326</f>
        <v>2.4693717041892908E-3</v>
      </c>
      <c r="B326" s="5">
        <f>Sheet1!I326/Sheet1!K326</f>
        <v>0.13557835186279249</v>
      </c>
    </row>
    <row r="327" spans="1:2" ht="16">
      <c r="A327" s="5">
        <f>Sheet1!I327/Sheet1!J327</f>
        <v>2.6509213632129494E-3</v>
      </c>
      <c r="B327" s="5">
        <f>Sheet1!I327/Sheet1!K327</f>
        <v>0.1447446157151297</v>
      </c>
    </row>
    <row r="328" spans="1:2" ht="16">
      <c r="A328" s="5">
        <f>Sheet1!I328/Sheet1!J328</f>
        <v>2.6565596283388343E-3</v>
      </c>
      <c r="B328" s="5">
        <f>Sheet1!I328/Sheet1!K328</f>
        <v>0.14424333566070502</v>
      </c>
    </row>
    <row r="329" spans="1:2" ht="16">
      <c r="A329" s="5">
        <f>Sheet1!I329/Sheet1!J329</f>
        <v>2.6621505243750359E-3</v>
      </c>
      <c r="B329" s="5">
        <f>Sheet1!I329/Sheet1!K329</f>
        <v>0.14377786132445353</v>
      </c>
    </row>
    <row r="330" spans="1:2" ht="16">
      <c r="A330" s="5">
        <f>Sheet1!I330/Sheet1!J330</f>
        <v>2.6046841637070006E-3</v>
      </c>
      <c r="B330" s="5">
        <f>Sheet1!I330/Sheet1!K330</f>
        <v>0.13985713518448897</v>
      </c>
    </row>
    <row r="331" spans="1:2" ht="16">
      <c r="A331" s="5">
        <f>Sheet1!I331/Sheet1!J331</f>
        <v>2.5531038903737757E-3</v>
      </c>
      <c r="B331" s="5">
        <f>Sheet1!I331/Sheet1!K331</f>
        <v>0.13633027194442954</v>
      </c>
    </row>
    <row r="332" spans="1:2" ht="16">
      <c r="A332" s="5">
        <f>Sheet1!I332/Sheet1!J332</f>
        <v>2.54920467647668E-3</v>
      </c>
      <c r="B332" s="5">
        <f>Sheet1!I332/Sheet1!K332</f>
        <v>0.13529190611740696</v>
      </c>
    </row>
    <row r="333" spans="1:2" ht="16">
      <c r="A333" s="5">
        <f>Sheet1!I333/Sheet1!J333</f>
        <v>2.5219771569608296E-3</v>
      </c>
      <c r="B333" s="5">
        <f>Sheet1!I333/Sheet1!K333</f>
        <v>0.13335839733605456</v>
      </c>
    </row>
    <row r="334" spans="1:2" ht="16">
      <c r="A334" s="5">
        <f>Sheet1!I334/Sheet1!J334</f>
        <v>2.548267351552465E-3</v>
      </c>
      <c r="B334" s="5">
        <f>Sheet1!I334/Sheet1!K334</f>
        <v>0.13421773457221117</v>
      </c>
    </row>
    <row r="335" spans="1:2" ht="16">
      <c r="A335" s="5">
        <f>Sheet1!I335/Sheet1!J335</f>
        <v>2.5659166923974026E-3</v>
      </c>
      <c r="B335" s="5">
        <f>Sheet1!I335/Sheet1!K335</f>
        <v>0.13479062606298226</v>
      </c>
    </row>
    <row r="336" spans="1:2" ht="16">
      <c r="A336" s="5">
        <f>Sheet1!I336/Sheet1!J336</f>
        <v>2.5617352268777903E-3</v>
      </c>
      <c r="B336" s="5">
        <f>Sheet1!I336/Sheet1!K336</f>
        <v>0.13446837459942354</v>
      </c>
    </row>
    <row r="337" spans="1:2" ht="16">
      <c r="A337" s="5">
        <f>Sheet1!I337/Sheet1!J337</f>
        <v>2.5410821944325617E-3</v>
      </c>
      <c r="B337" s="5">
        <f>Sheet1!I337/Sheet1!K337</f>
        <v>0.133250980181535</v>
      </c>
    </row>
    <row r="338" spans="1:2" ht="16">
      <c r="A338" s="5">
        <f>Sheet1!I338/Sheet1!J338</f>
        <v>0</v>
      </c>
      <c r="B338" s="5">
        <f>Sheet1!I338/Sheet1!K338</f>
        <v>0</v>
      </c>
    </row>
    <row r="339" spans="1:2" ht="16">
      <c r="A339" s="5">
        <f>Sheet1!I339/Sheet1!J339</f>
        <v>3.535630108132327E-3</v>
      </c>
      <c r="B339" s="5">
        <f>Sheet1!I339/Sheet1!K339</f>
        <v>0.12595555229393707</v>
      </c>
    </row>
    <row r="340" spans="1:2" ht="16">
      <c r="A340" s="5">
        <f>Sheet1!I340/Sheet1!J340</f>
        <v>3.0871191053946307E-3</v>
      </c>
      <c r="B340" s="5">
        <f>Sheet1!I340/Sheet1!K340</f>
        <v>0.10998177570665003</v>
      </c>
    </row>
    <row r="341" spans="1:2" ht="16">
      <c r="A341" s="5">
        <f>Sheet1!I341/Sheet1!J341</f>
        <v>3.3024241366563928E-3</v>
      </c>
      <c r="B341" s="5">
        <f>Sheet1!I341/Sheet1!K341</f>
        <v>0.11757726978069692</v>
      </c>
    </row>
    <row r="342" spans="1:2" ht="16">
      <c r="A342" s="5">
        <f>Sheet1!I342/Sheet1!J342</f>
        <v>0</v>
      </c>
      <c r="B342" s="5">
        <f>Sheet1!I342/Sheet1!K342</f>
        <v>0</v>
      </c>
    </row>
    <row r="343" spans="1:2" ht="16">
      <c r="A343" s="5">
        <f>Sheet1!I343/Sheet1!J343</f>
        <v>3.0339603609694792E-3</v>
      </c>
      <c r="B343" s="5">
        <f>Sheet1!I343/Sheet1!K343</f>
        <v>0.10801257353930455</v>
      </c>
    </row>
    <row r="344" spans="1:2" ht="16">
      <c r="A344" s="5">
        <f>Sheet1!I344/Sheet1!J344</f>
        <v>3.5318714438768778E-3</v>
      </c>
      <c r="B344" s="5">
        <f>Sheet1!I344/Sheet1!K344</f>
        <v>0.12535622989517975</v>
      </c>
    </row>
    <row r="345" spans="1:2" ht="16">
      <c r="A345" s="5">
        <f>Sheet1!I345/Sheet1!J345</f>
        <v>3.1955847101170368E-3</v>
      </c>
      <c r="B345" s="5">
        <f>Sheet1!I345/Sheet1!K345</f>
        <v>0.11312516053278539</v>
      </c>
    </row>
    <row r="346" spans="1:2" ht="16">
      <c r="A346" s="5">
        <f>Sheet1!I346/Sheet1!J346</f>
        <v>3.3523629741124814E-3</v>
      </c>
      <c r="B346" s="5">
        <f>Sheet1!I346/Sheet1!K346</f>
        <v>0.11833559608116538</v>
      </c>
    </row>
    <row r="347" spans="1:2" ht="16">
      <c r="A347" s="5">
        <f>Sheet1!I347/Sheet1!J347</f>
        <v>3.5049240733364766E-3</v>
      </c>
      <c r="B347" s="5">
        <f>Sheet1!I347/Sheet1!K347</f>
        <v>0.12302009564696241</v>
      </c>
    </row>
    <row r="348" spans="1:2" ht="16">
      <c r="A348" s="5">
        <f>Sheet1!I348/Sheet1!J348</f>
        <v>3.6951295988449789E-3</v>
      </c>
      <c r="B348" s="5">
        <f>Sheet1!I348/Sheet1!K348</f>
        <v>0.12922124781369634</v>
      </c>
    </row>
    <row r="349" spans="1:2" ht="16">
      <c r="A349" s="5">
        <f>Sheet1!I349/Sheet1!J349</f>
        <v>3.6103313300648427E-3</v>
      </c>
      <c r="B349" s="5">
        <f>Sheet1!I349/Sheet1!K349</f>
        <v>0.12508714636920706</v>
      </c>
    </row>
    <row r="350" spans="1:2" ht="16">
      <c r="A350" s="5">
        <f>Sheet1!I350/Sheet1!J350</f>
        <v>3.6622940404746878E-3</v>
      </c>
      <c r="B350" s="5">
        <f>Sheet1!I350/Sheet1!K350</f>
        <v>0.12578431732286355</v>
      </c>
    </row>
    <row r="351" spans="1:2" ht="16">
      <c r="A351" s="5">
        <f>Sheet1!I351/Sheet1!J351</f>
        <v>3.7833381529105157E-3</v>
      </c>
      <c r="B351" s="5">
        <f>Sheet1!I351/Sheet1!K351</f>
        <v>0.12881762252473733</v>
      </c>
    </row>
    <row r="352" spans="1:2" ht="16">
      <c r="A352" s="5">
        <f>Sheet1!I352/Sheet1!J352</f>
        <v>3.7825772702973761E-3</v>
      </c>
      <c r="B352" s="5">
        <f>Sheet1!I352/Sheet1!K352</f>
        <v>0.1278269059063834</v>
      </c>
    </row>
    <row r="353" spans="1:2" ht="16">
      <c r="A353" s="5">
        <f>Sheet1!I353/Sheet1!J353</f>
        <v>3.792665206959242E-3</v>
      </c>
      <c r="B353" s="5">
        <f>Sheet1!I353/Sheet1!K353</f>
        <v>0.12734989420125001</v>
      </c>
    </row>
    <row r="354" spans="1:2" ht="16">
      <c r="A354" s="5">
        <f>Sheet1!I354/Sheet1!J354</f>
        <v>3.6447112372745049E-3</v>
      </c>
      <c r="B354" s="5">
        <f>Sheet1!I354/Sheet1!K354</f>
        <v>0.12189483726562213</v>
      </c>
    </row>
    <row r="355" spans="1:2" ht="16">
      <c r="A355" s="5">
        <f>Sheet1!I355/Sheet1!J355</f>
        <v>3.7304388829395769E-3</v>
      </c>
      <c r="B355" s="5">
        <f>Sheet1!I355/Sheet1!K355</f>
        <v>0.12424320258320184</v>
      </c>
    </row>
    <row r="356" spans="1:2" ht="16">
      <c r="A356" s="5">
        <f>Sheet1!I356/Sheet1!J356</f>
        <v>3.6778593237234824E-3</v>
      </c>
      <c r="B356" s="5">
        <f>Sheet1!I356/Sheet1!K356</f>
        <v>0.12206607223669566</v>
      </c>
    </row>
    <row r="357" spans="1:2" ht="16">
      <c r="A357" s="5">
        <f>Sheet1!I357/Sheet1!J357</f>
        <v>3.6655833366023207E-3</v>
      </c>
      <c r="B357" s="5">
        <f>Sheet1!I357/Sheet1!K357</f>
        <v>0.12114874203451607</v>
      </c>
    </row>
    <row r="358" spans="1:2" ht="16">
      <c r="A358" s="5">
        <f>Sheet1!I358/Sheet1!J358</f>
        <v>3.6010203138382014E-3</v>
      </c>
      <c r="B358" s="5">
        <f>Sheet1!I358/Sheet1!K358</f>
        <v>0.11864137281522523</v>
      </c>
    </row>
    <row r="359" spans="1:2" ht="16">
      <c r="A359" s="5">
        <f>Sheet1!I359/Sheet1!J359</f>
        <v>0</v>
      </c>
      <c r="B359" s="5">
        <f>Sheet1!I359/Sheet1!K359</f>
        <v>0</v>
      </c>
    </row>
    <row r="360" spans="1:2" ht="16">
      <c r="A360" s="5">
        <f>Sheet1!I360/Sheet1!J360</f>
        <v>2.1431709762999053E-3</v>
      </c>
      <c r="B360" s="5">
        <f>Sheet1!I360/Sheet1!K360</f>
        <v>0.2427442637896976</v>
      </c>
    </row>
    <row r="361" spans="1:2" ht="16">
      <c r="A361" s="5">
        <f>Sheet1!I361/Sheet1!J361</f>
        <v>2.1477181167011963E-3</v>
      </c>
      <c r="B361" s="5">
        <f>Sheet1!I361/Sheet1!K361</f>
        <v>0.24282024008509345</v>
      </c>
    </row>
    <row r="362" spans="1:2" ht="16">
      <c r="A362" s="5">
        <f>Sheet1!I362/Sheet1!J362</f>
        <v>2.201953052233262E-3</v>
      </c>
      <c r="B362" s="5">
        <f>Sheet1!I362/Sheet1!K362</f>
        <v>0.24846781137618396</v>
      </c>
    </row>
    <row r="363" spans="1:2" ht="16">
      <c r="A363" s="5">
        <f>Sheet1!I363/Sheet1!J363</f>
        <v>0</v>
      </c>
      <c r="B363" s="5">
        <f>Sheet1!I363/Sheet1!K363</f>
        <v>0</v>
      </c>
    </row>
    <row r="364" spans="1:2" ht="16">
      <c r="A364" s="5">
        <f>Sheet1!I364/Sheet1!J364</f>
        <v>1.7452653187107344E-3</v>
      </c>
      <c r="B364" s="5">
        <f>Sheet1!I364/Sheet1!K364</f>
        <v>0.19576558780327205</v>
      </c>
    </row>
    <row r="365" spans="1:2" ht="16">
      <c r="A365" s="5">
        <f>Sheet1!I365/Sheet1!J365</f>
        <v>2.1089012613108651E-3</v>
      </c>
      <c r="B365" s="5">
        <f>Sheet1!I365/Sheet1!K365</f>
        <v>0.23590639720407233</v>
      </c>
    </row>
    <row r="366" spans="1:2" ht="16">
      <c r="A366" s="5">
        <f>Sheet1!I366/Sheet1!J366</f>
        <v>2.0694791311636779E-3</v>
      </c>
      <c r="B366" s="5">
        <f>Sheet1!I366/Sheet1!K366</f>
        <v>0.23096793800334295</v>
      </c>
    </row>
    <row r="367" spans="1:2" ht="16">
      <c r="A367" s="5">
        <f>Sheet1!I367/Sheet1!J367</f>
        <v>2.2170235410615413E-3</v>
      </c>
      <c r="B367" s="5">
        <f>Sheet1!I367/Sheet1!K367</f>
        <v>0.24636580053689916</v>
      </c>
    </row>
    <row r="368" spans="1:2" ht="16">
      <c r="A368" s="5">
        <f>Sheet1!I368/Sheet1!J368</f>
        <v>2.0735253843846583E-3</v>
      </c>
      <c r="B368" s="5">
        <f>Sheet1!I368/Sheet1!K368</f>
        <v>0.22952438839082207</v>
      </c>
    </row>
    <row r="369" spans="1:2" ht="16">
      <c r="A369" s="5">
        <f>Sheet1!I369/Sheet1!J369</f>
        <v>2.3247541682906662E-3</v>
      </c>
      <c r="B369" s="5">
        <f>Sheet1!I369/Sheet1!K369</f>
        <v>0.25588816289317734</v>
      </c>
    </row>
    <row r="370" spans="1:2" ht="16">
      <c r="A370" s="5">
        <f>Sheet1!I370/Sheet1!J370</f>
        <v>2.4282650702767664E-3</v>
      </c>
      <c r="B370" s="5">
        <f>Sheet1!I370/Sheet1!K370</f>
        <v>0.26548650154485132</v>
      </c>
    </row>
    <row r="371" spans="1:2" ht="16">
      <c r="A371" s="5">
        <f>Sheet1!I371/Sheet1!J371</f>
        <v>2.3748927125666511E-3</v>
      </c>
      <c r="B371" s="5">
        <f>Sheet1!I371/Sheet1!K371</f>
        <v>0.25801549916426075</v>
      </c>
    </row>
    <row r="372" spans="1:2" ht="16">
      <c r="A372" s="5">
        <f>Sheet1!I372/Sheet1!J372</f>
        <v>2.4199656445222937E-3</v>
      </c>
      <c r="B372" s="5">
        <f>Sheet1!I372/Sheet1!K372</f>
        <v>0.2608772729575039</v>
      </c>
    </row>
    <row r="373" spans="1:2" ht="16">
      <c r="A373" s="5">
        <f>Sheet1!I373/Sheet1!J373</f>
        <v>2.416075505559178E-3</v>
      </c>
      <c r="B373" s="5">
        <f>Sheet1!I373/Sheet1!K373</f>
        <v>0.2581674517550524</v>
      </c>
    </row>
    <row r="374" spans="1:2" ht="16">
      <c r="A374" s="5">
        <f>Sheet1!I374/Sheet1!J374</f>
        <v>2.4431341928333136E-3</v>
      </c>
      <c r="B374" s="5">
        <f>Sheet1!I374/Sheet1!K374</f>
        <v>0.25880058755001772</v>
      </c>
    </row>
    <row r="375" spans="1:2" ht="16">
      <c r="A375" s="5">
        <f>Sheet1!I375/Sheet1!J375</f>
        <v>2.4514598173078755E-3</v>
      </c>
      <c r="B375" s="5">
        <f>Sheet1!I375/Sheet1!K375</f>
        <v>0.25740768880109405</v>
      </c>
    </row>
    <row r="376" spans="1:2" ht="16">
      <c r="A376" s="5">
        <f>Sheet1!I376/Sheet1!J376</f>
        <v>2.4492551922801341E-3</v>
      </c>
      <c r="B376" s="5">
        <f>Sheet1!I376/Sheet1!K376</f>
        <v>0.2553816542572051</v>
      </c>
    </row>
    <row r="377" spans="1:2" ht="16">
      <c r="A377" s="5">
        <f>Sheet1!I377/Sheet1!J377</f>
        <v>2.4536202206668907E-3</v>
      </c>
      <c r="B377" s="5">
        <f>Sheet1!I377/Sheet1!K377</f>
        <v>0.25414070809907308</v>
      </c>
    </row>
    <row r="378" spans="1:2" ht="16">
      <c r="A378" s="5">
        <f>Sheet1!I378/Sheet1!J378</f>
        <v>2.450264642346905E-3</v>
      </c>
      <c r="B378" s="5">
        <f>Sheet1!I378/Sheet1!K378</f>
        <v>0.25244390416856605</v>
      </c>
    </row>
    <row r="379" spans="1:2" ht="16">
      <c r="A379" s="5">
        <f>Sheet1!I379/Sheet1!J379</f>
        <v>2.4381202270869922E-3</v>
      </c>
      <c r="B379" s="5">
        <f>Sheet1!I379/Sheet1!K379</f>
        <v>0.25001266271589928</v>
      </c>
    </row>
    <row r="380" spans="1:2" ht="16">
      <c r="A380" s="5">
        <f>Sheet1!I380/Sheet1!J380</f>
        <v>0</v>
      </c>
      <c r="B380" s="5">
        <f>Sheet1!I380/Sheet1!K380</f>
        <v>0</v>
      </c>
    </row>
    <row r="381" spans="1:2" ht="16">
      <c r="A381" s="5">
        <f>Sheet1!I381/Sheet1!J381</f>
        <v>3.5233997061150189E-3</v>
      </c>
      <c r="B381" s="5">
        <f>Sheet1!I381/Sheet1!K381</f>
        <v>0.37989538005740209</v>
      </c>
    </row>
    <row r="382" spans="1:2" ht="16">
      <c r="A382" s="5">
        <f>Sheet1!I382/Sheet1!J382</f>
        <v>3.9777465724790701E-3</v>
      </c>
      <c r="B382" s="5">
        <f>Sheet1!I382/Sheet1!K382</f>
        <v>0.42945097676141097</v>
      </c>
    </row>
    <row r="383" spans="1:2" ht="16">
      <c r="A383" s="5">
        <f>Sheet1!I383/Sheet1!J383</f>
        <v>4.2897738031736493E-3</v>
      </c>
      <c r="B383" s="5">
        <f>Sheet1!I383/Sheet1!K383</f>
        <v>0.46405425423571889</v>
      </c>
    </row>
    <row r="384" spans="1:2" ht="16">
      <c r="A384" s="5">
        <f>Sheet1!I384/Sheet1!J384</f>
        <v>0</v>
      </c>
      <c r="B384" s="5">
        <f>Sheet1!I384/Sheet1!K384</f>
        <v>0</v>
      </c>
    </row>
    <row r="385" spans="1:2" ht="16">
      <c r="A385" s="5">
        <f>Sheet1!I385/Sheet1!J385</f>
        <v>2.8380127868064225E-3</v>
      </c>
      <c r="B385" s="5">
        <f>Sheet1!I385/Sheet1!K385</f>
        <v>0.3065688362188686</v>
      </c>
    </row>
    <row r="386" spans="1:2" ht="16">
      <c r="A386" s="5">
        <f>Sheet1!I386/Sheet1!J386</f>
        <v>2.9201853317887584E-3</v>
      </c>
      <c r="B386" s="5">
        <f>Sheet1!I386/Sheet1!K386</f>
        <v>0.31402184982871956</v>
      </c>
    </row>
    <row r="387" spans="1:2" ht="16">
      <c r="A387" s="5">
        <f>Sheet1!I387/Sheet1!J387</f>
        <v>2.375033505979196E-3</v>
      </c>
      <c r="B387" s="5">
        <f>Sheet1!I387/Sheet1!K387</f>
        <v>0.2543051569299139</v>
      </c>
    </row>
    <row r="388" spans="1:2" ht="16">
      <c r="A388" s="5">
        <f>Sheet1!I388/Sheet1!J388</f>
        <v>4.2076745079982535E-3</v>
      </c>
      <c r="B388" s="5">
        <f>Sheet1!I388/Sheet1!K388</f>
        <v>0.44819924081103601</v>
      </c>
    </row>
    <row r="389" spans="1:2" ht="16">
      <c r="A389" s="5">
        <f>Sheet1!I389/Sheet1!J389</f>
        <v>4.4999785850579647E-3</v>
      </c>
      <c r="B389" s="5">
        <f>Sheet1!I389/Sheet1!K389</f>
        <v>0.47664568095546711</v>
      </c>
    </row>
    <row r="390" spans="1:2" ht="16">
      <c r="A390" s="5">
        <f>Sheet1!I390/Sheet1!J390</f>
        <v>4.069558129565682E-3</v>
      </c>
      <c r="B390" s="5">
        <f>Sheet1!I390/Sheet1!K390</f>
        <v>0.42803907045643924</v>
      </c>
    </row>
    <row r="391" spans="1:2" ht="16">
      <c r="A391" s="5">
        <f>Sheet1!I391/Sheet1!J391</f>
        <v>3.4403853552192869E-3</v>
      </c>
      <c r="B391" s="5">
        <f>Sheet1!I391/Sheet1!K391</f>
        <v>0.35767521525784651</v>
      </c>
    </row>
    <row r="392" spans="1:2" ht="16">
      <c r="A392" s="5">
        <f>Sheet1!I392/Sheet1!J392</f>
        <v>5.0998898454454496E-3</v>
      </c>
      <c r="B392" s="5">
        <f>Sheet1!I392/Sheet1!K392</f>
        <v>0.5235857790945283</v>
      </c>
    </row>
    <row r="393" spans="1:2" ht="16">
      <c r="A393" s="5">
        <f>Sheet1!I393/Sheet1!J393</f>
        <v>4.7950203641527831E-3</v>
      </c>
      <c r="B393" s="5">
        <f>Sheet1!I393/Sheet1!K393</f>
        <v>0.48562633089528745</v>
      </c>
    </row>
    <row r="394" spans="1:2" ht="16">
      <c r="A394" s="5">
        <f>Sheet1!I394/Sheet1!J394</f>
        <v>4.4086630030457869E-3</v>
      </c>
      <c r="B394" s="5">
        <f>Sheet1!I394/Sheet1!K394</f>
        <v>0.43905656883621885</v>
      </c>
    </row>
    <row r="395" spans="1:2" ht="16">
      <c r="A395" s="5">
        <f>Sheet1!I395/Sheet1!J395</f>
        <v>3.6928935452040235E-3</v>
      </c>
      <c r="B395" s="5">
        <f>Sheet1!I395/Sheet1!K395</f>
        <v>0.39119063049717617</v>
      </c>
    </row>
    <row r="396" spans="1:2" ht="16">
      <c r="A396" s="5">
        <f>Sheet1!I396/Sheet1!J396</f>
        <v>4.7095516534943907E-3</v>
      </c>
      <c r="B396" s="5">
        <f>Sheet1!I396/Sheet1!K396</f>
        <v>0.49622720118507546</v>
      </c>
    </row>
    <row r="397" spans="1:2" ht="16">
      <c r="A397" s="5">
        <f>Sheet1!I397/Sheet1!J397</f>
        <v>4.7194872332528654E-3</v>
      </c>
      <c r="B397" s="5">
        <f>Sheet1!I397/Sheet1!K397</f>
        <v>0.49386630867512266</v>
      </c>
    </row>
    <row r="398" spans="1:2" ht="16">
      <c r="A398" s="5">
        <f>Sheet1!I398/Sheet1!J398</f>
        <v>5.0117104454772202E-3</v>
      </c>
      <c r="B398" s="5">
        <f>Sheet1!I398/Sheet1!K398</f>
        <v>0.52168780668456627</v>
      </c>
    </row>
    <row r="399" spans="1:2" ht="16">
      <c r="A399" s="5">
        <f>Sheet1!I399/Sheet1!J399</f>
        <v>4.667392457359797E-3</v>
      </c>
      <c r="B399" s="5">
        <f>Sheet1!I399/Sheet1!K399</f>
        <v>0.48375150449032495</v>
      </c>
    </row>
    <row r="400" spans="1:2" ht="16">
      <c r="A400" s="5">
        <f>Sheet1!I400/Sheet1!J400</f>
        <v>4.640995911120255E-3</v>
      </c>
      <c r="B400" s="5">
        <f>Sheet1!I400/Sheet1!K400</f>
        <v>0.48037218776039253</v>
      </c>
    </row>
    <row r="401" spans="1:2" ht="16">
      <c r="A401" s="5">
        <f>Sheet1!I401/Sheet1!J401</f>
        <v>0</v>
      </c>
      <c r="B401" s="5">
        <f>Sheet1!I401/Sheet1!K401</f>
        <v>0</v>
      </c>
    </row>
    <row r="402" spans="1:2" ht="16">
      <c r="A402" s="5">
        <f>Sheet1!I402/Sheet1!J402</f>
        <v>2.048641298290198E-3</v>
      </c>
      <c r="B402" s="5">
        <f>Sheet1!I402/Sheet1!K402</f>
        <v>8.9388191810135201E-2</v>
      </c>
    </row>
    <row r="403" spans="1:2" ht="16">
      <c r="A403" s="5">
        <f>Sheet1!I403/Sheet1!J403</f>
        <v>2.1878588756405197E-3</v>
      </c>
      <c r="B403" s="5">
        <f>Sheet1!I403/Sheet1!K403</f>
        <v>9.5062088642479656E-2</v>
      </c>
    </row>
    <row r="404" spans="1:2" ht="16">
      <c r="A404" s="5">
        <f>Sheet1!I404/Sheet1!J404</f>
        <v>2.1710763223164935E-3</v>
      </c>
      <c r="B404" s="5">
        <f>Sheet1!I404/Sheet1!K404</f>
        <v>9.4024576078850952E-2</v>
      </c>
    </row>
    <row r="405" spans="1:2" ht="16">
      <c r="A405" s="5">
        <f>Sheet1!I405/Sheet1!J405</f>
        <v>0</v>
      </c>
      <c r="B405" s="5">
        <f>Sheet1!I405/Sheet1!K405</f>
        <v>0</v>
      </c>
    </row>
    <row r="406" spans="1:2" ht="16">
      <c r="A406" s="5">
        <f>Sheet1!I406/Sheet1!J406</f>
        <v>2.1345303356110684E-3</v>
      </c>
      <c r="B406" s="5">
        <f>Sheet1!I406/Sheet1!K406</f>
        <v>9.1981973219206953E-2</v>
      </c>
    </row>
    <row r="407" spans="1:2" ht="16">
      <c r="A407" s="5">
        <f>Sheet1!I407/Sheet1!J407</f>
        <v>2.1146064090227213E-3</v>
      </c>
      <c r="B407" s="5">
        <f>Sheet1!I407/Sheet1!K407</f>
        <v>9.1268683331712216E-2</v>
      </c>
    </row>
    <row r="408" spans="1:2" ht="16">
      <c r="A408" s="5">
        <f>Sheet1!I408/Sheet1!J408</f>
        <v>2.1120882048981477E-3</v>
      </c>
      <c r="B408" s="5">
        <f>Sheet1!I408/Sheet1!K408</f>
        <v>9.0976882923191643E-2</v>
      </c>
    </row>
    <row r="409" spans="1:2" ht="16">
      <c r="A409" s="5">
        <f>Sheet1!I409/Sheet1!J409</f>
        <v>2.1278614314950597E-3</v>
      </c>
      <c r="B409" s="5">
        <f>Sheet1!I409/Sheet1!K409</f>
        <v>9.1625328275459592E-2</v>
      </c>
    </row>
    <row r="410" spans="1:2" ht="16">
      <c r="A410" s="5">
        <f>Sheet1!I410/Sheet1!J410</f>
        <v>2.1219851664279212E-3</v>
      </c>
      <c r="B410" s="5">
        <f>Sheet1!I410/Sheet1!K410</f>
        <v>9.1398372402165806E-2</v>
      </c>
    </row>
    <row r="411" spans="1:2" ht="16">
      <c r="A411" s="5">
        <f>Sheet1!I411/Sheet1!J411</f>
        <v>2.1384984712635971E-3</v>
      </c>
      <c r="B411" s="5">
        <f>Sheet1!I411/Sheet1!K411</f>
        <v>9.2046817754433741E-2</v>
      </c>
    </row>
    <row r="412" spans="1:2" ht="16">
      <c r="A412" s="5">
        <f>Sheet1!I412/Sheet1!J412</f>
        <v>2.1502869305575403E-3</v>
      </c>
      <c r="B412" s="5">
        <f>Sheet1!I412/Sheet1!K412</f>
        <v>9.2695263106701689E-2</v>
      </c>
    </row>
    <row r="413" spans="1:2" ht="16">
      <c r="A413" s="5">
        <f>Sheet1!I413/Sheet1!J413</f>
        <v>2.2254640893071749E-3</v>
      </c>
      <c r="B413" s="5">
        <f>Sheet1!I413/Sheet1!K413</f>
        <v>9.6002334403268164E-2</v>
      </c>
    </row>
    <row r="414" spans="1:2" ht="16">
      <c r="A414" s="5">
        <f>Sheet1!I414/Sheet1!J414</f>
        <v>2.2697130455751145E-3</v>
      </c>
      <c r="B414" s="5">
        <f>Sheet1!I414/Sheet1!K414</f>
        <v>9.7655870051551408E-2</v>
      </c>
    </row>
    <row r="415" spans="1:2" ht="16">
      <c r="A415" s="5">
        <f>Sheet1!I415/Sheet1!J415</f>
        <v>2.2158944530110249E-3</v>
      </c>
      <c r="B415" s="5">
        <f>Sheet1!I415/Sheet1!K415</f>
        <v>9.509451091009305E-2</v>
      </c>
    </row>
    <row r="416" spans="1:2" ht="16">
      <c r="A416" s="5">
        <f>Sheet1!I416/Sheet1!J416</f>
        <v>2.1883746200106612E-3</v>
      </c>
      <c r="B416" s="5">
        <f>Sheet1!I416/Sheet1!K416</f>
        <v>9.3570664332263395E-2</v>
      </c>
    </row>
    <row r="417" spans="1:2" ht="16">
      <c r="A417" s="5">
        <f>Sheet1!I417/Sheet1!J417</f>
        <v>2.2014359573962767E-3</v>
      </c>
      <c r="B417" s="5">
        <f>Sheet1!I417/Sheet1!K417</f>
        <v>9.3765197937943787E-2</v>
      </c>
    </row>
    <row r="418" spans="1:2" ht="16">
      <c r="A418" s="5">
        <f>Sheet1!I418/Sheet1!J418</f>
        <v>2.2349567130216081E-3</v>
      </c>
      <c r="B418" s="5">
        <f>Sheet1!I418/Sheet1!K418</f>
        <v>9.4673021431118887E-2</v>
      </c>
    </row>
    <row r="419" spans="1:2" ht="16">
      <c r="A419" s="5">
        <f>Sheet1!I419/Sheet1!J419</f>
        <v>2.2585573628815703E-3</v>
      </c>
      <c r="B419" s="5">
        <f>Sheet1!I419/Sheet1!K419</f>
        <v>9.4899977304412672E-2</v>
      </c>
    </row>
    <row r="420" spans="1:2" ht="16">
      <c r="A420" s="5">
        <f>Sheet1!I420/Sheet1!J420</f>
        <v>2.223705210890322E-3</v>
      </c>
      <c r="B420" s="5">
        <f>Sheet1!I420/Sheet1!K420</f>
        <v>9.2695263106701689E-2</v>
      </c>
    </row>
    <row r="421" spans="1:2" ht="16">
      <c r="A421" s="5">
        <f>Sheet1!I421/Sheet1!J421</f>
        <v>2.2559417166768984E-3</v>
      </c>
      <c r="B421" s="5">
        <f>Sheet1!I421/Sheet1!K421</f>
        <v>9.3408552994196412E-2</v>
      </c>
    </row>
    <row r="422" spans="1:2" ht="16">
      <c r="A422" s="5">
        <f>Sheet1!I422/Sheet1!J422</f>
        <v>0</v>
      </c>
      <c r="B422" s="5">
        <f>Sheet1!I422/Sheet1!K422</f>
        <v>0</v>
      </c>
    </row>
    <row r="423" spans="1:2" ht="16">
      <c r="A423" s="5">
        <f>Sheet1!I423/Sheet1!J423</f>
        <v>3.3575812466948552E-3</v>
      </c>
      <c r="B423" s="5">
        <f>Sheet1!I423/Sheet1!K423</f>
        <v>2.0943648913155455</v>
      </c>
    </row>
    <row r="424" spans="1:2" ht="16">
      <c r="A424" s="5">
        <f>Sheet1!I424/Sheet1!J424</f>
        <v>3.2961760485045646E-3</v>
      </c>
      <c r="B424" s="5">
        <f>Sheet1!I424/Sheet1!K424</f>
        <v>2.0517152570310087</v>
      </c>
    </row>
    <row r="425" spans="1:2" ht="16">
      <c r="A425" s="5">
        <f>Sheet1!I425/Sheet1!J425</f>
        <v>3.3277009037212851E-3</v>
      </c>
      <c r="B425" s="5">
        <f>Sheet1!I425/Sheet1!K425</f>
        <v>2.0665499124343256</v>
      </c>
    </row>
    <row r="426" spans="1:2" ht="16">
      <c r="A426" s="5">
        <f>Sheet1!I426/Sheet1!J426</f>
        <v>0</v>
      </c>
      <c r="B426" s="5">
        <f>Sheet1!I426/Sheet1!K426</f>
        <v>0</v>
      </c>
    </row>
    <row r="427" spans="1:2" ht="16">
      <c r="A427" s="5">
        <f>Sheet1!I427/Sheet1!J427</f>
        <v>3.8338302835020559E-3</v>
      </c>
      <c r="B427" s="5">
        <f>Sheet1!I427/Sheet1!K427</f>
        <v>2.3652003708663849</v>
      </c>
    </row>
    <row r="428" spans="1:2" ht="16">
      <c r="A428" s="5">
        <f>Sheet1!I428/Sheet1!J428</f>
        <v>3.4806673216931897E-3</v>
      </c>
      <c r="B428" s="5">
        <f>Sheet1!I428/Sheet1!K428</f>
        <v>2.1371175440403833</v>
      </c>
    </row>
    <row r="429" spans="1:2" ht="16">
      <c r="A429" s="5">
        <f>Sheet1!I429/Sheet1!J429</f>
        <v>3.8354842885392672E-3</v>
      </c>
      <c r="B429" s="5">
        <f>Sheet1!I429/Sheet1!K429</f>
        <v>2.3411970742762955</v>
      </c>
    </row>
    <row r="430" spans="1:2" ht="16">
      <c r="A430" s="5">
        <f>Sheet1!I430/Sheet1!J430</f>
        <v>3.0493981786146431E-3</v>
      </c>
      <c r="B430" s="5">
        <f>Sheet1!I430/Sheet1!K430</f>
        <v>1.8497991140414134</v>
      </c>
    </row>
    <row r="431" spans="1:2" ht="16">
      <c r="A431" s="5">
        <f>Sheet1!I431/Sheet1!J431</f>
        <v>3.5020815065679653E-3</v>
      </c>
      <c r="B431" s="5">
        <f>Sheet1!I431/Sheet1!K431</f>
        <v>2.1070361594725457</v>
      </c>
    </row>
    <row r="432" spans="1:2" ht="16">
      <c r="A432" s="5">
        <f>Sheet1!I432/Sheet1!J432</f>
        <v>3.5373424943250776E-3</v>
      </c>
      <c r="B432" s="5">
        <f>Sheet1!I432/Sheet1!K432</f>
        <v>2.108478417636757</v>
      </c>
    </row>
    <row r="433" spans="1:2" ht="16">
      <c r="A433" s="5">
        <f>Sheet1!I433/Sheet1!J433</f>
        <v>3.5964405900612666E-3</v>
      </c>
      <c r="B433" s="5">
        <f>Sheet1!I433/Sheet1!K433</f>
        <v>2.1231070361594724</v>
      </c>
    </row>
    <row r="434" spans="1:2" ht="16">
      <c r="A434" s="5">
        <f>Sheet1!I434/Sheet1!J434</f>
        <v>3.6582459170812838E-3</v>
      </c>
      <c r="B434" s="5">
        <f>Sheet1!I434/Sheet1!K434</f>
        <v>2.1424745029360257</v>
      </c>
    </row>
    <row r="435" spans="1:2" ht="16">
      <c r="A435" s="5">
        <f>Sheet1!I435/Sheet1!J435</f>
        <v>3.6438197986064336E-3</v>
      </c>
      <c r="B435" s="5">
        <f>Sheet1!I435/Sheet1!K435</f>
        <v>2.1221798701967653</v>
      </c>
    </row>
    <row r="436" spans="1:2" ht="16">
      <c r="A436" s="5">
        <f>Sheet1!I436/Sheet1!J436</f>
        <v>3.5712971981390232E-3</v>
      </c>
      <c r="B436" s="5">
        <f>Sheet1!I436/Sheet1!K436</f>
        <v>2.0703615947254557</v>
      </c>
    </row>
    <row r="437" spans="1:2" ht="16">
      <c r="A437" s="5">
        <f>Sheet1!I437/Sheet1!J437</f>
        <v>3.5306977585031342E-3</v>
      </c>
      <c r="B437" s="5">
        <f>Sheet1!I437/Sheet1!K437</f>
        <v>2.0340991037395693</v>
      </c>
    </row>
    <row r="438" spans="1:2" ht="16">
      <c r="A438" s="5">
        <f>Sheet1!I438/Sheet1!J438</f>
        <v>3.5123901758358444E-3</v>
      </c>
      <c r="B438" s="5">
        <f>Sheet1!I438/Sheet1!K438</f>
        <v>2.0071082723807563</v>
      </c>
    </row>
    <row r="439" spans="1:2" ht="16">
      <c r="A439" s="5">
        <f>Sheet1!I439/Sheet1!J439</f>
        <v>3.5096535486163431E-3</v>
      </c>
      <c r="B439" s="5">
        <f>Sheet1!I439/Sheet1!K439</f>
        <v>1.9872257134026992</v>
      </c>
    </row>
    <row r="440" spans="1:2" ht="16">
      <c r="A440" s="5">
        <f>Sheet1!I440/Sheet1!J440</f>
        <v>3.5872434857139811E-3</v>
      </c>
      <c r="B440" s="5">
        <f>Sheet1!I440/Sheet1!K440</f>
        <v>2.0105078809106831</v>
      </c>
    </row>
    <row r="441" spans="1:2" ht="16">
      <c r="A441" s="5">
        <f>Sheet1!I441/Sheet1!J441</f>
        <v>3.561693128032849E-3</v>
      </c>
      <c r="B441" s="5">
        <f>Sheet1!I441/Sheet1!K441</f>
        <v>1.9720820026784796</v>
      </c>
    </row>
    <row r="442" spans="1:2" ht="16">
      <c r="A442" s="5">
        <f>Sheet1!I442/Sheet1!J442</f>
        <v>3.521724771485176E-3</v>
      </c>
      <c r="B442" s="5">
        <f>Sheet1!I442/Sheet1!K442</f>
        <v>1.9268569073864221</v>
      </c>
    </row>
    <row r="443" spans="1:2" ht="16">
      <c r="A443" s="5">
        <f>Sheet1!I443/Sheet1!J443</f>
        <v>0</v>
      </c>
      <c r="B443" s="5">
        <f>Sheet1!I443/Sheet1!K443</f>
        <v>0</v>
      </c>
    </row>
    <row r="444" spans="1:2" ht="16">
      <c r="A444" s="5">
        <f>Sheet1!I444/Sheet1!J444</f>
        <v>2.9150603425757912E-3</v>
      </c>
      <c r="B444" s="5">
        <f>Sheet1!I444/Sheet1!K444</f>
        <v>2.5767948717948719</v>
      </c>
    </row>
    <row r="445" spans="1:2" ht="16">
      <c r="A445" s="5">
        <f>Sheet1!I445/Sheet1!J445</f>
        <v>2.9539394573116539E-3</v>
      </c>
      <c r="B445" s="5">
        <f>Sheet1!I445/Sheet1!K445</f>
        <v>2.6076923076923078</v>
      </c>
    </row>
    <row r="446" spans="1:2" ht="16">
      <c r="A446" s="5">
        <f>Sheet1!I446/Sheet1!J446</f>
        <v>2.931277646002949E-3</v>
      </c>
      <c r="B446" s="5">
        <f>Sheet1!I446/Sheet1!K446</f>
        <v>2.5793589743589744</v>
      </c>
    </row>
    <row r="447" spans="1:2" ht="16">
      <c r="A447" s="5">
        <f>Sheet1!I447/Sheet1!J447</f>
        <v>0</v>
      </c>
      <c r="B447" s="5">
        <f>Sheet1!I447/Sheet1!K447</f>
        <v>0</v>
      </c>
    </row>
    <row r="448" spans="1:2" ht="16">
      <c r="A448" s="5">
        <f>Sheet1!I448/Sheet1!J448</f>
        <v>3.0412723295854759E-3</v>
      </c>
      <c r="B448" s="5">
        <f>Sheet1!I448/Sheet1!K448</f>
        <v>2.6503846153846156</v>
      </c>
    </row>
    <row r="449" spans="1:2" ht="16">
      <c r="A449" s="5">
        <f>Sheet1!I449/Sheet1!J449</f>
        <v>2.9648785252741222E-3</v>
      </c>
      <c r="B449" s="5">
        <f>Sheet1!I449/Sheet1!K449</f>
        <v>2.5714102564102563</v>
      </c>
    </row>
    <row r="450" spans="1:2" ht="16">
      <c r="A450" s="5">
        <f>Sheet1!I450/Sheet1!J450</f>
        <v>2.9262155856943353E-3</v>
      </c>
      <c r="B450" s="5">
        <f>Sheet1!I450/Sheet1!K450</f>
        <v>2.5192307692307692</v>
      </c>
    </row>
    <row r="451" spans="1:2" ht="16">
      <c r="A451" s="5">
        <f>Sheet1!I451/Sheet1!J451</f>
        <v>2.8933405899431732E-3</v>
      </c>
      <c r="B451" s="5">
        <f>Sheet1!I451/Sheet1!K451</f>
        <v>2.4720512820512819</v>
      </c>
    </row>
    <row r="452" spans="1:2" ht="16">
      <c r="A452" s="5">
        <f>Sheet1!I452/Sheet1!J452</f>
        <v>2.9891666709503679E-3</v>
      </c>
      <c r="B452" s="5">
        <f>Sheet1!I452/Sheet1!K452</f>
        <v>2.5347435897435897</v>
      </c>
    </row>
    <row r="453" spans="1:2" ht="16">
      <c r="A453" s="5">
        <f>Sheet1!I453/Sheet1!J453</f>
        <v>2.9850910152329009E-3</v>
      </c>
      <c r="B453" s="5">
        <f>Sheet1!I453/Sheet1!K453</f>
        <v>2.5094871794871794</v>
      </c>
    </row>
    <row r="454" spans="1:2" ht="16">
      <c r="A454" s="5">
        <f>Sheet1!I454/Sheet1!J454</f>
        <v>2.5750224813900426E-3</v>
      </c>
      <c r="B454" s="5">
        <f>Sheet1!I454/Sheet1!K454</f>
        <v>2.1516666666666668</v>
      </c>
    </row>
    <row r="455" spans="1:2" ht="16">
      <c r="A455" s="5">
        <f>Sheet1!I455/Sheet1!J455</f>
        <v>3.1184267905524947E-3</v>
      </c>
      <c r="B455" s="5">
        <f>Sheet1!I455/Sheet1!K455</f>
        <v>2.5862820512820512</v>
      </c>
    </row>
    <row r="456" spans="1:2" ht="16">
      <c r="A456" s="5">
        <f>Sheet1!I456/Sheet1!J456</f>
        <v>3.1601980173080898E-3</v>
      </c>
      <c r="B456" s="5">
        <f>Sheet1!I456/Sheet1!K456</f>
        <v>2.6057692307692308</v>
      </c>
    </row>
    <row r="457" spans="1:2" ht="16">
      <c r="A457" s="5">
        <f>Sheet1!I457/Sheet1!J457</f>
        <v>3.1840456380914819E-3</v>
      </c>
      <c r="B457" s="5">
        <f>Sheet1!I457/Sheet1!K457</f>
        <v>2.6166666666666667</v>
      </c>
    </row>
    <row r="458" spans="1:2" ht="16">
      <c r="A458" s="5">
        <f>Sheet1!I458/Sheet1!J458</f>
        <v>3.0576469283758816E-3</v>
      </c>
      <c r="B458" s="5">
        <f>Sheet1!I458/Sheet1!K458</f>
        <v>2.510128205128205</v>
      </c>
    </row>
    <row r="459" spans="1:2" ht="16">
      <c r="A459" s="5">
        <f>Sheet1!I459/Sheet1!J459</f>
        <v>3.035737204904152E-3</v>
      </c>
      <c r="B459" s="5">
        <f>Sheet1!I459/Sheet1!K459</f>
        <v>2.4956410256410257</v>
      </c>
    </row>
    <row r="460" spans="1:2" ht="16">
      <c r="A460" s="5">
        <f>Sheet1!I460/Sheet1!J460</f>
        <v>3.0266723653244458E-3</v>
      </c>
      <c r="B460" s="5">
        <f>Sheet1!I460/Sheet1!K460</f>
        <v>2.4921794871794871</v>
      </c>
    </row>
    <row r="461" spans="1:2" ht="16">
      <c r="A461" s="5">
        <f>Sheet1!I461/Sheet1!J461</f>
        <v>3.0775075632603973E-3</v>
      </c>
      <c r="B461" s="5">
        <f>Sheet1!I461/Sheet1!K461</f>
        <v>2.5319230769230767</v>
      </c>
    </row>
    <row r="462" spans="1:2" ht="16">
      <c r="A462" s="5">
        <f>Sheet1!I462/Sheet1!J462</f>
        <v>3.1328769354420712E-3</v>
      </c>
      <c r="B462" s="5">
        <f>Sheet1!I462/Sheet1!K462</f>
        <v>2.5696153846153846</v>
      </c>
    </row>
    <row r="463" spans="1:2" ht="16">
      <c r="A463" s="5">
        <f>Sheet1!I463/Sheet1!J463</f>
        <v>3.1128244405373658E-3</v>
      </c>
      <c r="B463" s="5">
        <f>Sheet1!I463/Sheet1!K463</f>
        <v>2.5385897435897435</v>
      </c>
    </row>
    <row r="464" spans="1:2" ht="16">
      <c r="A464" s="5">
        <f>Sheet1!I464/Sheet1!J464</f>
        <v>0</v>
      </c>
      <c r="B464" s="5">
        <f>Sheet1!I464/Sheet1!K464</f>
        <v>0</v>
      </c>
    </row>
    <row r="465" spans="1:2" ht="16">
      <c r="A465" s="5">
        <f>Sheet1!I465/Sheet1!J465</f>
        <v>2.5101166323394722E-3</v>
      </c>
      <c r="B465" s="5">
        <f>Sheet1!I465/Sheet1!K465</f>
        <v>0.44328693468225472</v>
      </c>
    </row>
    <row r="466" spans="1:2" ht="16">
      <c r="A466" s="5">
        <f>Sheet1!I466/Sheet1!J466</f>
        <v>2.4021540987211138E-3</v>
      </c>
      <c r="B466" s="5">
        <f>Sheet1!I466/Sheet1!K466</f>
        <v>0.42432657103945948</v>
      </c>
    </row>
    <row r="467" spans="1:2" ht="16">
      <c r="A467" s="5">
        <f>Sheet1!I467/Sheet1!J467</f>
        <v>2.3911589663650054E-3</v>
      </c>
      <c r="B467" s="5">
        <f>Sheet1!I467/Sheet1!K467</f>
        <v>0.42193883867772686</v>
      </c>
    </row>
    <row r="468" spans="1:2" ht="16">
      <c r="A468" s="5">
        <f>Sheet1!I468/Sheet1!J468</f>
        <v>0</v>
      </c>
      <c r="B468" s="5">
        <f>Sheet1!I468/Sheet1!K468</f>
        <v>0</v>
      </c>
    </row>
    <row r="469" spans="1:2" ht="16">
      <c r="A469" s="5">
        <f>Sheet1!I469/Sheet1!J469</f>
        <v>2.3064109123746047E-3</v>
      </c>
      <c r="B469" s="5">
        <f>Sheet1!I469/Sheet1!K469</f>
        <v>0.40526008595836505</v>
      </c>
    </row>
    <row r="470" spans="1:2" ht="16">
      <c r="A470" s="5">
        <f>Sheet1!I470/Sheet1!J470</f>
        <v>2.3337618793654834E-3</v>
      </c>
      <c r="B470" s="5">
        <f>Sheet1!I470/Sheet1!K470</f>
        <v>0.4099648030562974</v>
      </c>
    </row>
    <row r="471" spans="1:2" ht="16">
      <c r="A471" s="5">
        <f>Sheet1!I471/Sheet1!J471</f>
        <v>2.2863794960302788E-3</v>
      </c>
      <c r="B471" s="5">
        <f>Sheet1!I471/Sheet1!K471</f>
        <v>0.40094448080086315</v>
      </c>
    </row>
    <row r="472" spans="1:2" ht="16">
      <c r="A472" s="5">
        <f>Sheet1!I472/Sheet1!J472</f>
        <v>2.3403034605273699E-3</v>
      </c>
      <c r="B472" s="5">
        <f>Sheet1!I472/Sheet1!K472</f>
        <v>0.40971718636693255</v>
      </c>
    </row>
    <row r="473" spans="1:2" ht="16">
      <c r="A473" s="5">
        <f>Sheet1!I473/Sheet1!J473</f>
        <v>2.4024964755324086E-3</v>
      </c>
      <c r="B473" s="5">
        <f>Sheet1!I473/Sheet1!K473</f>
        <v>0.41995790516280795</v>
      </c>
    </row>
    <row r="474" spans="1:2" ht="16">
      <c r="A474" s="5">
        <f>Sheet1!I474/Sheet1!J474</f>
        <v>2.4728744122797762E-3</v>
      </c>
      <c r="B474" s="5">
        <f>Sheet1!I474/Sheet1!K474</f>
        <v>0.43202037531615345</v>
      </c>
    </row>
    <row r="475" spans="1:2" ht="16">
      <c r="A475" s="5">
        <f>Sheet1!I475/Sheet1!J475</f>
        <v>2.5671631962984535E-3</v>
      </c>
      <c r="B475" s="5">
        <f>Sheet1!I475/Sheet1!K475</f>
        <v>0.44958347335467552</v>
      </c>
    </row>
    <row r="476" spans="1:2" ht="16">
      <c r="A476" s="5">
        <f>Sheet1!I476/Sheet1!J476</f>
        <v>2.6636468950241628E-3</v>
      </c>
      <c r="B476" s="5">
        <f>Sheet1!I476/Sheet1!K476</f>
        <v>0.46861458462300359</v>
      </c>
    </row>
    <row r="477" spans="1:2" ht="16">
      <c r="A477" s="5">
        <f>Sheet1!I477/Sheet1!J477</f>
        <v>2.6314621202637579E-3</v>
      </c>
      <c r="B477" s="5">
        <f>Sheet1!I477/Sheet1!K477</f>
        <v>0.46548400219317637</v>
      </c>
    </row>
    <row r="478" spans="1:2" ht="16">
      <c r="A478" s="5">
        <f>Sheet1!I478/Sheet1!J478</f>
        <v>2.5802900554509275E-3</v>
      </c>
      <c r="B478" s="5">
        <f>Sheet1!I478/Sheet1!K478</f>
        <v>0.4580201276994641</v>
      </c>
    </row>
    <row r="479" spans="1:2" ht="16">
      <c r="A479" s="5">
        <f>Sheet1!I479/Sheet1!J479</f>
        <v>2.6498494647918939E-3</v>
      </c>
      <c r="B479" s="5">
        <f>Sheet1!I479/Sheet1!K479</f>
        <v>0.47107306461026904</v>
      </c>
    </row>
    <row r="480" spans="1:2" ht="16">
      <c r="A480" s="5">
        <f>Sheet1!I480/Sheet1!J480</f>
        <v>2.7503862385216179E-3</v>
      </c>
      <c r="B480" s="5">
        <f>Sheet1!I480/Sheet1!K480</f>
        <v>0.48914908293390402</v>
      </c>
    </row>
    <row r="481" spans="1:2" ht="16">
      <c r="A481" s="5">
        <f>Sheet1!I481/Sheet1!J481</f>
        <v>2.7698017119947992E-3</v>
      </c>
      <c r="B481" s="5">
        <f>Sheet1!I481/Sheet1!K481</f>
        <v>0.49190824032968394</v>
      </c>
    </row>
    <row r="482" spans="1:2" ht="16">
      <c r="A482" s="5">
        <f>Sheet1!I482/Sheet1!J482</f>
        <v>2.8035955513887683E-3</v>
      </c>
      <c r="B482" s="5">
        <f>Sheet1!I482/Sheet1!K482</f>
        <v>0.49664833124038277</v>
      </c>
    </row>
    <row r="483" spans="1:2" ht="16">
      <c r="A483" s="5">
        <f>Sheet1!I483/Sheet1!J483</f>
        <v>2.8621415817245716E-3</v>
      </c>
      <c r="B483" s="5">
        <f>Sheet1!I483/Sheet1!K483</f>
        <v>0.50577477493411627</v>
      </c>
    </row>
    <row r="484" spans="1:2" ht="16">
      <c r="A484" s="5">
        <f>Sheet1!I484/Sheet1!J484</f>
        <v>2.8515591638239831E-3</v>
      </c>
      <c r="B484" s="5">
        <f>Sheet1!I484/Sheet1!K484</f>
        <v>0.50195440315534412</v>
      </c>
    </row>
    <row r="485" spans="1:2" ht="16">
      <c r="A485" s="5">
        <f>Sheet1!I485/Sheet1!J485</f>
        <v>0</v>
      </c>
      <c r="B485" s="5">
        <f>Sheet1!I485/Sheet1!K485</f>
        <v>0</v>
      </c>
    </row>
    <row r="486" spans="1:2" ht="16">
      <c r="A486" s="5">
        <f>Sheet1!I486/Sheet1!J486</f>
        <v>2.829760642320205E-3</v>
      </c>
      <c r="B486" s="5">
        <f>Sheet1!I486/Sheet1!K486</f>
        <v>0.20043452597736949</v>
      </c>
    </row>
    <row r="487" spans="1:2" ht="16">
      <c r="A487" s="5">
        <f>Sheet1!I487/Sheet1!J487</f>
        <v>2.7214561787431879E-3</v>
      </c>
      <c r="B487" s="5">
        <f>Sheet1!I487/Sheet1!K487</f>
        <v>0.19169377221294284</v>
      </c>
    </row>
    <row r="488" spans="1:2" ht="16">
      <c r="A488" s="5">
        <f>Sheet1!I488/Sheet1!J488</f>
        <v>2.6660523446195858E-3</v>
      </c>
      <c r="B488" s="5">
        <f>Sheet1!I488/Sheet1!K488</f>
        <v>0.18646941364110164</v>
      </c>
    </row>
    <row r="489" spans="1:2" ht="16">
      <c r="A489" s="5">
        <f>Sheet1!I489/Sheet1!J489</f>
        <v>0</v>
      </c>
      <c r="B489" s="5">
        <f>Sheet1!I489/Sheet1!K489</f>
        <v>0</v>
      </c>
    </row>
    <row r="490" spans="1:2" ht="16">
      <c r="A490" s="5">
        <f>Sheet1!I490/Sheet1!J490</f>
        <v>2.5377452451694946E-3</v>
      </c>
      <c r="B490" s="5">
        <f>Sheet1!I490/Sheet1!K490</f>
        <v>0.17477739962575509</v>
      </c>
    </row>
    <row r="491" spans="1:2" ht="16">
      <c r="A491" s="5">
        <f>Sheet1!I491/Sheet1!J491</f>
        <v>2.4921758442889852E-3</v>
      </c>
      <c r="B491" s="5">
        <f>Sheet1!I491/Sheet1!K491</f>
        <v>0.17065819382872643</v>
      </c>
    </row>
    <row r="492" spans="1:2" ht="16">
      <c r="A492" s="5">
        <f>Sheet1!I492/Sheet1!J492</f>
        <v>2.4651311738626653E-3</v>
      </c>
      <c r="B492" s="5">
        <f>Sheet1!I492/Sheet1!K492</f>
        <v>0.16763158225225111</v>
      </c>
    </row>
    <row r="493" spans="1:2" ht="16">
      <c r="A493" s="5">
        <f>Sheet1!I493/Sheet1!J493</f>
        <v>2.5059972105997211E-3</v>
      </c>
      <c r="B493" s="5">
        <f>Sheet1!I493/Sheet1!K493</f>
        <v>0.16923907719743303</v>
      </c>
    </row>
    <row r="494" spans="1:2" ht="16">
      <c r="A494" s="5">
        <f>Sheet1!I494/Sheet1!J494</f>
        <v>2.5079395954827536E-3</v>
      </c>
      <c r="B494" s="5">
        <f>Sheet1!I494/Sheet1!K494</f>
        <v>0.16839765406206436</v>
      </c>
    </row>
    <row r="495" spans="1:2" ht="16">
      <c r="A495" s="5">
        <f>Sheet1!I495/Sheet1!J495</f>
        <v>2.5437880278327205E-3</v>
      </c>
      <c r="B495" s="5">
        <f>Sheet1!I495/Sheet1!K495</f>
        <v>0.16965350948798774</v>
      </c>
    </row>
    <row r="496" spans="1:2" ht="16">
      <c r="A496" s="5">
        <f>Sheet1!I496/Sheet1!J496</f>
        <v>2.5958100834222808E-3</v>
      </c>
      <c r="B496" s="5">
        <f>Sheet1!I496/Sheet1!K496</f>
        <v>0.17216522033983447</v>
      </c>
    </row>
    <row r="497" spans="1:2" ht="16">
      <c r="A497" s="5">
        <f>Sheet1!I497/Sheet1!J497</f>
        <v>2.6104351080937782E-3</v>
      </c>
      <c r="B497" s="5">
        <f>Sheet1!I497/Sheet1!K497</f>
        <v>0.17201451768872367</v>
      </c>
    </row>
    <row r="498" spans="1:2" ht="16">
      <c r="A498" s="5">
        <f>Sheet1!I498/Sheet1!J498</f>
        <v>2.5952512318033307E-3</v>
      </c>
      <c r="B498" s="5">
        <f>Sheet1!I498/Sheet1!K498</f>
        <v>0.16971630225928391</v>
      </c>
    </row>
    <row r="499" spans="1:2" ht="16">
      <c r="A499" s="5">
        <f>Sheet1!I499/Sheet1!J499</f>
        <v>2.5523113436382492E-3</v>
      </c>
      <c r="B499" s="5">
        <f>Sheet1!I499/Sheet1!K499</f>
        <v>0.16550918658244063</v>
      </c>
    </row>
    <row r="500" spans="1:2" ht="16">
      <c r="A500" s="5">
        <f>Sheet1!I500/Sheet1!J500</f>
        <v>2.499219665294033E-3</v>
      </c>
      <c r="B500" s="5">
        <f>Sheet1!I500/Sheet1!K500</f>
        <v>0.16068670174689489</v>
      </c>
    </row>
    <row r="501" spans="1:2" ht="16">
      <c r="A501" s="5">
        <f>Sheet1!I501/Sheet1!J501</f>
        <v>2.4710513348532043E-3</v>
      </c>
      <c r="B501" s="5">
        <f>Sheet1!I501/Sheet1!K501</f>
        <v>0.15788614414708579</v>
      </c>
    </row>
    <row r="502" spans="1:2" ht="16">
      <c r="A502" s="5">
        <f>Sheet1!I502/Sheet1!J502</f>
        <v>2.4446074974295408E-3</v>
      </c>
      <c r="B502" s="5">
        <f>Sheet1!I502/Sheet1!K502</f>
        <v>0.15514837931857284</v>
      </c>
    </row>
    <row r="503" spans="1:2" ht="16">
      <c r="A503" s="5">
        <f>Sheet1!I503/Sheet1!J503</f>
        <v>2.5071055911264043E-3</v>
      </c>
      <c r="B503" s="5">
        <f>Sheet1!I503/Sheet1!K503</f>
        <v>0.15802428824393736</v>
      </c>
    </row>
    <row r="504" spans="1:2" ht="16">
      <c r="A504" s="5">
        <f>Sheet1!I504/Sheet1!J504</f>
        <v>2.4638777104260337E-3</v>
      </c>
      <c r="B504" s="5">
        <f>Sheet1!I504/Sheet1!K504</f>
        <v>0.15418137064061185</v>
      </c>
    </row>
    <row r="505" spans="1:2" ht="16">
      <c r="A505" s="5">
        <f>Sheet1!I505/Sheet1!J505</f>
        <v>2.424350770173736E-3</v>
      </c>
      <c r="B505" s="5">
        <f>Sheet1!I505/Sheet1!K505</f>
        <v>0.15021286749469401</v>
      </c>
    </row>
    <row r="506" spans="1:2" ht="16">
      <c r="A506" s="5">
        <f>Sheet1!I506/Sheet1!J506</f>
        <v>0</v>
      </c>
      <c r="B506" s="5">
        <f>Sheet1!I506/Sheet1!K506</f>
        <v>0</v>
      </c>
    </row>
    <row r="507" spans="1:2" ht="16">
      <c r="A507" s="5">
        <f>Sheet1!I507/Sheet1!J507</f>
        <v>1.4904841034615562E-3</v>
      </c>
      <c r="B507" s="5">
        <f>Sheet1!I507/Sheet1!K507</f>
        <v>9.4601794429171202E-2</v>
      </c>
    </row>
    <row r="508" spans="1:2" ht="16">
      <c r="A508" s="5">
        <f>Sheet1!I508/Sheet1!J508</f>
        <v>1.4214455229327103E-3</v>
      </c>
      <c r="B508" s="5">
        <f>Sheet1!I508/Sheet1!K508</f>
        <v>9.0360803870170273E-2</v>
      </c>
    </row>
    <row r="509" spans="1:2" ht="16">
      <c r="A509" s="5">
        <f>Sheet1!I509/Sheet1!J509</f>
        <v>1.4836120553427088E-3</v>
      </c>
      <c r="B509" s="5">
        <f>Sheet1!I509/Sheet1!K509</f>
        <v>9.4559171408477721E-2</v>
      </c>
    </row>
    <row r="510" spans="1:2" ht="16">
      <c r="A510" s="5">
        <f>Sheet1!I510/Sheet1!J510</f>
        <v>0</v>
      </c>
      <c r="B510" s="5">
        <f>Sheet1!I510/Sheet1!K510</f>
        <v>0</v>
      </c>
    </row>
    <row r="511" spans="1:2" ht="16">
      <c r="A511" s="5">
        <f>Sheet1!I511/Sheet1!J511</f>
        <v>1.3430400527584658E-3</v>
      </c>
      <c r="B511" s="5">
        <f>Sheet1!I511/Sheet1!K511</f>
        <v>8.5587025552500903E-2</v>
      </c>
    </row>
    <row r="512" spans="1:2" ht="16">
      <c r="A512" s="5">
        <f>Sheet1!I512/Sheet1!J512</f>
        <v>1.3910929939984465E-3</v>
      </c>
      <c r="B512" s="5">
        <f>Sheet1!I512/Sheet1!K512</f>
        <v>8.8698506063124696E-2</v>
      </c>
    </row>
    <row r="513" spans="1:2" ht="16">
      <c r="A513" s="5">
        <f>Sheet1!I513/Sheet1!J513</f>
        <v>1.541554578691361E-3</v>
      </c>
      <c r="B513" s="5">
        <f>Sheet1!I513/Sheet1!K513</f>
        <v>9.8224751188116702E-2</v>
      </c>
    </row>
    <row r="514" spans="1:2" ht="16">
      <c r="A514" s="5">
        <f>Sheet1!I514/Sheet1!J514</f>
        <v>1.8970722700101421E-3</v>
      </c>
      <c r="B514" s="5">
        <f>Sheet1!I514/Sheet1!K514</f>
        <v>0.12066577158323211</v>
      </c>
    </row>
    <row r="515" spans="1:2" ht="16">
      <c r="A515" s="5">
        <f>Sheet1!I515/Sheet1!J515</f>
        <v>2.0865032843293734E-3</v>
      </c>
      <c r="B515" s="5">
        <f>Sheet1!I515/Sheet1!K515</f>
        <v>0.13247234831532512</v>
      </c>
    </row>
    <row r="516" spans="1:2" ht="16">
      <c r="A516" s="5">
        <f>Sheet1!I516/Sheet1!J516</f>
        <v>3.4763888383844504E-3</v>
      </c>
      <c r="B516" s="5">
        <f>Sheet1!I516/Sheet1!K516</f>
        <v>0.22004134433007266</v>
      </c>
    </row>
    <row r="517" spans="1:2" ht="16">
      <c r="A517" s="5">
        <f>Sheet1!I517/Sheet1!J517</f>
        <v>2.9620376547853941E-3</v>
      </c>
      <c r="B517" s="5">
        <f>Sheet1!I517/Sheet1!K517</f>
        <v>0.18677407667881424</v>
      </c>
    </row>
    <row r="518" spans="1:2" ht="16">
      <c r="A518" s="5">
        <f>Sheet1!I518/Sheet1!J518</f>
        <v>2.7963169896526433E-3</v>
      </c>
      <c r="B518" s="5">
        <f>Sheet1!I518/Sheet1!K518</f>
        <v>0.17567077978816359</v>
      </c>
    </row>
    <row r="519" spans="1:2" ht="16">
      <c r="A519" s="5">
        <f>Sheet1!I519/Sheet1!J519</f>
        <v>2.9542233681083205E-3</v>
      </c>
      <c r="B519" s="5">
        <f>Sheet1!I519/Sheet1!K519</f>
        <v>0.18436587600963281</v>
      </c>
    </row>
    <row r="520" spans="1:2" ht="16">
      <c r="A520" s="5">
        <f>Sheet1!I520/Sheet1!J520</f>
        <v>3.1669775123942417E-3</v>
      </c>
      <c r="B520" s="5">
        <f>Sheet1!I520/Sheet1!K520</f>
        <v>0.19606589518999212</v>
      </c>
    </row>
    <row r="521" spans="1:2" ht="16">
      <c r="A521" s="5">
        <f>Sheet1!I521/Sheet1!J521</f>
        <v>2.9257284124292872E-3</v>
      </c>
      <c r="B521" s="5">
        <f>Sheet1!I521/Sheet1!K521</f>
        <v>0.18119046096796879</v>
      </c>
    </row>
    <row r="522" spans="1:2" ht="16">
      <c r="A522" s="5">
        <f>Sheet1!I522/Sheet1!J522</f>
        <v>3.0657560894562499E-3</v>
      </c>
      <c r="B522" s="5">
        <f>Sheet1!I522/Sheet1!K522</f>
        <v>0.1887560471410609</v>
      </c>
    </row>
    <row r="523" spans="1:2" ht="16">
      <c r="A523" s="5">
        <f>Sheet1!I523/Sheet1!J523</f>
        <v>2.7130939730405897E-3</v>
      </c>
      <c r="B523" s="5">
        <f>Sheet1!I523/Sheet1!K523</f>
        <v>0.16584617351831724</v>
      </c>
    </row>
    <row r="524" spans="1:2" ht="16">
      <c r="A524" s="5">
        <f>Sheet1!I524/Sheet1!J524</f>
        <v>2.9317716807156866E-3</v>
      </c>
      <c r="B524" s="5">
        <f>Sheet1!I524/Sheet1!K524</f>
        <v>0.17861176821601346</v>
      </c>
    </row>
    <row r="525" spans="1:2" ht="16">
      <c r="A525" s="5">
        <f>Sheet1!I525/Sheet1!J525</f>
        <v>2.8934515810408292E-3</v>
      </c>
      <c r="B525" s="5">
        <f>Sheet1!I525/Sheet1!K525</f>
        <v>0.17592651791232444</v>
      </c>
    </row>
    <row r="526" spans="1:2" ht="16">
      <c r="A526" s="5">
        <f>Sheet1!I526/Sheet1!J526</f>
        <v>2.6745280518250371E-3</v>
      </c>
      <c r="B526" s="5">
        <f>Sheet1!I526/Sheet1!K526</f>
        <v>0.16235108582145216</v>
      </c>
    </row>
    <row r="527" spans="1:2" ht="16">
      <c r="A527" s="5">
        <f>Sheet1!I527/Sheet1!J527</f>
        <v>0</v>
      </c>
      <c r="B527" s="5">
        <f>Sheet1!I527/Sheet1!K527</f>
        <v>0</v>
      </c>
    </row>
    <row r="528" spans="1:2" ht="16">
      <c r="A528" s="5">
        <f>Sheet1!I528/Sheet1!J528</f>
        <v>3.3497408588097828E-3</v>
      </c>
      <c r="B528" s="5">
        <f>Sheet1!I528/Sheet1!K528</f>
        <v>0.29922027290448344</v>
      </c>
    </row>
    <row r="529" spans="1:2" ht="16">
      <c r="A529" s="5">
        <f>Sheet1!I529/Sheet1!J529</f>
        <v>3.3016725797283897E-3</v>
      </c>
      <c r="B529" s="5">
        <f>Sheet1!I529/Sheet1!K529</f>
        <v>0.29423060137906959</v>
      </c>
    </row>
    <row r="530" spans="1:2" ht="16">
      <c r="A530" s="5">
        <f>Sheet1!I530/Sheet1!J530</f>
        <v>3.3530877304020598E-3</v>
      </c>
      <c r="B530" s="5">
        <f>Sheet1!I530/Sheet1!K530</f>
        <v>0.29810014256204359</v>
      </c>
    </row>
    <row r="531" spans="1:2" ht="16">
      <c r="A531" s="5">
        <f>Sheet1!I531/Sheet1!J531</f>
        <v>0</v>
      </c>
      <c r="B531" s="5">
        <f>Sheet1!I531/Sheet1!K531</f>
        <v>0</v>
      </c>
    </row>
    <row r="532" spans="1:2" ht="16">
      <c r="A532" s="5">
        <f>Sheet1!I532/Sheet1!J532</f>
        <v>3.3021634256513673E-3</v>
      </c>
      <c r="B532" s="5">
        <f>Sheet1!I532/Sheet1!K532</f>
        <v>0.29184486922114572</v>
      </c>
    </row>
    <row r="533" spans="1:2" ht="16">
      <c r="A533" s="5">
        <f>Sheet1!I533/Sheet1!J533</f>
        <v>3.3518013312142172E-3</v>
      </c>
      <c r="B533" s="5">
        <f>Sheet1!I533/Sheet1!K533</f>
        <v>0.29543801460533592</v>
      </c>
    </row>
    <row r="534" spans="1:2" ht="16">
      <c r="A534" s="5">
        <f>Sheet1!I534/Sheet1!J534</f>
        <v>3.3250101894939741E-3</v>
      </c>
      <c r="B534" s="5">
        <f>Sheet1!I534/Sheet1!K534</f>
        <v>0.29229583078758253</v>
      </c>
    </row>
    <row r="535" spans="1:2" ht="16">
      <c r="A535" s="5">
        <f>Sheet1!I535/Sheet1!J535</f>
        <v>3.2338056235061675E-3</v>
      </c>
      <c r="B535" s="5">
        <f>Sheet1!I535/Sheet1!K535</f>
        <v>0.28348025952110789</v>
      </c>
    </row>
    <row r="536" spans="1:2" ht="16">
      <c r="A536" s="5">
        <f>Sheet1!I536/Sheet1!J536</f>
        <v>3.3534170151560874E-3</v>
      </c>
      <c r="B536" s="5">
        <f>Sheet1!I536/Sheet1!K536</f>
        <v>0.29324139536236943</v>
      </c>
    </row>
    <row r="537" spans="1:2" ht="16">
      <c r="A537" s="5">
        <f>Sheet1!I537/Sheet1!J537</f>
        <v>3.3979678234544331E-3</v>
      </c>
      <c r="B537" s="5">
        <f>Sheet1!I537/Sheet1!K537</f>
        <v>0.29639812632742718</v>
      </c>
    </row>
    <row r="538" spans="1:2" ht="16">
      <c r="A538" s="5">
        <f>Sheet1!I538/Sheet1!J538</f>
        <v>3.4366209658371091E-3</v>
      </c>
      <c r="B538" s="5">
        <f>Sheet1!I538/Sheet1!K538</f>
        <v>0.29801285967821711</v>
      </c>
    </row>
    <row r="539" spans="1:2" ht="16">
      <c r="A539" s="5">
        <f>Sheet1!I539/Sheet1!J539</f>
        <v>3.4299946184247043E-3</v>
      </c>
      <c r="B539" s="5">
        <f>Sheet1!I539/Sheet1!K539</f>
        <v>0.29558348607838003</v>
      </c>
    </row>
    <row r="540" spans="1:2" ht="16">
      <c r="A540" s="5">
        <f>Sheet1!I540/Sheet1!J540</f>
        <v>3.3886404199189755E-3</v>
      </c>
      <c r="B540" s="5">
        <f>Sheet1!I540/Sheet1!K540</f>
        <v>0.29023013587035584</v>
      </c>
    </row>
    <row r="541" spans="1:2" ht="16">
      <c r="A541" s="5">
        <f>Sheet1!I541/Sheet1!J541</f>
        <v>3.316615046731787E-3</v>
      </c>
      <c r="B541" s="5">
        <f>Sheet1!I541/Sheet1!K541</f>
        <v>0.2818946204649268</v>
      </c>
    </row>
    <row r="542" spans="1:2" ht="16">
      <c r="A542" s="5">
        <f>Sheet1!I542/Sheet1!J542</f>
        <v>3.2101963628827523E-3</v>
      </c>
      <c r="B542" s="5">
        <f>Sheet1!I542/Sheet1!K542</f>
        <v>0.27040237409444007</v>
      </c>
    </row>
    <row r="543" spans="1:2" ht="16">
      <c r="A543" s="5">
        <f>Sheet1!I543/Sheet1!J543</f>
        <v>3.3183471558652349E-3</v>
      </c>
      <c r="B543" s="5">
        <f>Sheet1!I543/Sheet1!K543</f>
        <v>0.27745774053708067</v>
      </c>
    </row>
    <row r="544" spans="1:2" ht="16">
      <c r="A544" s="5">
        <f>Sheet1!I544/Sheet1!J544</f>
        <v>3.3362507428534999E-3</v>
      </c>
      <c r="B544" s="5">
        <f>Sheet1!I544/Sheet1!K544</f>
        <v>0.27709406185447033</v>
      </c>
    </row>
    <row r="545" spans="1:2" ht="16">
      <c r="A545" s="5">
        <f>Sheet1!I545/Sheet1!J545</f>
        <v>3.3195737313485439E-3</v>
      </c>
      <c r="B545" s="5">
        <f>Sheet1!I545/Sheet1!K545</f>
        <v>0.27403916092054348</v>
      </c>
    </row>
    <row r="546" spans="1:2" ht="16">
      <c r="A546" s="5">
        <f>Sheet1!I546/Sheet1!J546</f>
        <v>3.0344919521614593E-3</v>
      </c>
      <c r="B546" s="5">
        <f>Sheet1!I546/Sheet1!K546</f>
        <v>0.24901806755695208</v>
      </c>
    </row>
    <row r="547" spans="1:2" ht="16">
      <c r="A547" s="5">
        <f>Sheet1!I547/Sheet1!J547</f>
        <v>2.8568192984661919E-3</v>
      </c>
      <c r="B547" s="5">
        <f>Sheet1!I547/Sheet1!K547</f>
        <v>0.23303075266940154</v>
      </c>
    </row>
    <row r="548" spans="1:2" ht="16">
      <c r="A548" s="5">
        <f>Sheet1!I548/Sheet1!J548</f>
        <v>0</v>
      </c>
      <c r="B548" s="5">
        <f>Sheet1!I548/Sheet1!K548</f>
        <v>0</v>
      </c>
    </row>
    <row r="549" spans="1:2" ht="16">
      <c r="A549" s="5">
        <f>Sheet1!I549/Sheet1!J549</f>
        <v>2.9454558027441707E-3</v>
      </c>
      <c r="B549" s="5">
        <f>Sheet1!I549/Sheet1!K549</f>
        <v>2.1656383548843666E-2</v>
      </c>
    </row>
    <row r="550" spans="1:2" ht="16">
      <c r="A550" s="5">
        <f>Sheet1!I550/Sheet1!J550</f>
        <v>2.7330484131932215E-3</v>
      </c>
      <c r="B550" s="5">
        <f>Sheet1!I550/Sheet1!K550</f>
        <v>1.993871353386558E-2</v>
      </c>
    </row>
    <row r="551" spans="1:2" ht="16">
      <c r="A551" s="5">
        <f>Sheet1!I551/Sheet1!J551</f>
        <v>2.8789348130969709E-3</v>
      </c>
      <c r="B551" s="5">
        <f>Sheet1!I551/Sheet1!K551</f>
        <v>2.0845643301774009E-2</v>
      </c>
    </row>
    <row r="552" spans="1:2" ht="16">
      <c r="A552" s="5">
        <f>Sheet1!I552/Sheet1!J552</f>
        <v>0</v>
      </c>
      <c r="B552" s="5">
        <f>Sheet1!I552/Sheet1!K552</f>
        <v>0</v>
      </c>
    </row>
    <row r="553" spans="1:2" ht="16">
      <c r="A553" s="5">
        <f>Sheet1!I553/Sheet1!J553</f>
        <v>3.0567283409032521E-3</v>
      </c>
      <c r="B553" s="5">
        <f>Sheet1!I553/Sheet1!K553</f>
        <v>2.1663254228903576E-2</v>
      </c>
    </row>
    <row r="554" spans="1:2" ht="16">
      <c r="A554" s="5">
        <f>Sheet1!I554/Sheet1!J554</f>
        <v>1.9762246774822838E-3</v>
      </c>
      <c r="B554" s="5">
        <f>Sheet1!I554/Sheet1!K554</f>
        <v>1.3885644401082819E-2</v>
      </c>
    </row>
    <row r="555" spans="1:2" ht="16">
      <c r="A555" s="5">
        <f>Sheet1!I555/Sheet1!J555</f>
        <v>2.5065127918923874E-3</v>
      </c>
      <c r="B555" s="5">
        <f>Sheet1!I555/Sheet1!K555</f>
        <v>1.7465268712297144E-2</v>
      </c>
    </row>
    <row r="556" spans="1:2" ht="16">
      <c r="A556" s="5">
        <f>Sheet1!I556/Sheet1!J556</f>
        <v>2.3950175667816539E-3</v>
      </c>
      <c r="B556" s="5">
        <f>Sheet1!I556/Sheet1!K556</f>
        <v>1.6523985544089154E-2</v>
      </c>
    </row>
    <row r="557" spans="1:2" ht="16">
      <c r="A557" s="5">
        <f>Sheet1!I557/Sheet1!J557</f>
        <v>3.0295192668202478E-3</v>
      </c>
      <c r="B557" s="5">
        <f>Sheet1!I557/Sheet1!K557</f>
        <v>2.0763195141055062E-2</v>
      </c>
    </row>
    <row r="558" spans="1:2" ht="16">
      <c r="A558" s="5">
        <f>Sheet1!I558/Sheet1!J558</f>
        <v>2.9680148713591105E-3</v>
      </c>
      <c r="B558" s="5">
        <f>Sheet1!I558/Sheet1!K558</f>
        <v>2.0206670056202164E-2</v>
      </c>
    </row>
    <row r="559" spans="1:2" ht="16">
      <c r="A559" s="5">
        <f>Sheet1!I559/Sheet1!J559</f>
        <v>3.0132665028425316E-3</v>
      </c>
      <c r="B559" s="5">
        <f>Sheet1!I559/Sheet1!K559</f>
        <v>2.0371566377640059E-2</v>
      </c>
    </row>
    <row r="560" spans="1:2" ht="16">
      <c r="A560" s="5">
        <f>Sheet1!I560/Sheet1!J560</f>
        <v>2.7252756256304954E-3</v>
      </c>
      <c r="B560" s="5">
        <f>Sheet1!I560/Sheet1!K560</f>
        <v>1.8282879639426711E-2</v>
      </c>
    </row>
    <row r="561" spans="1:2" ht="16">
      <c r="A561" s="5">
        <f>Sheet1!I561/Sheet1!J561</f>
        <v>2.8412801413072999E-3</v>
      </c>
      <c r="B561" s="5">
        <f>Sheet1!I561/Sheet1!K561</f>
        <v>1.8832534044219695E-2</v>
      </c>
    </row>
    <row r="562" spans="1:2" ht="16">
      <c r="A562" s="5">
        <f>Sheet1!I562/Sheet1!J562</f>
        <v>2.889706221947912E-3</v>
      </c>
      <c r="B562" s="5">
        <f>Sheet1!I562/Sheet1!K562</f>
        <v>1.8914982204938646E-2</v>
      </c>
    </row>
    <row r="563" spans="1:2" ht="16">
      <c r="A563" s="5">
        <f>Sheet1!I563/Sheet1!J563</f>
        <v>2.9741453586951201E-3</v>
      </c>
      <c r="B563" s="5">
        <f>Sheet1!I563/Sheet1!K563</f>
        <v>1.9210421447514874E-2</v>
      </c>
    </row>
    <row r="564" spans="1:2" ht="16">
      <c r="A564" s="5">
        <f>Sheet1!I564/Sheet1!J564</f>
        <v>2.9687884740900359E-3</v>
      </c>
      <c r="B564" s="5">
        <f>Sheet1!I564/Sheet1!K564</f>
        <v>1.8969947645417942E-2</v>
      </c>
    </row>
    <row r="565" spans="1:2" ht="16">
      <c r="A565" s="5">
        <f>Sheet1!I565/Sheet1!J565</f>
        <v>2.990333068734165E-3</v>
      </c>
      <c r="B565" s="5">
        <f>Sheet1!I565/Sheet1!K565</f>
        <v>1.8894370164758909E-2</v>
      </c>
    </row>
    <row r="566" spans="1:2" ht="16">
      <c r="A566" s="5">
        <f>Sheet1!I566/Sheet1!J566</f>
        <v>2.9692859344475561E-3</v>
      </c>
      <c r="B566" s="5">
        <f>Sheet1!I566/Sheet1!K566</f>
        <v>1.8598930922182677E-2</v>
      </c>
    </row>
    <row r="567" spans="1:2" ht="16">
      <c r="A567" s="5">
        <f>Sheet1!I567/Sheet1!J567</f>
        <v>2.8887680947692349E-3</v>
      </c>
      <c r="B567" s="5">
        <f>Sheet1!I567/Sheet1!K567</f>
        <v>1.8001181756970304E-2</v>
      </c>
    </row>
    <row r="568" spans="1:2" ht="16">
      <c r="A568" s="5">
        <f>Sheet1!I568/Sheet1!J568</f>
        <v>2.6942606163273299E-3</v>
      </c>
      <c r="B568" s="5">
        <f>Sheet1!I568/Sheet1!K568</f>
        <v>1.6730105945886524E-2</v>
      </c>
    </row>
    <row r="569" spans="1:2" ht="16">
      <c r="A569" s="5">
        <f>Sheet1!I569/Sheet1!J569</f>
        <v>0</v>
      </c>
      <c r="B569" s="5">
        <f>Sheet1!I569/Sheet1!K569</f>
        <v>0</v>
      </c>
    </row>
    <row r="570" spans="1:2" ht="16">
      <c r="A570" s="5">
        <f>Sheet1!I570/Sheet1!J570</f>
        <v>2.7678155162216551E-3</v>
      </c>
      <c r="B570" s="5">
        <f>Sheet1!I570/Sheet1!K570</f>
        <v>6.9626679162761634E-2</v>
      </c>
    </row>
    <row r="571" spans="1:2" ht="16">
      <c r="A571" s="5">
        <f>Sheet1!I571/Sheet1!J571</f>
        <v>2.8034102098558719E-3</v>
      </c>
      <c r="B571" s="5">
        <f>Sheet1!I571/Sheet1!K571</f>
        <v>7.0264500676871816E-2</v>
      </c>
    </row>
    <row r="572" spans="1:2" ht="16">
      <c r="A572" s="5">
        <f>Sheet1!I572/Sheet1!J572</f>
        <v>2.5310407209605851E-3</v>
      </c>
      <c r="B572" s="5">
        <f>Sheet1!I572/Sheet1!K572</f>
        <v>6.3157346662501307E-2</v>
      </c>
    </row>
    <row r="573" spans="1:2" ht="16">
      <c r="A573" s="5">
        <f>Sheet1!I573/Sheet1!J573</f>
        <v>0</v>
      </c>
      <c r="B573" s="5">
        <f>Sheet1!I573/Sheet1!K573</f>
        <v>0</v>
      </c>
    </row>
    <row r="574" spans="1:2" ht="16">
      <c r="A574" s="5">
        <f>Sheet1!I574/Sheet1!J574</f>
        <v>2.7699981871601256E-3</v>
      </c>
      <c r="B574" s="5">
        <f>Sheet1!I574/Sheet1!K574</f>
        <v>6.8220868478600441E-2</v>
      </c>
    </row>
    <row r="575" spans="1:2" ht="16">
      <c r="A575" s="5">
        <f>Sheet1!I575/Sheet1!J575</f>
        <v>2.7404911287770184E-3</v>
      </c>
      <c r="B575" s="5">
        <f>Sheet1!I575/Sheet1!K575</f>
        <v>6.7062376340726856E-2</v>
      </c>
    </row>
    <row r="576" spans="1:2" ht="16">
      <c r="A576" s="5">
        <f>Sheet1!I576/Sheet1!J576</f>
        <v>2.6342404088727004E-3</v>
      </c>
      <c r="B576" s="5">
        <f>Sheet1!I576/Sheet1!K576</f>
        <v>6.3977402894928662E-2</v>
      </c>
    </row>
    <row r="577" spans="1:2" ht="16">
      <c r="A577" s="5">
        <f>Sheet1!I577/Sheet1!J577</f>
        <v>2.6665717209610447E-3</v>
      </c>
      <c r="B577" s="5">
        <f>Sheet1!I577/Sheet1!K577</f>
        <v>6.4341872331563049E-2</v>
      </c>
    </row>
    <row r="578" spans="1:2" ht="16">
      <c r="A578" s="5">
        <f>Sheet1!I578/Sheet1!J578</f>
        <v>2.6579188381423576E-3</v>
      </c>
      <c r="B578" s="5">
        <f>Sheet1!I578/Sheet1!K578</f>
        <v>6.3691034051858789E-2</v>
      </c>
    </row>
    <row r="579" spans="1:2" ht="16">
      <c r="A579" s="5">
        <f>Sheet1!I579/Sheet1!J579</f>
        <v>2.6414572758626529E-3</v>
      </c>
      <c r="B579" s="5">
        <f>Sheet1!I579/Sheet1!K579</f>
        <v>6.2936061647401856E-2</v>
      </c>
    </row>
    <row r="580" spans="1:2" ht="16">
      <c r="A580" s="5">
        <f>Sheet1!I580/Sheet1!J580</f>
        <v>2.656283531097274E-3</v>
      </c>
      <c r="B580" s="5">
        <f>Sheet1!I580/Sheet1!K580</f>
        <v>6.2675726335520154E-2</v>
      </c>
    </row>
    <row r="581" spans="1:2" ht="16">
      <c r="A581" s="5">
        <f>Sheet1!I581/Sheet1!J581</f>
        <v>2.6776101689065441E-3</v>
      </c>
      <c r="B581" s="5">
        <f>Sheet1!I581/Sheet1!K581</f>
        <v>6.2610642507549719E-2</v>
      </c>
    </row>
    <row r="582" spans="1:2" ht="16">
      <c r="A582" s="5">
        <f>Sheet1!I582/Sheet1!J582</f>
        <v>2.5910599739828646E-3</v>
      </c>
      <c r="B582" s="5">
        <f>Sheet1!I582/Sheet1!K582</f>
        <v>6.0150473810267627E-2</v>
      </c>
    </row>
    <row r="583" spans="1:2" ht="16">
      <c r="A583" s="5">
        <f>Sheet1!I583/Sheet1!J583</f>
        <v>2.6930777071946469E-3</v>
      </c>
      <c r="B583" s="5">
        <f>Sheet1!I583/Sheet1!K583</f>
        <v>6.2142038946162659E-2</v>
      </c>
    </row>
    <row r="584" spans="1:2" ht="16">
      <c r="A584" s="5">
        <f>Sheet1!I584/Sheet1!J584</f>
        <v>2.6187952633470279E-3</v>
      </c>
      <c r="B584" s="5">
        <f>Sheet1!I584/Sheet1!K584</f>
        <v>6.0046339685514941E-2</v>
      </c>
    </row>
    <row r="585" spans="1:2" ht="16">
      <c r="A585" s="5">
        <f>Sheet1!I585/Sheet1!J585</f>
        <v>2.7455598301102681E-3</v>
      </c>
      <c r="B585" s="5">
        <f>Sheet1!I585/Sheet1!K585</f>
        <v>6.2519525148391125E-2</v>
      </c>
    </row>
    <row r="586" spans="1:2" ht="16">
      <c r="A586" s="5">
        <f>Sheet1!I586/Sheet1!J586</f>
        <v>2.6768002401873184E-3</v>
      </c>
      <c r="B586" s="5">
        <f>Sheet1!I586/Sheet1!K586</f>
        <v>6.0580027074872436E-2</v>
      </c>
    </row>
    <row r="587" spans="1:2" ht="16">
      <c r="A587" s="5">
        <f>Sheet1!I587/Sheet1!J587</f>
        <v>2.6899389686465018E-3</v>
      </c>
      <c r="B587" s="5">
        <f>Sheet1!I587/Sheet1!K587</f>
        <v>6.0514943246902007E-2</v>
      </c>
    </row>
    <row r="588" spans="1:2" ht="16">
      <c r="A588" s="5">
        <f>Sheet1!I588/Sheet1!J588</f>
        <v>2.635134977986273E-3</v>
      </c>
      <c r="B588" s="5">
        <f>Sheet1!I588/Sheet1!K588</f>
        <v>5.8991981672394042E-2</v>
      </c>
    </row>
    <row r="589" spans="1:2" ht="16">
      <c r="A589" s="5">
        <f>Sheet1!I589/Sheet1!J589</f>
        <v>2.6438015660921218E-3</v>
      </c>
      <c r="B589" s="5">
        <f>Sheet1!I589/Sheet1!K589</f>
        <v>5.8978964906799956E-2</v>
      </c>
    </row>
    <row r="590" spans="1:2" ht="16">
      <c r="A590" s="5">
        <f>Sheet1!I590/Sheet1!J590</f>
        <v>0</v>
      </c>
      <c r="B590" s="5">
        <f>Sheet1!I590/Sheet1!K590</f>
        <v>0</v>
      </c>
    </row>
    <row r="591" spans="1:2" ht="16">
      <c r="A591" s="5">
        <f>Sheet1!I591/Sheet1!J591</f>
        <v>2.4890229654671923E-3</v>
      </c>
      <c r="B591" s="5">
        <f>Sheet1!I591/Sheet1!K591</f>
        <v>7.0075878339603395E-2</v>
      </c>
    </row>
    <row r="592" spans="1:2" ht="16">
      <c r="A592" s="5">
        <f>Sheet1!I592/Sheet1!J592</f>
        <v>3.0058814310107316E-3</v>
      </c>
      <c r="B592" s="5">
        <f>Sheet1!I592/Sheet1!K592</f>
        <v>8.2983394212113204E-2</v>
      </c>
    </row>
    <row r="593" spans="1:2" ht="16">
      <c r="A593" s="5">
        <f>Sheet1!I593/Sheet1!J593</f>
        <v>3.3077655271681913E-3</v>
      </c>
      <c r="B593" s="5">
        <f>Sheet1!I593/Sheet1!K593</f>
        <v>8.9551015202995049E-2</v>
      </c>
    </row>
    <row r="594" spans="1:2" ht="16">
      <c r="A594" s="5">
        <f>Sheet1!I594/Sheet1!J594</f>
        <v>0</v>
      </c>
      <c r="B594" s="5">
        <f>Sheet1!I594/Sheet1!K594</f>
        <v>0</v>
      </c>
    </row>
    <row r="595" spans="1:2" ht="16">
      <c r="A595" s="5">
        <f>Sheet1!I595/Sheet1!J595</f>
        <v>3.1744471299072589E-3</v>
      </c>
      <c r="B595" s="5">
        <f>Sheet1!I595/Sheet1!K595</f>
        <v>8.294695803463259E-2</v>
      </c>
    </row>
    <row r="596" spans="1:2" ht="16">
      <c r="A596" s="5">
        <f>Sheet1!I596/Sheet1!J596</f>
        <v>3.1831170282393883E-3</v>
      </c>
      <c r="B596" s="5">
        <f>Sheet1!I596/Sheet1!K596</f>
        <v>8.1735455133401955E-2</v>
      </c>
    </row>
    <row r="597" spans="1:2" ht="16">
      <c r="A597" s="5">
        <f>Sheet1!I597/Sheet1!J597</f>
        <v>3.1732587768765514E-3</v>
      </c>
      <c r="B597" s="5">
        <f>Sheet1!I597/Sheet1!K597</f>
        <v>8.0268898989806978E-2</v>
      </c>
    </row>
    <row r="598" spans="1:2" ht="16">
      <c r="A598" s="5">
        <f>Sheet1!I598/Sheet1!J598</f>
        <v>3.4419438402430893E-3</v>
      </c>
      <c r="B598" s="5">
        <f>Sheet1!I598/Sheet1!K598</f>
        <v>8.605314216485549E-2</v>
      </c>
    </row>
    <row r="599" spans="1:2" ht="16">
      <c r="A599" s="5">
        <f>Sheet1!I599/Sheet1!J599</f>
        <v>3.0684298558777846E-3</v>
      </c>
      <c r="B599" s="5">
        <f>Sheet1!I599/Sheet1!K599</f>
        <v>7.5832794381541432E-2</v>
      </c>
    </row>
    <row r="600" spans="1:2" ht="16">
      <c r="A600" s="5">
        <f>Sheet1!I600/Sheet1!J600</f>
        <v>3.6503906986580848E-3</v>
      </c>
      <c r="B600" s="5">
        <f>Sheet1!I600/Sheet1!K600</f>
        <v>8.9933595066541569E-2</v>
      </c>
    </row>
    <row r="601" spans="1:2" ht="16">
      <c r="A601" s="5">
        <f>Sheet1!I601/Sheet1!J601</f>
        <v>3.7676954107868205E-3</v>
      </c>
      <c r="B601" s="5">
        <f>Sheet1!I601/Sheet1!K601</f>
        <v>9.2137983804119111E-2</v>
      </c>
    </row>
    <row r="602" spans="1:2" ht="16">
      <c r="A602" s="5">
        <f>Sheet1!I602/Sheet1!J602</f>
        <v>3.3316626658577118E-3</v>
      </c>
      <c r="B602" s="5">
        <f>Sheet1!I602/Sheet1!K602</f>
        <v>8.0533061276541473E-2</v>
      </c>
    </row>
    <row r="603" spans="1:2" ht="16">
      <c r="A603" s="5">
        <f>Sheet1!I603/Sheet1!J603</f>
        <v>3.6665651700529627E-3</v>
      </c>
      <c r="B603" s="5">
        <f>Sheet1!I603/Sheet1!K603</f>
        <v>8.6872956158169451E-2</v>
      </c>
    </row>
    <row r="604" spans="1:2" ht="16">
      <c r="A604" s="5">
        <f>Sheet1!I604/Sheet1!J604</f>
        <v>3.5993781162567419E-3</v>
      </c>
      <c r="B604" s="5">
        <f>Sheet1!I604/Sheet1!K604</f>
        <v>8.2710122881008555E-2</v>
      </c>
    </row>
    <row r="605" spans="1:2" ht="16">
      <c r="A605" s="5">
        <f>Sheet1!I605/Sheet1!J605</f>
        <v>3.5104843753019457E-3</v>
      </c>
      <c r="B605" s="5">
        <f>Sheet1!I605/Sheet1!K605</f>
        <v>7.7773020832384479E-2</v>
      </c>
    </row>
    <row r="606" spans="1:2" ht="16">
      <c r="A606" s="5">
        <f>Sheet1!I606/Sheet1!J606</f>
        <v>3.4289167862205706E-3</v>
      </c>
      <c r="B606" s="5">
        <f>Sheet1!I606/Sheet1!K606</f>
        <v>7.3282261957897998E-2</v>
      </c>
    </row>
    <row r="607" spans="1:2" ht="16">
      <c r="A607" s="5">
        <f>Sheet1!I607/Sheet1!J607</f>
        <v>3.4933410409764992E-3</v>
      </c>
      <c r="B607" s="5">
        <f>Sheet1!I607/Sheet1!K607</f>
        <v>7.1560652571938679E-2</v>
      </c>
    </row>
    <row r="608" spans="1:2" ht="16">
      <c r="A608" s="5">
        <f>Sheet1!I608/Sheet1!J608</f>
        <v>3.8237346644640628E-3</v>
      </c>
      <c r="B608" s="5">
        <f>Sheet1!I608/Sheet1!K608</f>
        <v>7.5714376804729422E-2</v>
      </c>
    </row>
    <row r="609" spans="1:2" ht="16">
      <c r="A609" s="5">
        <f>Sheet1!I609/Sheet1!J609</f>
        <v>3.5803486372229494E-3</v>
      </c>
      <c r="B609" s="5">
        <f>Sheet1!I609/Sheet1!K609</f>
        <v>6.8436250352975472E-2</v>
      </c>
    </row>
    <row r="610" spans="1:2" ht="16">
      <c r="A610" s="5">
        <f>Sheet1!I610/Sheet1!J610</f>
        <v>3.5363625150526988E-3</v>
      </c>
      <c r="B610" s="5">
        <f>Sheet1!I610/Sheet1!K610</f>
        <v>6.5029467758537449E-2</v>
      </c>
    </row>
    <row r="611" spans="1:2" ht="16">
      <c r="A611" s="5">
        <f>Sheet1!I611/Sheet1!J611</f>
        <v>0</v>
      </c>
      <c r="B611" s="5">
        <f>Sheet1!I611/Sheet1!K611</f>
        <v>0</v>
      </c>
    </row>
    <row r="612" spans="1:2" ht="16">
      <c r="A612" s="5">
        <f>Sheet1!I612/Sheet1!J612</f>
        <v>2.7285761212478402E-3</v>
      </c>
      <c r="B612" s="5">
        <f>Sheet1!I612/Sheet1!K612</f>
        <v>0.41472132246174465</v>
      </c>
    </row>
    <row r="613" spans="1:2" ht="16">
      <c r="A613" s="5">
        <f>Sheet1!I613/Sheet1!J613</f>
        <v>2.7223806403239995E-3</v>
      </c>
      <c r="B613" s="5">
        <f>Sheet1!I613/Sheet1!K613</f>
        <v>0.41204065676309615</v>
      </c>
    </row>
    <row r="614" spans="1:2" ht="16">
      <c r="A614" s="5">
        <f>Sheet1!I614/Sheet1!J614</f>
        <v>2.6829187015650975E-3</v>
      </c>
      <c r="B614" s="5">
        <f>Sheet1!I614/Sheet1!K614</f>
        <v>0.40466882609181282</v>
      </c>
    </row>
    <row r="615" spans="1:2" ht="16">
      <c r="A615" s="5">
        <f>Sheet1!I615/Sheet1!J615</f>
        <v>0</v>
      </c>
      <c r="B615" s="5">
        <f>Sheet1!I615/Sheet1!K615</f>
        <v>0</v>
      </c>
    </row>
    <row r="616" spans="1:2" ht="16">
      <c r="A616" s="5">
        <f>Sheet1!I616/Sheet1!J616</f>
        <v>2.5862068965517241E-3</v>
      </c>
      <c r="B616" s="5">
        <f>Sheet1!I616/Sheet1!K616</f>
        <v>0.38635094381771473</v>
      </c>
    </row>
    <row r="617" spans="1:2" ht="16">
      <c r="A617" s="5">
        <f>Sheet1!I617/Sheet1!J617</f>
        <v>2.5489841912015453E-3</v>
      </c>
      <c r="B617" s="5">
        <f>Sheet1!I617/Sheet1!K617</f>
        <v>0.37987266837931422</v>
      </c>
    </row>
    <row r="618" spans="1:2" ht="16">
      <c r="A618" s="5">
        <f>Sheet1!I618/Sheet1!J618</f>
        <v>2.5857548415095023E-3</v>
      </c>
      <c r="B618" s="5">
        <f>Sheet1!I618/Sheet1!K618</f>
        <v>0.38333519490673518</v>
      </c>
    </row>
    <row r="619" spans="1:2" ht="16">
      <c r="A619" s="5">
        <f>Sheet1!I619/Sheet1!J619</f>
        <v>2.5938398568103771E-3</v>
      </c>
      <c r="B619" s="5">
        <f>Sheet1!I619/Sheet1!K619</f>
        <v>0.38378197252317658</v>
      </c>
    </row>
    <row r="620" spans="1:2" ht="16">
      <c r="A620" s="5">
        <f>Sheet1!I620/Sheet1!J620</f>
        <v>2.630175910527065E-3</v>
      </c>
      <c r="B620" s="5">
        <f>Sheet1!I620/Sheet1!K620</f>
        <v>0.38791466547525971</v>
      </c>
    </row>
    <row r="621" spans="1:2" ht="16">
      <c r="A621" s="5">
        <f>Sheet1!I621/Sheet1!J621</f>
        <v>2.6132344643173123E-3</v>
      </c>
      <c r="B621" s="5">
        <f>Sheet1!I621/Sheet1!K621</f>
        <v>0.38434044454372834</v>
      </c>
    </row>
    <row r="622" spans="1:2" ht="16">
      <c r="A622" s="5">
        <f>Sheet1!I622/Sheet1!J622</f>
        <v>2.5476748762633897E-3</v>
      </c>
      <c r="B622" s="5">
        <f>Sheet1!I622/Sheet1!K622</f>
        <v>0.37451133698201722</v>
      </c>
    </row>
    <row r="623" spans="1:2" ht="16">
      <c r="A623" s="5">
        <f>Sheet1!I623/Sheet1!J623</f>
        <v>2.5632529983144691E-3</v>
      </c>
      <c r="B623" s="5">
        <f>Sheet1!I623/Sheet1!K623</f>
        <v>0.37674522506422431</v>
      </c>
    </row>
    <row r="624" spans="1:2" ht="16">
      <c r="A624" s="5">
        <f>Sheet1!I624/Sheet1!J624</f>
        <v>2.4806863028936262E-3</v>
      </c>
      <c r="B624" s="5">
        <f>Sheet1!I624/Sheet1!K624</f>
        <v>0.36367697978331287</v>
      </c>
    </row>
    <row r="625" spans="1:2" ht="16">
      <c r="A625" s="5">
        <f>Sheet1!I625/Sheet1!J625</f>
        <v>2.4434629150810652E-3</v>
      </c>
      <c r="B625" s="5">
        <f>Sheet1!I625/Sheet1!K625</f>
        <v>0.35708700994080195</v>
      </c>
    </row>
    <row r="626" spans="1:2" ht="16">
      <c r="A626" s="5">
        <f>Sheet1!I626/Sheet1!J626</f>
        <v>2.385844502700055E-3</v>
      </c>
      <c r="B626" s="5">
        <f>Sheet1!I626/Sheet1!K626</f>
        <v>0.3460292639338769</v>
      </c>
    </row>
    <row r="627" spans="1:2" ht="16">
      <c r="A627" s="5">
        <f>Sheet1!I627/Sheet1!J627</f>
        <v>2.0494201706661623E-3</v>
      </c>
      <c r="B627" s="5">
        <f>Sheet1!I627/Sheet1!K627</f>
        <v>0.29532000446777618</v>
      </c>
    </row>
    <row r="628" spans="1:2" ht="16">
      <c r="A628" s="5">
        <f>Sheet1!I628/Sheet1!J628</f>
        <v>2.0861982747843481E-3</v>
      </c>
      <c r="B628" s="5">
        <f>Sheet1!I628/Sheet1!K628</f>
        <v>0.29822405897464538</v>
      </c>
    </row>
    <row r="629" spans="1:2" ht="16">
      <c r="A629" s="5">
        <f>Sheet1!I629/Sheet1!J629</f>
        <v>1.9880402398886128E-3</v>
      </c>
      <c r="B629" s="5">
        <f>Sheet1!I629/Sheet1!K629</f>
        <v>0.28180498157042333</v>
      </c>
    </row>
    <row r="630" spans="1:2" ht="16">
      <c r="A630" s="5">
        <f>Sheet1!I630/Sheet1!J630</f>
        <v>2.1536944541571319E-3</v>
      </c>
      <c r="B630" s="5">
        <f>Sheet1!I630/Sheet1!K630</f>
        <v>0.3020216687143974</v>
      </c>
    </row>
    <row r="631" spans="1:2" ht="16">
      <c r="A631" s="5">
        <f>Sheet1!I631/Sheet1!J631</f>
        <v>1.9961576988777965E-3</v>
      </c>
      <c r="B631" s="5">
        <f>Sheet1!I631/Sheet1!K631</f>
        <v>0.27644365017312633</v>
      </c>
    </row>
    <row r="632" spans="1:2" ht="16">
      <c r="A632" s="5">
        <f>Sheet1!I632/Sheet1!J632</f>
        <v>0</v>
      </c>
      <c r="B632" s="5">
        <f>Sheet1!I632/Sheet1!K632</f>
        <v>0</v>
      </c>
    </row>
    <row r="633" spans="1:2" ht="16">
      <c r="A633" s="5">
        <f>Sheet1!I633/Sheet1!J633</f>
        <v>5.4888745777031773E-3</v>
      </c>
      <c r="B633" s="5">
        <f>Sheet1!I633/Sheet1!K633</f>
        <v>6.6362523796573294</v>
      </c>
    </row>
    <row r="634" spans="1:2" ht="16">
      <c r="A634" s="5">
        <f>Sheet1!I634/Sheet1!J634</f>
        <v>4.5938192005380279E-3</v>
      </c>
      <c r="B634" s="5">
        <f>Sheet1!I634/Sheet1!K634</f>
        <v>5.554392167527876</v>
      </c>
    </row>
    <row r="635" spans="1:2" ht="16">
      <c r="A635" s="5">
        <f>Sheet1!I635/Sheet1!J635</f>
        <v>4.5531425166572964E-3</v>
      </c>
      <c r="B635" s="5">
        <f>Sheet1!I635/Sheet1!K635</f>
        <v>5.502991569214033</v>
      </c>
    </row>
    <row r="636" spans="1:2" ht="16">
      <c r="A636" s="5">
        <f>Sheet1!I636/Sheet1!J636</f>
        <v>0</v>
      </c>
      <c r="B636" s="5">
        <f>Sheet1!I636/Sheet1!K636</f>
        <v>0</v>
      </c>
    </row>
    <row r="637" spans="1:2" ht="16">
      <c r="A637" s="5">
        <f>Sheet1!I637/Sheet1!J637</f>
        <v>4.4390772274977477E-3</v>
      </c>
      <c r="B637" s="5">
        <f>Sheet1!I637/Sheet1!K637</f>
        <v>5.3543649714441122</v>
      </c>
    </row>
    <row r="638" spans="1:2" ht="16">
      <c r="A638" s="5">
        <f>Sheet1!I638/Sheet1!J638</f>
        <v>4.3731576221200715E-3</v>
      </c>
      <c r="B638" s="5">
        <f>Sheet1!I638/Sheet1!K638</f>
        <v>5.2730486809899375</v>
      </c>
    </row>
    <row r="639" spans="1:2" ht="16">
      <c r="A639" s="5">
        <f>Sheet1!I639/Sheet1!J639</f>
        <v>3.6048369006327855E-3</v>
      </c>
      <c r="B639" s="5">
        <f>Sheet1!I639/Sheet1!K639</f>
        <v>4.3419907533315198</v>
      </c>
    </row>
    <row r="640" spans="1:2" ht="16">
      <c r="A640" s="5">
        <f>Sheet1!I640/Sheet1!J640</f>
        <v>4.2824337464054448E-3</v>
      </c>
      <c r="B640" s="5">
        <f>Sheet1!I640/Sheet1!K640</f>
        <v>5.151074245308676</v>
      </c>
    </row>
    <row r="641" spans="1:2" ht="16">
      <c r="A641" s="5">
        <f>Sheet1!I641/Sheet1!J641</f>
        <v>4.174410480903324E-3</v>
      </c>
      <c r="B641" s="5">
        <f>Sheet1!I641/Sheet1!K641</f>
        <v>5.0114223551808541</v>
      </c>
    </row>
    <row r="642" spans="1:2" ht="16">
      <c r="A642" s="5">
        <f>Sheet1!I642/Sheet1!J642</f>
        <v>4.5441613956697085E-3</v>
      </c>
      <c r="B642" s="5">
        <f>Sheet1!I642/Sheet1!K642</f>
        <v>5.4386728311123198</v>
      </c>
    </row>
    <row r="643" spans="1:2" ht="16">
      <c r="A643" s="5">
        <f>Sheet1!I643/Sheet1!J643</f>
        <v>4.7522717455635828E-3</v>
      </c>
      <c r="B643" s="5">
        <f>Sheet1!I643/Sheet1!K643</f>
        <v>5.6580092466684802</v>
      </c>
    </row>
    <row r="644" spans="1:2" ht="16">
      <c r="A644" s="5">
        <f>Sheet1!I644/Sheet1!J644</f>
        <v>4.82396577236603E-3</v>
      </c>
      <c r="B644" s="5">
        <f>Sheet1!I644/Sheet1!K644</f>
        <v>5.7141691596410116</v>
      </c>
    </row>
    <row r="645" spans="1:2" ht="16">
      <c r="A645" s="5">
        <f>Sheet1!I645/Sheet1!J645</f>
        <v>4.8020917539239108E-3</v>
      </c>
      <c r="B645" s="5">
        <f>Sheet1!I645/Sheet1!K645</f>
        <v>5.6665760130541205</v>
      </c>
    </row>
    <row r="646" spans="1:2" ht="16">
      <c r="A646" s="5">
        <f>Sheet1!I646/Sheet1!J646</f>
        <v>4.2088837510602739E-3</v>
      </c>
      <c r="B646" s="5">
        <f>Sheet1!I646/Sheet1!K646</f>
        <v>4.9573021484906175</v>
      </c>
    </row>
    <row r="647" spans="1:2" ht="16">
      <c r="A647" s="5">
        <f>Sheet1!I647/Sheet1!J647</f>
        <v>4.7168426534800034E-3</v>
      </c>
      <c r="B647" s="5">
        <f>Sheet1!I647/Sheet1!K647</f>
        <v>5.5493608920315474</v>
      </c>
    </row>
    <row r="648" spans="1:2" ht="16">
      <c r="A648" s="5">
        <f>Sheet1!I648/Sheet1!J648</f>
        <v>4.6551295427758287E-3</v>
      </c>
      <c r="B648" s="5">
        <f>Sheet1!I648/Sheet1!K648</f>
        <v>5.4657329344574377</v>
      </c>
    </row>
    <row r="649" spans="1:2" ht="16">
      <c r="A649" s="5">
        <f>Sheet1!I649/Sheet1!J649</f>
        <v>4.6388949150382693E-3</v>
      </c>
      <c r="B649" s="5">
        <f>Sheet1!I649/Sheet1!K649</f>
        <v>5.4257546913244497</v>
      </c>
    </row>
    <row r="650" spans="1:2" ht="16">
      <c r="A650" s="5">
        <f>Sheet1!I650/Sheet1!J650</f>
        <v>4.5519262291200506E-3</v>
      </c>
      <c r="B650" s="5">
        <f>Sheet1!I650/Sheet1!K650</f>
        <v>5.2938536850693501</v>
      </c>
    </row>
    <row r="651" spans="1:2" ht="16">
      <c r="A651" s="5">
        <f>Sheet1!I651/Sheet1!J651</f>
        <v>4.5706468553886048E-3</v>
      </c>
      <c r="B651" s="5">
        <f>Sheet1!I651/Sheet1!K651</f>
        <v>5.2783519173239055</v>
      </c>
    </row>
    <row r="652" spans="1:2" ht="16">
      <c r="A652" s="5">
        <f>Sheet1!I652/Sheet1!J652</f>
        <v>3.3457796288078896E-3</v>
      </c>
      <c r="B652" s="5">
        <f>Sheet1!I652/Sheet1!K652</f>
        <v>3.8355996736469948</v>
      </c>
    </row>
    <row r="653" spans="1:2" ht="16">
      <c r="A653" s="5">
        <f>Sheet1!I653/Sheet1!J653</f>
        <v>0</v>
      </c>
      <c r="B653" s="5">
        <f>Sheet1!I653/Sheet1!K653</f>
        <v>0</v>
      </c>
    </row>
    <row r="654" spans="1:2" ht="16">
      <c r="A654" s="5">
        <f>Sheet1!I654/Sheet1!J654</f>
        <v>1.2883197738272479E-3</v>
      </c>
      <c r="B654" s="5">
        <f>Sheet1!I654/Sheet1!K654</f>
        <v>2.2300450131082127E-2</v>
      </c>
    </row>
    <row r="655" spans="1:2" ht="16">
      <c r="A655" s="5">
        <f>Sheet1!I655/Sheet1!J655</f>
        <v>1.8516979549651009E-3</v>
      </c>
      <c r="B655" s="5">
        <f>Sheet1!I655/Sheet1!K655</f>
        <v>3.1962604494715496E-2</v>
      </c>
    </row>
    <row r="656" spans="1:2" ht="16">
      <c r="A656" s="5">
        <f>Sheet1!I656/Sheet1!J656</f>
        <v>2.0106610908409801E-3</v>
      </c>
      <c r="B656" s="5">
        <f>Sheet1!I656/Sheet1!K656</f>
        <v>3.4691421128130721E-2</v>
      </c>
    </row>
    <row r="657" spans="1:2" ht="16">
      <c r="A657" s="5">
        <f>Sheet1!I657/Sheet1!J657</f>
        <v>0</v>
      </c>
      <c r="B657" s="5">
        <f>Sheet1!I657/Sheet1!K657</f>
        <v>0</v>
      </c>
    </row>
    <row r="658" spans="1:2" ht="16">
      <c r="A658" s="5">
        <f>Sheet1!I658/Sheet1!J658</f>
        <v>6.7892430448535004E-4</v>
      </c>
      <c r="B658" s="5">
        <f>Sheet1!I658/Sheet1!K658</f>
        <v>1.1698461639928111E-2</v>
      </c>
    </row>
    <row r="659" spans="1:2" ht="16">
      <c r="A659" s="5">
        <f>Sheet1!I659/Sheet1!J659</f>
        <v>2.2868231147104919E-3</v>
      </c>
      <c r="B659" s="5">
        <f>Sheet1!I659/Sheet1!K659</f>
        <v>3.9407080083760655E-2</v>
      </c>
    </row>
    <row r="660" spans="1:2" ht="16">
      <c r="A660" s="5">
        <f>Sheet1!I660/Sheet1!J660</f>
        <v>2.4416663919194702E-4</v>
      </c>
      <c r="B660" s="5">
        <f>Sheet1!I660/Sheet1!K660</f>
        <v>4.2127652558162539E-3</v>
      </c>
    </row>
    <row r="661" spans="1:2" ht="16">
      <c r="A661" s="5">
        <f>Sheet1!I661/Sheet1!J661</f>
        <v>2.8849723262035286E-3</v>
      </c>
      <c r="B661" s="5">
        <f>Sheet1!I661/Sheet1!K661</f>
        <v>4.9654569737341094E-2</v>
      </c>
    </row>
    <row r="662" spans="1:2" ht="16">
      <c r="A662" s="5">
        <f>Sheet1!I662/Sheet1!J662</f>
        <v>2.9706248885595136E-3</v>
      </c>
      <c r="B662" s="5">
        <f>Sheet1!I662/Sheet1!K662</f>
        <v>5.0957146861448664E-2</v>
      </c>
    </row>
    <row r="663" spans="1:2" ht="16">
      <c r="A663" s="5">
        <f>Sheet1!I663/Sheet1!J663</f>
        <v>2.9187795145241952E-3</v>
      </c>
      <c r="B663" s="5">
        <f>Sheet1!I663/Sheet1!K663</f>
        <v>4.9712278850434465E-2</v>
      </c>
    </row>
    <row r="664" spans="1:2" ht="16">
      <c r="A664" s="5">
        <f>Sheet1!I664/Sheet1!J664</f>
        <v>3.2477383663213214E-3</v>
      </c>
      <c r="B664" s="5">
        <f>Sheet1!I664/Sheet1!K664</f>
        <v>5.4535111873237813E-2</v>
      </c>
    </row>
    <row r="665" spans="1:2" ht="16">
      <c r="A665" s="5">
        <f>Sheet1!I665/Sheet1!J665</f>
        <v>2.8672148774881107E-3</v>
      </c>
      <c r="B665" s="5">
        <f>Sheet1!I665/Sheet1!K665</f>
        <v>4.7527576711899618E-2</v>
      </c>
    </row>
    <row r="666" spans="1:2" ht="16">
      <c r="A666" s="5">
        <f>Sheet1!I666/Sheet1!J666</f>
        <v>2.8360811428743715E-3</v>
      </c>
      <c r="B666" s="5">
        <f>Sheet1!I666/Sheet1!K666</f>
        <v>4.6530033471285592E-2</v>
      </c>
    </row>
    <row r="667" spans="1:2" ht="16">
      <c r="A667" s="5">
        <f>Sheet1!I667/Sheet1!J667</f>
        <v>2.4111466222796877E-3</v>
      </c>
      <c r="B667" s="5">
        <f>Sheet1!I667/Sheet1!K667</f>
        <v>3.9003116292107044E-2</v>
      </c>
    </row>
    <row r="668" spans="1:2" ht="16">
      <c r="A668" s="5">
        <f>Sheet1!I668/Sheet1!J668</f>
        <v>2.8655356331451958E-3</v>
      </c>
      <c r="B668" s="5">
        <f>Sheet1!I668/Sheet1!K668</f>
        <v>4.5647908456858316E-2</v>
      </c>
    </row>
    <row r="669" spans="1:2" ht="16">
      <c r="A669" s="5">
        <f>Sheet1!I669/Sheet1!J669</f>
        <v>2.8222383769791913E-3</v>
      </c>
      <c r="B669" s="5">
        <f>Sheet1!I669/Sheet1!K669</f>
        <v>4.4295866378670709E-2</v>
      </c>
    </row>
    <row r="670" spans="1:2" ht="16">
      <c r="A670" s="5">
        <f>Sheet1!I670/Sheet1!J670</f>
        <v>2.5932400001278245E-3</v>
      </c>
      <c r="B670" s="5">
        <f>Sheet1!I670/Sheet1!K670</f>
        <v>4.014081023594783E-2</v>
      </c>
    </row>
    <row r="671" spans="1:2" ht="16">
      <c r="A671" s="5">
        <f>Sheet1!I671/Sheet1!J671</f>
        <v>3.0507047613093021E-3</v>
      </c>
      <c r="B671" s="5">
        <f>Sheet1!I671/Sheet1!K671</f>
        <v>4.6661940015499018E-2</v>
      </c>
    </row>
    <row r="672" spans="1:2" ht="16">
      <c r="A672" s="5">
        <f>Sheet1!I672/Sheet1!J672</f>
        <v>2.3442831483493384E-3</v>
      </c>
      <c r="B672" s="5">
        <f>Sheet1!I672/Sheet1!K672</f>
        <v>3.5400418803277878E-2</v>
      </c>
    </row>
    <row r="673" spans="1:2" ht="16">
      <c r="A673" s="5">
        <f>Sheet1!I673/Sheet1!J673</f>
        <v>2.9886822124265047E-3</v>
      </c>
      <c r="B673" s="5">
        <f>Sheet1!I673/Sheet1!K673</f>
        <v>4.4872957509604447E-2</v>
      </c>
    </row>
    <row r="674" spans="1:2" ht="16">
      <c r="A674" s="5">
        <f>Sheet1!I674/Sheet1!J674</f>
        <v>0</v>
      </c>
      <c r="B674" s="5">
        <f>Sheet1!I674/Sheet1!K674</f>
        <v>0</v>
      </c>
    </row>
    <row r="675" spans="1:2" ht="16">
      <c r="A675" s="5">
        <f>Sheet1!I675/Sheet1!J675</f>
        <v>4.3214013202706181E-3</v>
      </c>
      <c r="B675" s="5">
        <f>Sheet1!I675/Sheet1!K675</f>
        <v>1.7847472732674108</v>
      </c>
    </row>
    <row r="676" spans="1:2" ht="16">
      <c r="A676" s="5">
        <f>Sheet1!I676/Sheet1!J676</f>
        <v>4.3084106516453205E-3</v>
      </c>
      <c r="B676" s="5">
        <f>Sheet1!I676/Sheet1!K676</f>
        <v>1.7867843653185078</v>
      </c>
    </row>
    <row r="677" spans="1:2" ht="16">
      <c r="A677" s="5">
        <f>Sheet1!I677/Sheet1!J677</f>
        <v>4.2687886387202433E-3</v>
      </c>
      <c r="B677" s="5">
        <f>Sheet1!I677/Sheet1!K677</f>
        <v>1.7748588889360437</v>
      </c>
    </row>
    <row r="678" spans="1:2" ht="16">
      <c r="A678" s="5">
        <f>Sheet1!I678/Sheet1!J678</f>
        <v>0</v>
      </c>
      <c r="B678" s="5">
        <f>Sheet1!I678/Sheet1!K678</f>
        <v>0</v>
      </c>
    </row>
    <row r="679" spans="1:2" ht="16">
      <c r="A679" s="5">
        <f>Sheet1!I679/Sheet1!J679</f>
        <v>4.122433570678324E-3</v>
      </c>
      <c r="B679" s="5">
        <f>Sheet1!I679/Sheet1!K679</f>
        <v>1.7195603276323048</v>
      </c>
    </row>
    <row r="680" spans="1:2" ht="16">
      <c r="A680" s="5">
        <f>Sheet1!I680/Sheet1!J680</f>
        <v>3.995994388969539E-3</v>
      </c>
      <c r="B680" s="5">
        <f>Sheet1!I680/Sheet1!K680</f>
        <v>1.6664898357594533</v>
      </c>
    </row>
    <row r="681" spans="1:2" ht="16">
      <c r="A681" s="5">
        <f>Sheet1!I681/Sheet1!J681</f>
        <v>3.9995438817174017E-3</v>
      </c>
      <c r="B681" s="5">
        <f>Sheet1!I681/Sheet1!K681</f>
        <v>1.6656834868225607</v>
      </c>
    </row>
    <row r="682" spans="1:2" ht="16">
      <c r="A682" s="5">
        <f>Sheet1!I682/Sheet1!J682</f>
        <v>4.0541806675487048E-3</v>
      </c>
      <c r="B682" s="5">
        <f>Sheet1!I682/Sheet1!K682</f>
        <v>1.6839536561558375</v>
      </c>
    </row>
    <row r="683" spans="1:2" ht="16">
      <c r="A683" s="5">
        <f>Sheet1!I683/Sheet1!J683</f>
        <v>4.1946323782542502E-3</v>
      </c>
      <c r="B683" s="5">
        <f>Sheet1!I683/Sheet1!K683</f>
        <v>1.735666086661291</v>
      </c>
    </row>
    <row r="684" spans="1:2" ht="16">
      <c r="A684" s="5">
        <f>Sheet1!I684/Sheet1!J684</f>
        <v>4.300370410229677E-3</v>
      </c>
      <c r="B684" s="5">
        <f>Sheet1!I684/Sheet1!K684</f>
        <v>1.7695964011373764</v>
      </c>
    </row>
    <row r="685" spans="1:2" ht="16">
      <c r="A685" s="5">
        <f>Sheet1!I685/Sheet1!J685</f>
        <v>4.3476828638799913E-3</v>
      </c>
      <c r="B685" s="5">
        <f>Sheet1!I685/Sheet1!K685</f>
        <v>1.7812035818868566</v>
      </c>
    </row>
    <row r="686" spans="1:2" ht="16">
      <c r="A686" s="5">
        <f>Sheet1!I686/Sheet1!J686</f>
        <v>4.2133647185604159E-3</v>
      </c>
      <c r="B686" s="5">
        <f>Sheet1!I686/Sheet1!K686</f>
        <v>1.7177142129609981</v>
      </c>
    </row>
    <row r="687" spans="1:2" ht="16">
      <c r="A687" s="5">
        <f>Sheet1!I687/Sheet1!J687</f>
        <v>4.5447667522024882E-3</v>
      </c>
      <c r="B687" s="5">
        <f>Sheet1!I687/Sheet1!K687</f>
        <v>1.8450961252811611</v>
      </c>
    </row>
    <row r="688" spans="1:2" ht="16">
      <c r="A688" s="5">
        <f>Sheet1!I688/Sheet1!J688</f>
        <v>4.5043005541431291E-3</v>
      </c>
      <c r="B688" s="5">
        <f>Sheet1!I688/Sheet1!K688</f>
        <v>1.8260196070109918</v>
      </c>
    </row>
    <row r="689" spans="1:2" ht="16">
      <c r="A689" s="5">
        <f>Sheet1!I689/Sheet1!J689</f>
        <v>4.3708098372360069E-3</v>
      </c>
      <c r="B689" s="5">
        <f>Sheet1!I689/Sheet1!K689</f>
        <v>1.7744981538853286</v>
      </c>
    </row>
    <row r="690" spans="1:2" ht="16">
      <c r="A690" s="5">
        <f>Sheet1!I690/Sheet1!J690</f>
        <v>4.5108988743590966E-3</v>
      </c>
      <c r="B690" s="5">
        <f>Sheet1!I690/Sheet1!K690</f>
        <v>1.8351016424054662</v>
      </c>
    </row>
    <row r="691" spans="1:2" ht="16">
      <c r="A691" s="5">
        <f>Sheet1!I691/Sheet1!J691</f>
        <v>3.7282137787359461E-3</v>
      </c>
      <c r="B691" s="5">
        <f>Sheet1!I691/Sheet1!K691</f>
        <v>1.5170394262190723</v>
      </c>
    </row>
    <row r="692" spans="1:2" ht="16">
      <c r="A692" s="5">
        <f>Sheet1!I692/Sheet1!J692</f>
        <v>4.2319388853473234E-3</v>
      </c>
      <c r="B692" s="5">
        <f>Sheet1!I692/Sheet1!K692</f>
        <v>1.7185842210244875</v>
      </c>
    </row>
    <row r="693" spans="1:2" ht="16">
      <c r="A693" s="5">
        <f>Sheet1!I693/Sheet1!J693</f>
        <v>4.5222309176444304E-3</v>
      </c>
      <c r="B693" s="5">
        <f>Sheet1!I693/Sheet1!K693</f>
        <v>1.8311972159741969</v>
      </c>
    </row>
    <row r="694" spans="1:2" ht="16">
      <c r="A694" s="5">
        <f>Sheet1!I694/Sheet1!J694</f>
        <v>4.553678655368076E-3</v>
      </c>
      <c r="B694" s="5">
        <f>Sheet1!I694/Sheet1!K694</f>
        <v>1.8360989687221492</v>
      </c>
    </row>
    <row r="695" spans="1:2" ht="16">
      <c r="A695" s="5">
        <f>Sheet1!I695/Sheet1!J695</f>
        <v>0</v>
      </c>
      <c r="B695" s="5">
        <f>Sheet1!I695/Sheet1!K695</f>
        <v>0</v>
      </c>
    </row>
    <row r="696" spans="1:2" ht="16">
      <c r="A696" s="5">
        <f>Sheet1!I696/Sheet1!J696</f>
        <v>3.241096602124063E-3</v>
      </c>
      <c r="B696" s="5">
        <f>Sheet1!I696/Sheet1!K696</f>
        <v>0.70006993294664532</v>
      </c>
    </row>
    <row r="697" spans="1:2" ht="16">
      <c r="A697" s="5">
        <f>Sheet1!I697/Sheet1!J697</f>
        <v>3.281573014807112E-3</v>
      </c>
      <c r="B697" s="5">
        <f>Sheet1!I697/Sheet1!K697</f>
        <v>0.70138631782467398</v>
      </c>
    </row>
    <row r="698" spans="1:2" ht="16">
      <c r="A698" s="5">
        <f>Sheet1!I698/Sheet1!J698</f>
        <v>3.401208942444927E-3</v>
      </c>
      <c r="B698" s="5">
        <f>Sheet1!I698/Sheet1!K698</f>
        <v>0.71886955448599288</v>
      </c>
    </row>
    <row r="699" spans="1:2" ht="16">
      <c r="A699" s="5">
        <f>Sheet1!I699/Sheet1!J699</f>
        <v>0</v>
      </c>
      <c r="B699" s="5">
        <f>Sheet1!I699/Sheet1!K699</f>
        <v>0</v>
      </c>
    </row>
    <row r="700" spans="1:2" ht="16">
      <c r="A700" s="5">
        <f>Sheet1!I700/Sheet1!J700</f>
        <v>3.409809371481221E-3</v>
      </c>
      <c r="B700" s="5">
        <f>Sheet1!I700/Sheet1!K700</f>
        <v>0.70395738203957381</v>
      </c>
    </row>
    <row r="701" spans="1:2" ht="16">
      <c r="A701" s="5">
        <f>Sheet1!I701/Sheet1!J701</f>
        <v>3.4737823522397191E-3</v>
      </c>
      <c r="B701" s="5">
        <f>Sheet1!I701/Sheet1!K701</f>
        <v>0.71002509358673738</v>
      </c>
    </row>
    <row r="702" spans="1:2" ht="16">
      <c r="A702" s="5">
        <f>Sheet1!I702/Sheet1!J702</f>
        <v>3.402656946472616E-3</v>
      </c>
      <c r="B702" s="5">
        <f>Sheet1!I702/Sheet1!K702</f>
        <v>0.68914805216175079</v>
      </c>
    </row>
    <row r="703" spans="1:2" ht="16">
      <c r="A703" s="5">
        <f>Sheet1!I703/Sheet1!J703</f>
        <v>3.4201855860604338E-3</v>
      </c>
      <c r="B703" s="5">
        <f>Sheet1!I703/Sheet1!K703</f>
        <v>0.68602163807643257</v>
      </c>
    </row>
    <row r="704" spans="1:2" ht="16">
      <c r="A704" s="5">
        <f>Sheet1!I704/Sheet1!J704</f>
        <v>3.422848927203299E-3</v>
      </c>
      <c r="B704" s="5">
        <f>Sheet1!I704/Sheet1!K704</f>
        <v>0.68001563207042659</v>
      </c>
    </row>
    <row r="705" spans="1:2" ht="16">
      <c r="A705" s="5">
        <f>Sheet1!I705/Sheet1!J705</f>
        <v>3.4256969418582201E-3</v>
      </c>
      <c r="B705" s="5">
        <f>Sheet1!I705/Sheet1!K705</f>
        <v>0.6737216668723518</v>
      </c>
    </row>
    <row r="706" spans="1:2" ht="16">
      <c r="A706" s="5">
        <f>Sheet1!I706/Sheet1!J706</f>
        <v>3.4241784225857567E-3</v>
      </c>
      <c r="B706" s="5">
        <f>Sheet1!I706/Sheet1!K706</f>
        <v>0.66553539841211073</v>
      </c>
    </row>
    <row r="707" spans="1:2" ht="16">
      <c r="A707" s="5">
        <f>Sheet1!I707/Sheet1!J707</f>
        <v>3.4403754722755341E-3</v>
      </c>
      <c r="B707" s="5">
        <f>Sheet1!I707/Sheet1!K707</f>
        <v>0.65876835739849438</v>
      </c>
    </row>
    <row r="708" spans="1:2" ht="16">
      <c r="A708" s="5">
        <f>Sheet1!I708/Sheet1!J708</f>
        <v>3.3593853589319717E-3</v>
      </c>
      <c r="B708" s="5">
        <f>Sheet1!I708/Sheet1!K708</f>
        <v>0.63003414373277389</v>
      </c>
    </row>
    <row r="709" spans="1:2" ht="16">
      <c r="A709" s="5">
        <f>Sheet1!I709/Sheet1!J709</f>
        <v>3.4395055885938185E-3</v>
      </c>
      <c r="B709" s="5">
        <f>Sheet1!I709/Sheet1!K709</f>
        <v>0.63085688428154185</v>
      </c>
    </row>
    <row r="710" spans="1:2" ht="16">
      <c r="A710" s="5">
        <f>Sheet1!I710/Sheet1!J710</f>
        <v>3.4612970996071753E-3</v>
      </c>
      <c r="B710" s="5">
        <f>Sheet1!I710/Sheet1!K710</f>
        <v>0.61977045538689379</v>
      </c>
    </row>
    <row r="711" spans="1:2" ht="16">
      <c r="A711" s="5">
        <f>Sheet1!I711/Sheet1!J711</f>
        <v>3.457321932312205E-3</v>
      </c>
      <c r="B711" s="5">
        <f>Sheet1!I711/Sheet1!K711</f>
        <v>0.60823151919042329</v>
      </c>
    </row>
    <row r="712" spans="1:2" ht="16">
      <c r="A712" s="5">
        <f>Sheet1!I712/Sheet1!J712</f>
        <v>3.378806366422515E-3</v>
      </c>
      <c r="B712" s="5">
        <f>Sheet1!I712/Sheet1!K712</f>
        <v>0.58533876342095525</v>
      </c>
    </row>
    <row r="713" spans="1:2" ht="16">
      <c r="A713" s="5">
        <f>Sheet1!I713/Sheet1!J713</f>
        <v>3.3451030067614268E-3</v>
      </c>
      <c r="B713" s="5">
        <f>Sheet1!I713/Sheet1!K713</f>
        <v>0.57287424410712084</v>
      </c>
    </row>
    <row r="714" spans="1:2" ht="16">
      <c r="A714" s="5">
        <f>Sheet1!I714/Sheet1!J714</f>
        <v>3.3660888352207191E-3</v>
      </c>
      <c r="B714" s="5">
        <f>Sheet1!I714/Sheet1!K714</f>
        <v>0.56843144514377386</v>
      </c>
    </row>
    <row r="715" spans="1:2" ht="16">
      <c r="A715" s="5">
        <f>Sheet1!I715/Sheet1!J715</f>
        <v>3.3406693266963754E-3</v>
      </c>
      <c r="B715" s="5">
        <f>Sheet1!I715/Sheet1!K715</f>
        <v>0.55530873339092512</v>
      </c>
    </row>
    <row r="716" spans="1:2" ht="16">
      <c r="A716" s="5">
        <f>Sheet1!I716/Sheet1!J716</f>
        <v>0</v>
      </c>
      <c r="B716" s="5">
        <f>Sheet1!I716/Sheet1!K716</f>
        <v>0</v>
      </c>
    </row>
    <row r="717" spans="1:2" ht="16">
      <c r="A717" s="5">
        <f>Sheet1!I717/Sheet1!J717</f>
        <v>3.1974901927921606E-3</v>
      </c>
      <c r="B717" s="5">
        <f>Sheet1!I717/Sheet1!K717</f>
        <v>3.5390791437805248E-2</v>
      </c>
    </row>
    <row r="718" spans="1:2" ht="16">
      <c r="A718" s="5">
        <f>Sheet1!I718/Sheet1!J718</f>
        <v>3.2589446650404834E-3</v>
      </c>
      <c r="B718" s="5">
        <f>Sheet1!I718/Sheet1!K718</f>
        <v>3.5898030463326618E-2</v>
      </c>
    </row>
    <row r="719" spans="1:2" ht="16">
      <c r="A719" s="5">
        <f>Sheet1!I719/Sheet1!J719</f>
        <v>3.1952217031932396E-3</v>
      </c>
      <c r="B719" s="5">
        <f>Sheet1!I719/Sheet1!K719</f>
        <v>3.5042970391733451E-2</v>
      </c>
    </row>
    <row r="720" spans="1:2" ht="16">
      <c r="A720" s="5">
        <f>Sheet1!I720/Sheet1!J720</f>
        <v>0</v>
      </c>
      <c r="B720" s="5">
        <f>Sheet1!I720/Sheet1!K720</f>
        <v>0</v>
      </c>
    </row>
    <row r="721" spans="1:2" ht="16">
      <c r="A721" s="5">
        <f>Sheet1!I721/Sheet1!J721</f>
        <v>3.103752695102953E-3</v>
      </c>
      <c r="B721" s="5">
        <f>Sheet1!I721/Sheet1!K721</f>
        <v>3.3985014709931739E-2</v>
      </c>
    </row>
    <row r="722" spans="1:2" ht="16">
      <c r="A722" s="5">
        <f>Sheet1!I722/Sheet1!J722</f>
        <v>2.9198522882328735E-3</v>
      </c>
      <c r="B722" s="5">
        <f>Sheet1!I722/Sheet1!K722</f>
        <v>3.1260416515702674E-2</v>
      </c>
    </row>
    <row r="723" spans="1:2" ht="16">
      <c r="A723" s="5">
        <f>Sheet1!I723/Sheet1!J723</f>
        <v>2.7546190342515858E-3</v>
      </c>
      <c r="B723" s="5">
        <f>Sheet1!I723/Sheet1!K723</f>
        <v>2.8869146823959073E-2</v>
      </c>
    </row>
    <row r="724" spans="1:2" ht="16">
      <c r="A724" s="5">
        <f>Sheet1!I724/Sheet1!J724</f>
        <v>2.8025125778416383E-3</v>
      </c>
      <c r="B724" s="5">
        <f>Sheet1!I724/Sheet1!K724</f>
        <v>2.8521325777887276E-2</v>
      </c>
    </row>
    <row r="725" spans="1:2" ht="16">
      <c r="A725" s="5">
        <f>Sheet1!I725/Sheet1!J725</f>
        <v>2.7190799473688818E-3</v>
      </c>
      <c r="B725" s="5">
        <f>Sheet1!I725/Sheet1!K725</f>
        <v>2.7014101244909494E-2</v>
      </c>
    </row>
    <row r="726" spans="1:2" ht="16">
      <c r="A726" s="5">
        <f>Sheet1!I726/Sheet1!J726</f>
        <v>2.7279506715354655E-3</v>
      </c>
      <c r="B726" s="5">
        <f>Sheet1!I726/Sheet1!K726</f>
        <v>2.6666280198837697E-2</v>
      </c>
    </row>
    <row r="727" spans="1:2" ht="16">
      <c r="A727" s="5">
        <f>Sheet1!I727/Sheet1!J727</f>
        <v>2.6091481093827073E-3</v>
      </c>
      <c r="B727" s="5">
        <f>Sheet1!I727/Sheet1!K727</f>
        <v>2.5144563122273589E-2</v>
      </c>
    </row>
    <row r="728" spans="1:2" ht="16">
      <c r="A728" s="5">
        <f>Sheet1!I728/Sheet1!J728</f>
        <v>2.5442196940549206E-3</v>
      </c>
      <c r="B728" s="5">
        <f>Sheet1!I728/Sheet1!K728</f>
        <v>2.4246025419921449E-2</v>
      </c>
    </row>
    <row r="729" spans="1:2" ht="16">
      <c r="A729" s="5">
        <f>Sheet1!I729/Sheet1!J729</f>
        <v>2.5489337062782813E-3</v>
      </c>
      <c r="B729" s="5">
        <f>Sheet1!I729/Sheet1!K729</f>
        <v>2.4115592527644527E-2</v>
      </c>
    </row>
    <row r="730" spans="1:2" ht="16">
      <c r="A730" s="5">
        <f>Sheet1!I730/Sheet1!J730</f>
        <v>2.4929860706905524E-3</v>
      </c>
      <c r="B730" s="5">
        <f>Sheet1!I730/Sheet1!K730</f>
        <v>2.3463428066259909E-2</v>
      </c>
    </row>
    <row r="731" spans="1:2" ht="16">
      <c r="A731" s="5">
        <f>Sheet1!I731/Sheet1!J731</f>
        <v>2.4625090351329307E-3</v>
      </c>
      <c r="B731" s="5">
        <f>Sheet1!I731/Sheet1!K731</f>
        <v>2.3057636845842815E-2</v>
      </c>
    </row>
    <row r="732" spans="1:2" ht="16">
      <c r="A732" s="5">
        <f>Sheet1!I732/Sheet1!J732</f>
        <v>2.5034705795673991E-3</v>
      </c>
      <c r="B732" s="5">
        <f>Sheet1!I732/Sheet1!K732</f>
        <v>2.3390965348328286E-2</v>
      </c>
    </row>
    <row r="733" spans="1:2" ht="16">
      <c r="A733" s="5">
        <f>Sheet1!I733/Sheet1!J733</f>
        <v>2.4561024518758895E-3</v>
      </c>
      <c r="B733" s="5">
        <f>Sheet1!I733/Sheet1!K733</f>
        <v>2.2738800886943668E-2</v>
      </c>
    </row>
    <row r="734" spans="1:2" ht="16">
      <c r="A734" s="5">
        <f>Sheet1!I734/Sheet1!J734</f>
        <v>2.4162916348046282E-3</v>
      </c>
      <c r="B734" s="5">
        <f>Sheet1!I734/Sheet1!K734</f>
        <v>2.2347502210112898E-2</v>
      </c>
    </row>
    <row r="735" spans="1:2" ht="16">
      <c r="A735" s="5">
        <f>Sheet1!I735/Sheet1!J735</f>
        <v>2.3362365466887405E-3</v>
      </c>
      <c r="B735" s="5">
        <f>Sheet1!I735/Sheet1!K735</f>
        <v>2.163736757438298E-2</v>
      </c>
    </row>
    <row r="736" spans="1:2" ht="16">
      <c r="A736" s="5">
        <f>Sheet1!I736/Sheet1!J736</f>
        <v>2.313001247618855E-3</v>
      </c>
      <c r="B736" s="5">
        <f>Sheet1!I736/Sheet1!K736</f>
        <v>2.1521427225692381E-2</v>
      </c>
    </row>
    <row r="737" spans="1:2" ht="16">
      <c r="A737" s="5">
        <f>Sheet1!I737/Sheet1!J737</f>
        <v>0</v>
      </c>
      <c r="B737" s="5">
        <f>Sheet1!I737/Sheet1!K737</f>
        <v>0</v>
      </c>
    </row>
    <row r="738" spans="1:2" ht="16">
      <c r="A738" s="5">
        <f>Sheet1!I738/Sheet1!J738</f>
        <v>1.4428239131562953E-3</v>
      </c>
      <c r="B738" s="5">
        <f>Sheet1!I738/Sheet1!K738</f>
        <v>0.41300996059812534</v>
      </c>
    </row>
    <row r="739" spans="1:2" ht="16">
      <c r="A739" s="5">
        <f>Sheet1!I739/Sheet1!J739</f>
        <v>1.7008974999512024E-3</v>
      </c>
      <c r="B739" s="5">
        <f>Sheet1!I739/Sheet1!K739</f>
        <v>0.48623381708719804</v>
      </c>
    </row>
    <row r="740" spans="1:2" ht="16">
      <c r="A740" s="5">
        <f>Sheet1!I740/Sheet1!J740</f>
        <v>1.5390410147487002E-3</v>
      </c>
      <c r="B740" s="5">
        <f>Sheet1!I740/Sheet1!K740</f>
        <v>0.43939208536257068</v>
      </c>
    </row>
    <row r="741" spans="1:2" ht="16">
      <c r="A741" s="5">
        <f>Sheet1!I741/Sheet1!J741</f>
        <v>0</v>
      </c>
      <c r="B741" s="5">
        <f>Sheet1!I741/Sheet1!K741</f>
        <v>0</v>
      </c>
    </row>
    <row r="742" spans="1:2" ht="16">
      <c r="A742" s="5">
        <f>Sheet1!I742/Sheet1!J742</f>
        <v>1.5465077310329312E-3</v>
      </c>
      <c r="B742" s="5">
        <f>Sheet1!I742/Sheet1!K742</f>
        <v>0.43988154964391474</v>
      </c>
    </row>
    <row r="743" spans="1:2" ht="16">
      <c r="A743" s="5">
        <f>Sheet1!I743/Sheet1!J743</f>
        <v>1.1003247900995411E-3</v>
      </c>
      <c r="B743" s="5">
        <f>Sheet1!I743/Sheet1!K743</f>
        <v>0.31254741685225523</v>
      </c>
    </row>
    <row r="744" spans="1:2" ht="16">
      <c r="A744" s="5">
        <f>Sheet1!I744/Sheet1!J744</f>
        <v>1.4623877733535573E-3</v>
      </c>
      <c r="B744" s="5">
        <f>Sheet1!I744/Sheet1!K744</f>
        <v>0.41442940701402314</v>
      </c>
    </row>
    <row r="745" spans="1:2" ht="16">
      <c r="A745" s="5">
        <f>Sheet1!I745/Sheet1!J745</f>
        <v>1.6698163297267389E-3</v>
      </c>
      <c r="B745" s="5">
        <f>Sheet1!I745/Sheet1!K745</f>
        <v>0.47203935292822008</v>
      </c>
    </row>
    <row r="746" spans="1:2" ht="16">
      <c r="A746" s="5">
        <f>Sheet1!I746/Sheet1!J746</f>
        <v>2.5983620791573685E-3</v>
      </c>
      <c r="B746" s="5">
        <f>Sheet1!I746/Sheet1!K746</f>
        <v>0.73419642201610336</v>
      </c>
    </row>
    <row r="747" spans="1:2" ht="16">
      <c r="A747" s="5">
        <f>Sheet1!I747/Sheet1!J747</f>
        <v>2.42601928436982E-3</v>
      </c>
      <c r="B747" s="5">
        <f>Sheet1!I747/Sheet1!K747</f>
        <v>0.68493184209882285</v>
      </c>
    </row>
    <row r="748" spans="1:2" ht="16">
      <c r="A748" s="5">
        <f>Sheet1!I748/Sheet1!J748</f>
        <v>2.5845492924907987E-3</v>
      </c>
      <c r="B748" s="5">
        <f>Sheet1!I748/Sheet1!K748</f>
        <v>0.72922835956046106</v>
      </c>
    </row>
    <row r="749" spans="1:2" ht="16">
      <c r="A749" s="5">
        <f>Sheet1!I749/Sheet1!J749</f>
        <v>2.7327773759484157E-3</v>
      </c>
      <c r="B749" s="5">
        <f>Sheet1!I749/Sheet1!K749</f>
        <v>0.77014757348082519</v>
      </c>
    </row>
    <row r="750" spans="1:2" ht="16">
      <c r="A750" s="5">
        <f>Sheet1!I750/Sheet1!J750</f>
        <v>2.6911948278974386E-3</v>
      </c>
      <c r="B750" s="5">
        <f>Sheet1!I750/Sheet1!K750</f>
        <v>0.75744597537994662</v>
      </c>
    </row>
    <row r="751" spans="1:2" ht="16">
      <c r="A751" s="5">
        <f>Sheet1!I751/Sheet1!J751</f>
        <v>2.5787344943430631E-3</v>
      </c>
      <c r="B751" s="5">
        <f>Sheet1!I751/Sheet1!K751</f>
        <v>0.72457844888769241</v>
      </c>
    </row>
    <row r="752" spans="1:2" ht="16">
      <c r="A752" s="5">
        <f>Sheet1!I752/Sheet1!J752</f>
        <v>2.7130011200943529E-3</v>
      </c>
      <c r="B752" s="5">
        <f>Sheet1!I752/Sheet1!K752</f>
        <v>0.76111695749002717</v>
      </c>
    </row>
    <row r="753" spans="1:2" ht="16">
      <c r="A753" s="5">
        <f>Sheet1!I753/Sheet1!J753</f>
        <v>2.4470298459228672E-3</v>
      </c>
      <c r="B753" s="5">
        <f>Sheet1!I753/Sheet1!K753</f>
        <v>0.68583735101930932</v>
      </c>
    </row>
    <row r="754" spans="1:2" ht="16">
      <c r="A754" s="5">
        <f>Sheet1!I754/Sheet1!J754</f>
        <v>2.7617477473128493E-3</v>
      </c>
      <c r="B754" s="5">
        <f>Sheet1!I754/Sheet1!K754</f>
        <v>0.7728641002422848</v>
      </c>
    </row>
    <row r="755" spans="1:2" ht="16">
      <c r="A755" s="5">
        <f>Sheet1!I755/Sheet1!J755</f>
        <v>2.9471710322567131E-3</v>
      </c>
      <c r="B755" s="5">
        <f>Sheet1!I755/Sheet1!K755</f>
        <v>0.82281393015344706</v>
      </c>
    </row>
    <row r="756" spans="1:2" ht="16">
      <c r="A756" s="5">
        <f>Sheet1!I756/Sheet1!J756</f>
        <v>2.8535915648553439E-3</v>
      </c>
      <c r="B756" s="5">
        <f>Sheet1!I756/Sheet1!K756</f>
        <v>0.79525709111377596</v>
      </c>
    </row>
    <row r="757" spans="1:2" ht="16">
      <c r="A757" s="5">
        <f>Sheet1!I757/Sheet1!J757</f>
        <v>2.8989198175252209E-3</v>
      </c>
      <c r="B757" s="5">
        <f>Sheet1!I757/Sheet1!K757</f>
        <v>0.80619661780181595</v>
      </c>
    </row>
    <row r="758" spans="1:2" ht="16">
      <c r="A758" s="5">
        <f>Sheet1!I758/Sheet1!J758</f>
        <v>0</v>
      </c>
      <c r="B758" s="5">
        <f>Sheet1!I758/Sheet1!K758</f>
        <v>0</v>
      </c>
    </row>
    <row r="759" spans="1:2" ht="16">
      <c r="A759" s="5">
        <f>Sheet1!I759/Sheet1!J759</f>
        <v>3.4128012490797026E-3</v>
      </c>
      <c r="B759" s="5">
        <f>Sheet1!I759/Sheet1!K759</f>
        <v>0.19705517894890298</v>
      </c>
    </row>
    <row r="760" spans="1:2" ht="16">
      <c r="A760" s="5">
        <f>Sheet1!I760/Sheet1!J760</f>
        <v>3.3006313192787706E-3</v>
      </c>
      <c r="B760" s="5">
        <f>Sheet1!I760/Sheet1!K760</f>
        <v>0.18975143960930096</v>
      </c>
    </row>
    <row r="761" spans="1:2" ht="16">
      <c r="A761" s="5">
        <f>Sheet1!I761/Sheet1!J761</f>
        <v>3.2908769112889409E-3</v>
      </c>
      <c r="B761" s="5">
        <f>Sheet1!I761/Sheet1!K761</f>
        <v>0.18871637874480648</v>
      </c>
    </row>
    <row r="762" spans="1:2" ht="16">
      <c r="A762" s="5">
        <f>Sheet1!I762/Sheet1!J762</f>
        <v>0</v>
      </c>
      <c r="B762" s="5">
        <f>Sheet1!I762/Sheet1!K762</f>
        <v>0</v>
      </c>
    </row>
    <row r="763" spans="1:2" ht="16">
      <c r="A763" s="5">
        <f>Sheet1!I763/Sheet1!J763</f>
        <v>2.9195620631333242E-3</v>
      </c>
      <c r="B763" s="5">
        <f>Sheet1!I763/Sheet1!K763</f>
        <v>0.16644070267512209</v>
      </c>
    </row>
    <row r="764" spans="1:2" ht="16">
      <c r="A764" s="5">
        <f>Sheet1!I764/Sheet1!J764</f>
        <v>2.617816568265464E-3</v>
      </c>
      <c r="B764" s="5">
        <f>Sheet1!I764/Sheet1!K764</f>
        <v>0.14804286026678329</v>
      </c>
    </row>
    <row r="765" spans="1:2" ht="16">
      <c r="A765" s="5">
        <f>Sheet1!I765/Sheet1!J765</f>
        <v>3.1697834733779447E-3</v>
      </c>
      <c r="B765" s="5">
        <f>Sheet1!I765/Sheet1!K765</f>
        <v>0.17808878198119396</v>
      </c>
    </row>
    <row r="766" spans="1:2" ht="16">
      <c r="A766" s="5">
        <f>Sheet1!I766/Sheet1!J766</f>
        <v>3.2584334384131207E-3</v>
      </c>
      <c r="B766" s="5">
        <f>Sheet1!I766/Sheet1!K766</f>
        <v>0.1814272177272396</v>
      </c>
    </row>
    <row r="767" spans="1:2" ht="16">
      <c r="A767" s="5">
        <f>Sheet1!I767/Sheet1!J767</f>
        <v>3.1614031161120177E-3</v>
      </c>
      <c r="B767" s="5">
        <f>Sheet1!I767/Sheet1!K767</f>
        <v>0.17461914133683212</v>
      </c>
    </row>
    <row r="768" spans="1:2" ht="16">
      <c r="A768" s="5">
        <f>Sheet1!I768/Sheet1!J768</f>
        <v>3.1015215984679274E-3</v>
      </c>
      <c r="B768" s="5">
        <f>Sheet1!I768/Sheet1!K768</f>
        <v>0.17008528318390553</v>
      </c>
    </row>
    <row r="769" spans="1:2" ht="16">
      <c r="A769" s="5">
        <f>Sheet1!I769/Sheet1!J769</f>
        <v>3.2236093880629616E-3</v>
      </c>
      <c r="B769" s="5">
        <f>Sheet1!I769/Sheet1!K769</f>
        <v>0.17470661126904294</v>
      </c>
    </row>
    <row r="770" spans="1:2" ht="16">
      <c r="A770" s="5">
        <f>Sheet1!I770/Sheet1!J770</f>
        <v>3.1488349882910108E-3</v>
      </c>
      <c r="B770" s="5">
        <f>Sheet1!I770/Sheet1!K770</f>
        <v>0.16842335447190029</v>
      </c>
    </row>
    <row r="771" spans="1:2" ht="16">
      <c r="A771" s="5">
        <f>Sheet1!I771/Sheet1!J771</f>
        <v>3.0998674040385223E-3</v>
      </c>
      <c r="B771" s="5">
        <f>Sheet1!I771/Sheet1!K771</f>
        <v>0.16423937604781691</v>
      </c>
    </row>
    <row r="772" spans="1:2" ht="16">
      <c r="A772" s="5">
        <f>Sheet1!I772/Sheet1!J772</f>
        <v>3.0608582422810781E-3</v>
      </c>
      <c r="B772" s="5">
        <f>Sheet1!I772/Sheet1!K772</f>
        <v>0.16037612070850646</v>
      </c>
    </row>
    <row r="773" spans="1:2" ht="16">
      <c r="A773" s="5">
        <f>Sheet1!I773/Sheet1!J773</f>
        <v>3.0876991667411094E-3</v>
      </c>
      <c r="B773" s="5">
        <f>Sheet1!I773/Sheet1!K773</f>
        <v>0.15973467453896056</v>
      </c>
    </row>
    <row r="774" spans="1:2" ht="16">
      <c r="A774" s="5">
        <f>Sheet1!I774/Sheet1!J774</f>
        <v>2.9632083893461796E-3</v>
      </c>
      <c r="B774" s="5">
        <f>Sheet1!I774/Sheet1!K774</f>
        <v>0.15228515197900722</v>
      </c>
    </row>
    <row r="775" spans="1:2" ht="16">
      <c r="A775" s="5">
        <f>Sheet1!I775/Sheet1!J775</f>
        <v>2.9921036083280172E-3</v>
      </c>
      <c r="B775" s="5">
        <f>Sheet1!I775/Sheet1!K775</f>
        <v>0.1528828631824477</v>
      </c>
    </row>
    <row r="776" spans="1:2" ht="16">
      <c r="A776" s="5">
        <f>Sheet1!I776/Sheet1!J776</f>
        <v>3.0337510174601899E-3</v>
      </c>
      <c r="B776" s="5">
        <f>Sheet1!I776/Sheet1!K776</f>
        <v>0.1543115387418908</v>
      </c>
    </row>
    <row r="777" spans="1:2" ht="16">
      <c r="A777" s="5">
        <f>Sheet1!I777/Sheet1!J777</f>
        <v>3.0460615499985581E-3</v>
      </c>
      <c r="B777" s="5">
        <f>Sheet1!I777/Sheet1!K777</f>
        <v>0.15396165901304759</v>
      </c>
    </row>
    <row r="778" spans="1:2" ht="16">
      <c r="A778" s="5">
        <f>Sheet1!I778/Sheet1!J778</f>
        <v>3.0028673866253274E-3</v>
      </c>
      <c r="B778" s="5">
        <f>Sheet1!I778/Sheet1!K778</f>
        <v>0.15122093447044246</v>
      </c>
    </row>
    <row r="779" spans="1:2" ht="16">
      <c r="A779" s="5">
        <f>Sheet1!I779/Sheet1!J779</f>
        <v>0</v>
      </c>
      <c r="B779" s="5">
        <f>Sheet1!I779/Sheet1!K779</f>
        <v>0</v>
      </c>
    </row>
    <row r="780" spans="1:2" ht="16">
      <c r="A780" s="5">
        <f>Sheet1!I780/Sheet1!J780</f>
        <v>2.5725098645293441E-3</v>
      </c>
      <c r="B780" s="5">
        <f>Sheet1!I780/Sheet1!K780</f>
        <v>0.11299329082802016</v>
      </c>
    </row>
    <row r="781" spans="1:2" ht="16">
      <c r="A781" s="5">
        <f>Sheet1!I781/Sheet1!J781</f>
        <v>2.5490386366754645E-3</v>
      </c>
      <c r="B781" s="5">
        <f>Sheet1!I781/Sheet1!K781</f>
        <v>0.11109722048589407</v>
      </c>
    </row>
    <row r="782" spans="1:2" ht="16">
      <c r="A782" s="5">
        <f>Sheet1!I782/Sheet1!J782</f>
        <v>2.5869880456991959E-3</v>
      </c>
      <c r="B782" s="5">
        <f>Sheet1!I782/Sheet1!K782</f>
        <v>0.11177438846522482</v>
      </c>
    </row>
    <row r="783" spans="1:2" ht="16">
      <c r="A783" s="5">
        <f>Sheet1!I783/Sheet1!J783</f>
        <v>0</v>
      </c>
      <c r="B783" s="5">
        <f>Sheet1!I783/Sheet1!K783</f>
        <v>0</v>
      </c>
    </row>
    <row r="784" spans="1:2" ht="16">
      <c r="A784" s="5">
        <f>Sheet1!I784/Sheet1!J784</f>
        <v>2.6305560573959409E-3</v>
      </c>
      <c r="B784" s="5">
        <f>Sheet1!I784/Sheet1!K784</f>
        <v>0.11012834937700546</v>
      </c>
    </row>
    <row r="785" spans="1:2" ht="16">
      <c r="A785" s="5">
        <f>Sheet1!I785/Sheet1!J785</f>
        <v>2.6004634534265618E-3</v>
      </c>
      <c r="B785" s="5">
        <f>Sheet1!I785/Sheet1!K785</f>
        <v>0.10743009542859525</v>
      </c>
    </row>
    <row r="786" spans="1:2" ht="16">
      <c r="A786" s="5">
        <f>Sheet1!I786/Sheet1!J786</f>
        <v>2.4940687187668033E-3</v>
      </c>
      <c r="B786" s="5">
        <f>Sheet1!I786/Sheet1!K786</f>
        <v>0.10196066174938534</v>
      </c>
    </row>
    <row r="787" spans="1:2" ht="16">
      <c r="A787" s="5">
        <f>Sheet1!I787/Sheet1!J787</f>
        <v>2.543010413573799E-3</v>
      </c>
      <c r="B787" s="5">
        <f>Sheet1!I787/Sheet1!K787</f>
        <v>0.10332541567695962</v>
      </c>
    </row>
    <row r="788" spans="1:2" ht="16">
      <c r="A788" s="5">
        <f>Sheet1!I788/Sheet1!J788</f>
        <v>2.5969149982234489E-3</v>
      </c>
      <c r="B788" s="5">
        <f>Sheet1!I788/Sheet1!K788</f>
        <v>0.10477351335583615</v>
      </c>
    </row>
    <row r="789" spans="1:2" ht="16">
      <c r="A789" s="5">
        <f>Sheet1!I789/Sheet1!J789</f>
        <v>2.6556692351594456E-3</v>
      </c>
      <c r="B789" s="5">
        <f>Sheet1!I789/Sheet1!K789</f>
        <v>0.10621119306579989</v>
      </c>
    </row>
    <row r="790" spans="1:2" ht="16">
      <c r="A790" s="5">
        <f>Sheet1!I790/Sheet1!J790</f>
        <v>2.6860263613926378E-3</v>
      </c>
      <c r="B790" s="5">
        <f>Sheet1!I790/Sheet1!K790</f>
        <v>0.10657582197774722</v>
      </c>
    </row>
    <row r="791" spans="1:2" ht="16">
      <c r="A791" s="5">
        <f>Sheet1!I791/Sheet1!J791</f>
        <v>2.6441141726642374E-3</v>
      </c>
      <c r="B791" s="5">
        <f>Sheet1!I791/Sheet1!K791</f>
        <v>0.10381506021586032</v>
      </c>
    </row>
    <row r="792" spans="1:2" ht="16">
      <c r="A792" s="5">
        <f>Sheet1!I792/Sheet1!J792</f>
        <v>2.6923367263796613E-3</v>
      </c>
      <c r="B792" s="5">
        <f>Sheet1!I792/Sheet1!K792</f>
        <v>0.10440888444388882</v>
      </c>
    </row>
    <row r="793" spans="1:2" ht="16">
      <c r="A793" s="5">
        <f>Sheet1!I793/Sheet1!J793</f>
        <v>2.0352051536374218E-3</v>
      </c>
      <c r="B793" s="5">
        <f>Sheet1!I793/Sheet1!K793</f>
        <v>7.783264574738509E-2</v>
      </c>
    </row>
    <row r="794" spans="1:2" ht="16">
      <c r="A794" s="5">
        <f>Sheet1!I794/Sheet1!J794</f>
        <v>2.0629901123712432E-3</v>
      </c>
      <c r="B794" s="5">
        <f>Sheet1!I794/Sheet1!K794</f>
        <v>7.7655540275867824E-2</v>
      </c>
    </row>
    <row r="795" spans="1:2" ht="16">
      <c r="A795" s="5">
        <f>Sheet1!I795/Sheet1!J795</f>
        <v>1.9397875814933508E-3</v>
      </c>
      <c r="B795" s="5">
        <f>Sheet1!I795/Sheet1!K795</f>
        <v>7.2134016752094007E-2</v>
      </c>
    </row>
    <row r="796" spans="1:2" ht="16">
      <c r="A796" s="5">
        <f>Sheet1!I796/Sheet1!J796</f>
        <v>2.115084501896613E-3</v>
      </c>
      <c r="B796" s="5">
        <f>Sheet1!I796/Sheet1!K796</f>
        <v>7.8166020752594073E-2</v>
      </c>
    </row>
    <row r="797" spans="1:2" ht="16">
      <c r="A797" s="5">
        <f>Sheet1!I797/Sheet1!J797</f>
        <v>2.18561722126336E-3</v>
      </c>
      <c r="B797" s="5">
        <f>Sheet1!I797/Sheet1!K797</f>
        <v>7.9999583281243486E-2</v>
      </c>
    </row>
    <row r="798" spans="1:2" ht="16">
      <c r="A798" s="5">
        <f>Sheet1!I798/Sheet1!J798</f>
        <v>2.2434086893735384E-3</v>
      </c>
      <c r="B798" s="5">
        <f>Sheet1!I798/Sheet1!K798</f>
        <v>8.1051798141434345E-2</v>
      </c>
    </row>
    <row r="799" spans="1:2" ht="16">
      <c r="A799" s="5">
        <f>Sheet1!I799/Sheet1!J799</f>
        <v>2.2462553663460563E-3</v>
      </c>
      <c r="B799" s="5">
        <f>Sheet1!I799/Sheet1!K799</f>
        <v>8.0260032504063009E-2</v>
      </c>
    </row>
    <row r="800" spans="1:2" ht="16">
      <c r="A800" s="5">
        <f>Sheet1!I800/Sheet1!J800</f>
        <v>0</v>
      </c>
      <c r="B800" s="5">
        <f>Sheet1!I800/Sheet1!K800</f>
        <v>0</v>
      </c>
    </row>
    <row r="801" spans="1:2" ht="16">
      <c r="A801" s="5">
        <f>Sheet1!I801/Sheet1!J801</f>
        <v>2.3822391375872411E-3</v>
      </c>
      <c r="B801" s="5">
        <f>Sheet1!I801/Sheet1!K801</f>
        <v>0.68144737724336768</v>
      </c>
    </row>
    <row r="802" spans="1:2" ht="16">
      <c r="A802" s="5">
        <f>Sheet1!I802/Sheet1!J802</f>
        <v>2.2781447605988458E-3</v>
      </c>
      <c r="B802" s="5">
        <f>Sheet1!I802/Sheet1!K802</f>
        <v>0.65219140424200439</v>
      </c>
    </row>
    <row r="803" spans="1:2" ht="16">
      <c r="A803" s="5">
        <f>Sheet1!I803/Sheet1!J803</f>
        <v>2.4018578348077354E-3</v>
      </c>
      <c r="B803" s="5">
        <f>Sheet1!I803/Sheet1!K803</f>
        <v>0.6868336946561473</v>
      </c>
    </row>
    <row r="804" spans="1:2" ht="16">
      <c r="A804" s="5">
        <f>Sheet1!I804/Sheet1!J804</f>
        <v>0</v>
      </c>
      <c r="B804" s="5">
        <f>Sheet1!I804/Sheet1!K804</f>
        <v>0</v>
      </c>
    </row>
    <row r="805" spans="1:2" ht="16">
      <c r="A805" s="5">
        <f>Sheet1!I805/Sheet1!J805</f>
        <v>2.3926808142526903E-3</v>
      </c>
      <c r="B805" s="5">
        <f>Sheet1!I805/Sheet1!K805</f>
        <v>0.68395056209909932</v>
      </c>
    </row>
    <row r="806" spans="1:2" ht="16">
      <c r="A806" s="5">
        <f>Sheet1!I806/Sheet1!J806</f>
        <v>2.2988663887097893E-3</v>
      </c>
      <c r="B806" s="5">
        <f>Sheet1!I806/Sheet1!K806</f>
        <v>0.65726482354781757</v>
      </c>
    </row>
    <row r="807" spans="1:2" ht="16">
      <c r="A807" s="5">
        <f>Sheet1!I807/Sheet1!J807</f>
        <v>2.3539192105379711E-3</v>
      </c>
      <c r="B807" s="5">
        <f>Sheet1!I807/Sheet1!K807</f>
        <v>0.67232863241177387</v>
      </c>
    </row>
    <row r="808" spans="1:2" ht="16">
      <c r="A808" s="5">
        <f>Sheet1!I808/Sheet1!J808</f>
        <v>2.3653151434127463E-3</v>
      </c>
      <c r="B808" s="5">
        <f>Sheet1!I808/Sheet1!K808</f>
        <v>0.67503296605055541</v>
      </c>
    </row>
    <row r="809" spans="1:2" ht="16">
      <c r="A809" s="5">
        <f>Sheet1!I809/Sheet1!J809</f>
        <v>2.4511549807751626E-3</v>
      </c>
      <c r="B809" s="5">
        <f>Sheet1!I809/Sheet1!K809</f>
        <v>0.69832152515477286</v>
      </c>
    </row>
    <row r="810" spans="1:2" ht="16">
      <c r="A810" s="5">
        <f>Sheet1!I810/Sheet1!J810</f>
        <v>2.3201304837355613E-3</v>
      </c>
      <c r="B810" s="5">
        <f>Sheet1!I810/Sheet1!K810</f>
        <v>0.659052812730483</v>
      </c>
    </row>
    <row r="811" spans="1:2" ht="16">
      <c r="A811" s="5">
        <f>Sheet1!I811/Sheet1!J811</f>
        <v>2.3293069204691486E-3</v>
      </c>
      <c r="B811" s="5">
        <f>Sheet1!I811/Sheet1!K811</f>
        <v>0.65943276043179944</v>
      </c>
    </row>
    <row r="812" spans="1:2" ht="16">
      <c r="A812" s="5">
        <f>Sheet1!I812/Sheet1!J812</f>
        <v>2.3501689027801069E-3</v>
      </c>
      <c r="B812" s="5">
        <f>Sheet1!I812/Sheet1!K812</f>
        <v>0.66247234204233063</v>
      </c>
    </row>
    <row r="813" spans="1:2" ht="16">
      <c r="A813" s="5">
        <f>Sheet1!I813/Sheet1!J813</f>
        <v>2.3545167410501978E-3</v>
      </c>
      <c r="B813" s="5">
        <f>Sheet1!I813/Sheet1!K813</f>
        <v>0.66115370002011487</v>
      </c>
    </row>
    <row r="814" spans="1:2" ht="16">
      <c r="A814" s="5">
        <f>Sheet1!I814/Sheet1!J814</f>
        <v>2.2229577639623463E-3</v>
      </c>
      <c r="B814" s="5">
        <f>Sheet1!I814/Sheet1!K814</f>
        <v>0.62157208948885856</v>
      </c>
    </row>
    <row r="815" spans="1:2" ht="16">
      <c r="A815" s="5">
        <f>Sheet1!I815/Sheet1!J815</f>
        <v>2.2067487604407712E-3</v>
      </c>
      <c r="B815" s="5">
        <f>Sheet1!I815/Sheet1!K815</f>
        <v>0.61404018505688041</v>
      </c>
    </row>
    <row r="816" spans="1:2" ht="16">
      <c r="A816" s="5">
        <f>Sheet1!I816/Sheet1!J816</f>
        <v>2.176021669005236E-3</v>
      </c>
      <c r="B816" s="5">
        <f>Sheet1!I816/Sheet1!K816</f>
        <v>0.6035804483382875</v>
      </c>
    </row>
    <row r="817" spans="1:2" ht="16">
      <c r="A817" s="5">
        <f>Sheet1!I817/Sheet1!J817</f>
        <v>2.201030525449673E-3</v>
      </c>
      <c r="B817" s="5">
        <f>Sheet1!I817/Sheet1!K817</f>
        <v>0.60874326710323401</v>
      </c>
    </row>
    <row r="818" spans="1:2" ht="16">
      <c r="A818" s="5">
        <f>Sheet1!I818/Sheet1!J818</f>
        <v>2.2855347618540574E-3</v>
      </c>
      <c r="B818" s="5">
        <f>Sheet1!I818/Sheet1!K818</f>
        <v>0.62988623918825293</v>
      </c>
    </row>
    <row r="819" spans="1:2" ht="16">
      <c r="A819" s="5">
        <f>Sheet1!I819/Sheet1!J819</f>
        <v>2.0525296020723685E-3</v>
      </c>
      <c r="B819" s="5">
        <f>Sheet1!I819/Sheet1!K819</f>
        <v>0.56419998659008108</v>
      </c>
    </row>
    <row r="820" spans="1:2" ht="16">
      <c r="A820" s="5">
        <f>Sheet1!I820/Sheet1!J820</f>
        <v>2.1828087246898915E-3</v>
      </c>
      <c r="B820" s="5">
        <f>Sheet1!I820/Sheet1!K820</f>
        <v>0.59928927429989054</v>
      </c>
    </row>
    <row r="821" spans="1:2" ht="16">
      <c r="A821" s="5">
        <f>Sheet1!I821/Sheet1!J821</f>
        <v>0</v>
      </c>
      <c r="B821" s="5">
        <f>Sheet1!I821/Sheet1!K821</f>
        <v>0</v>
      </c>
    </row>
    <row r="822" spans="1:2" ht="16">
      <c r="A822" s="5">
        <f>Sheet1!I822/Sheet1!J822</f>
        <v>2.9768711288862344E-3</v>
      </c>
      <c r="B822" s="5">
        <f>Sheet1!I822/Sheet1!K822</f>
        <v>3.0464216634429402</v>
      </c>
    </row>
    <row r="823" spans="1:2" ht="16">
      <c r="A823" s="5">
        <f>Sheet1!I823/Sheet1!J823</f>
        <v>2.9386277090031701E-3</v>
      </c>
      <c r="B823" s="5">
        <f>Sheet1!I823/Sheet1!K823</f>
        <v>3.0106382978723403</v>
      </c>
    </row>
    <row r="824" spans="1:2" ht="16">
      <c r="A824" s="5">
        <f>Sheet1!I824/Sheet1!J824</f>
        <v>2.9719257132148477E-3</v>
      </c>
      <c r="B824" s="5">
        <f>Sheet1!I824/Sheet1!K824</f>
        <v>3.0367504835589942</v>
      </c>
    </row>
    <row r="825" spans="1:2" ht="16">
      <c r="A825" s="5">
        <f>Sheet1!I825/Sheet1!J825</f>
        <v>0</v>
      </c>
      <c r="B825" s="5">
        <f>Sheet1!I825/Sheet1!K825</f>
        <v>0</v>
      </c>
    </row>
    <row r="826" spans="1:2" ht="16">
      <c r="A826" s="5">
        <f>Sheet1!I826/Sheet1!J826</f>
        <v>2.900028952980738E-3</v>
      </c>
      <c r="B826" s="5">
        <f>Sheet1!I826/Sheet1!K826</f>
        <v>2.9642166344294005</v>
      </c>
    </row>
    <row r="827" spans="1:2" ht="16">
      <c r="A827" s="5">
        <f>Sheet1!I827/Sheet1!J827</f>
        <v>2.9587955070983643E-3</v>
      </c>
      <c r="B827" s="5">
        <f>Sheet1!I827/Sheet1!K827</f>
        <v>3.0232108317214701</v>
      </c>
    </row>
    <row r="828" spans="1:2" ht="16">
      <c r="A828" s="5">
        <f>Sheet1!I828/Sheet1!J828</f>
        <v>2.8951457046496646E-3</v>
      </c>
      <c r="B828" s="5">
        <f>Sheet1!I828/Sheet1!K828</f>
        <v>2.9555125725338489</v>
      </c>
    </row>
    <row r="829" spans="1:2" ht="16">
      <c r="A829" s="5">
        <f>Sheet1!I829/Sheet1!J829</f>
        <v>2.8865486831365834E-3</v>
      </c>
      <c r="B829" s="5">
        <f>Sheet1!I829/Sheet1!K829</f>
        <v>2.9448742746615086</v>
      </c>
    </row>
    <row r="830" spans="1:2" ht="16">
      <c r="A830" s="5">
        <f>Sheet1!I830/Sheet1!J830</f>
        <v>2.9331134368099569E-3</v>
      </c>
      <c r="B830" s="5">
        <f>Sheet1!I830/Sheet1!K830</f>
        <v>2.9893617021276597</v>
      </c>
    </row>
    <row r="831" spans="1:2" ht="16">
      <c r="A831" s="5">
        <f>Sheet1!I831/Sheet1!J831</f>
        <v>3.0050736736930684E-3</v>
      </c>
      <c r="B831" s="5">
        <f>Sheet1!I831/Sheet1!K831</f>
        <v>3.0599613152804643</v>
      </c>
    </row>
    <row r="832" spans="1:2" ht="16">
      <c r="A832" s="5">
        <f>Sheet1!I832/Sheet1!J832</f>
        <v>3.0285314042856897E-3</v>
      </c>
      <c r="B832" s="5">
        <f>Sheet1!I832/Sheet1!K832</f>
        <v>3.0860735009671179</v>
      </c>
    </row>
    <row r="833" spans="1:2" ht="16">
      <c r="A833" s="5">
        <f>Sheet1!I833/Sheet1!J833</f>
        <v>3.0710813144607173E-3</v>
      </c>
      <c r="B833" s="5">
        <f>Sheet1!I833/Sheet1!K833</f>
        <v>3.1334622823984528</v>
      </c>
    </row>
    <row r="834" spans="1:2" ht="16">
      <c r="A834" s="5">
        <f>Sheet1!I834/Sheet1!J834</f>
        <v>3.0643658701522253E-3</v>
      </c>
      <c r="B834" s="5">
        <f>Sheet1!I834/Sheet1!K834</f>
        <v>3.1334622823984528</v>
      </c>
    </row>
    <row r="835" spans="1:2" ht="16">
      <c r="A835" s="5">
        <f>Sheet1!I835/Sheet1!J835</f>
        <v>3.0317111530849517E-3</v>
      </c>
      <c r="B835" s="5">
        <f>Sheet1!I835/Sheet1!K835</f>
        <v>3.1170212765957448</v>
      </c>
    </row>
    <row r="836" spans="1:2" ht="16">
      <c r="A836" s="5">
        <f>Sheet1!I836/Sheet1!J836</f>
        <v>3.0021087800913182E-3</v>
      </c>
      <c r="B836" s="5">
        <f>Sheet1!I836/Sheet1!K836</f>
        <v>3.1005802707930368</v>
      </c>
    </row>
    <row r="837" spans="1:2" ht="16">
      <c r="A837" s="5">
        <f>Sheet1!I837/Sheet1!J837</f>
        <v>2.879267136245916E-3</v>
      </c>
      <c r="B837" s="5">
        <f>Sheet1!I837/Sheet1!K837</f>
        <v>2.9922630560928432</v>
      </c>
    </row>
    <row r="838" spans="1:2" ht="16">
      <c r="A838" s="5">
        <f>Sheet1!I838/Sheet1!J838</f>
        <v>2.9309034836681471E-3</v>
      </c>
      <c r="B838" s="5">
        <f>Sheet1!I838/Sheet1!K838</f>
        <v>3.0367504835589942</v>
      </c>
    </row>
    <row r="839" spans="1:2" ht="16">
      <c r="A839" s="5">
        <f>Sheet1!I839/Sheet1!J839</f>
        <v>2.9287191778573072E-3</v>
      </c>
      <c r="B839" s="5">
        <f>Sheet1!I839/Sheet1!K839</f>
        <v>3.0193423597678919</v>
      </c>
    </row>
    <row r="840" spans="1:2" ht="16">
      <c r="A840" s="5">
        <f>Sheet1!I840/Sheet1!J840</f>
        <v>2.9040564086943855E-3</v>
      </c>
      <c r="B840" s="5">
        <f>Sheet1!I840/Sheet1!K840</f>
        <v>2.9690522243713735</v>
      </c>
    </row>
    <row r="841" spans="1:2" ht="16">
      <c r="A841" s="5">
        <f>Sheet1!I841/Sheet1!J841</f>
        <v>2.96590965353605E-3</v>
      </c>
      <c r="B841" s="5">
        <f>Sheet1!I841/Sheet1!K841</f>
        <v>3.0125725338491294</v>
      </c>
    </row>
    <row r="842" spans="1:2" ht="16">
      <c r="A842" s="5">
        <f>Sheet1!I842/Sheet1!J842</f>
        <v>0</v>
      </c>
      <c r="B842" s="5">
        <f>Sheet1!I842/Sheet1!K842</f>
        <v>0</v>
      </c>
    </row>
    <row r="843" spans="1:2" ht="16">
      <c r="A843" s="5">
        <f>Sheet1!I843/Sheet1!J843</f>
        <v>3.0951768830382214E-3</v>
      </c>
      <c r="B843" s="5">
        <f>Sheet1!I843/Sheet1!K843</f>
        <v>0.53105352450018295</v>
      </c>
    </row>
    <row r="844" spans="1:2" ht="16">
      <c r="A844" s="5">
        <f>Sheet1!I844/Sheet1!J844</f>
        <v>2.9881953028672928E-3</v>
      </c>
      <c r="B844" s="5">
        <f>Sheet1!I844/Sheet1!K844</f>
        <v>0.50613752037523707</v>
      </c>
    </row>
    <row r="845" spans="1:2" ht="16">
      <c r="A845" s="5">
        <f>Sheet1!I845/Sheet1!J845</f>
        <v>2.3623948748205227E-3</v>
      </c>
      <c r="B845" s="5">
        <f>Sheet1!I845/Sheet1!K845</f>
        <v>0.39506337114533779</v>
      </c>
    </row>
    <row r="846" spans="1:2" ht="16">
      <c r="A846" s="5">
        <f>Sheet1!I846/Sheet1!J846</f>
        <v>0</v>
      </c>
      <c r="B846" s="5">
        <f>Sheet1!I846/Sheet1!K846</f>
        <v>0</v>
      </c>
    </row>
    <row r="847" spans="1:2" ht="16">
      <c r="A847" s="5">
        <f>Sheet1!I847/Sheet1!J847</f>
        <v>3.2563277087487227E-3</v>
      </c>
      <c r="B847" s="5">
        <f>Sheet1!I847/Sheet1!K847</f>
        <v>0.53035494494527791</v>
      </c>
    </row>
    <row r="848" spans="1:2" ht="16">
      <c r="A848" s="5">
        <f>Sheet1!I848/Sheet1!J848</f>
        <v>2.6377407414927062E-3</v>
      </c>
      <c r="B848" s="5">
        <f>Sheet1!I848/Sheet1!K848</f>
        <v>0.42353880443099035</v>
      </c>
    </row>
    <row r="849" spans="1:2" ht="16">
      <c r="A849" s="5">
        <f>Sheet1!I849/Sheet1!J849</f>
        <v>3.1574735931357155E-3</v>
      </c>
      <c r="B849" s="5">
        <f>Sheet1!I849/Sheet1!K849</f>
        <v>0.50064868101526894</v>
      </c>
    </row>
    <row r="850" spans="1:2" ht="16">
      <c r="A850" s="5">
        <f>Sheet1!I850/Sheet1!J850</f>
        <v>3.2072289478318307E-3</v>
      </c>
      <c r="B850" s="5">
        <f>Sheet1!I850/Sheet1!K850</f>
        <v>0.50347626492797981</v>
      </c>
    </row>
    <row r="851" spans="1:2" ht="16">
      <c r="A851" s="5">
        <f>Sheet1!I851/Sheet1!J851</f>
        <v>3.3576200254459188E-3</v>
      </c>
      <c r="B851" s="5">
        <f>Sheet1!I851/Sheet1!K851</f>
        <v>0.52190545890023621</v>
      </c>
    </row>
    <row r="852" spans="1:2" ht="16">
      <c r="A852" s="5">
        <f>Sheet1!I852/Sheet1!J852</f>
        <v>3.0261121339547467E-3</v>
      </c>
      <c r="B852" s="5">
        <f>Sheet1!I852/Sheet1!K852</f>
        <v>0.46671767406273912</v>
      </c>
    </row>
    <row r="853" spans="1:2" ht="16">
      <c r="A853" s="5">
        <f>Sheet1!I853/Sheet1!J853</f>
        <v>2.8063963439503323E-3</v>
      </c>
      <c r="B853" s="5">
        <f>Sheet1!I853/Sheet1!K853</f>
        <v>0.42849539270150694</v>
      </c>
    </row>
    <row r="854" spans="1:2" ht="16">
      <c r="A854" s="5">
        <f>Sheet1!I854/Sheet1!J854</f>
        <v>3.3817649651269287E-3</v>
      </c>
      <c r="B854" s="5">
        <f>Sheet1!I854/Sheet1!K854</f>
        <v>0.50949735537739926</v>
      </c>
    </row>
    <row r="855" spans="1:2" ht="16">
      <c r="A855" s="5">
        <f>Sheet1!I855/Sheet1!J855</f>
        <v>3.3750289709300624E-3</v>
      </c>
      <c r="B855" s="5">
        <f>Sheet1!I855/Sheet1!K855</f>
        <v>0.49895213066764244</v>
      </c>
    </row>
    <row r="856" spans="1:2" ht="16">
      <c r="A856" s="5">
        <f>Sheet1!I856/Sheet1!J856</f>
        <v>3.2887799869981667E-3</v>
      </c>
      <c r="B856" s="5">
        <f>Sheet1!I856/Sheet1!K856</f>
        <v>0.47676391337613522</v>
      </c>
    </row>
    <row r="857" spans="1:2" ht="16">
      <c r="A857" s="5">
        <f>Sheet1!I857/Sheet1!J857</f>
        <v>3.5511633080805125E-3</v>
      </c>
      <c r="B857" s="5">
        <f>Sheet1!I857/Sheet1!K857</f>
        <v>0.50444097002761057</v>
      </c>
    </row>
    <row r="858" spans="1:2" ht="16">
      <c r="A858" s="5">
        <f>Sheet1!I858/Sheet1!J858</f>
        <v>3.4652751737683988E-3</v>
      </c>
      <c r="B858" s="5">
        <f>Sheet1!I858/Sheet1!K858</f>
        <v>0.48541299357972123</v>
      </c>
    </row>
    <row r="859" spans="1:2" ht="16">
      <c r="A859" s="5">
        <f>Sheet1!I859/Sheet1!J859</f>
        <v>2.9335249983314447E-3</v>
      </c>
      <c r="B859" s="5">
        <f>Sheet1!I859/Sheet1!K859</f>
        <v>0.40500981337946174</v>
      </c>
    </row>
    <row r="860" spans="1:2" ht="16">
      <c r="A860" s="5">
        <f>Sheet1!I860/Sheet1!J860</f>
        <v>2.95243555240707E-3</v>
      </c>
      <c r="B860" s="5">
        <f>Sheet1!I860/Sheet1!K860</f>
        <v>0.40344632580419815</v>
      </c>
    </row>
    <row r="861" spans="1:2" ht="16">
      <c r="A861" s="5">
        <f>Sheet1!I861/Sheet1!J861</f>
        <v>3.0302620298425951E-3</v>
      </c>
      <c r="B861" s="5">
        <f>Sheet1!I861/Sheet1!K861</f>
        <v>0.40976680749143407</v>
      </c>
    </row>
    <row r="862" spans="1:2" ht="16">
      <c r="A862" s="5">
        <f>Sheet1!I862/Sheet1!J862</f>
        <v>3.0530117242508676E-3</v>
      </c>
      <c r="B862" s="5">
        <f>Sheet1!I862/Sheet1!K862</f>
        <v>0.40870230531253121</v>
      </c>
    </row>
    <row r="863" spans="1:2" ht="16">
      <c r="A863" s="5">
        <f>Sheet1!I863/Sheet1!J863</f>
        <v>0</v>
      </c>
      <c r="B863" s="5">
        <f>Sheet1!I863/Sheet1!K863</f>
        <v>0</v>
      </c>
    </row>
    <row r="864" spans="1:2" ht="16">
      <c r="A864" s="5">
        <f>Sheet1!I864/Sheet1!J864</f>
        <v>3.3591582715890734E-3</v>
      </c>
      <c r="B864" s="5">
        <f>Sheet1!I864/Sheet1!K864</f>
        <v>3.9308279801084277E-2</v>
      </c>
    </row>
    <row r="865" spans="1:2" ht="16">
      <c r="A865" s="5">
        <f>Sheet1!I865/Sheet1!J865</f>
        <v>3.4205684420720822E-3</v>
      </c>
      <c r="B865" s="5">
        <f>Sheet1!I865/Sheet1!K865</f>
        <v>3.9677619342839428E-2</v>
      </c>
    </row>
    <row r="866" spans="1:2" ht="16">
      <c r="A866" s="5">
        <f>Sheet1!I866/Sheet1!J866</f>
        <v>3.4003561732888344E-3</v>
      </c>
      <c r="B866" s="5">
        <f>Sheet1!I866/Sheet1!K866</f>
        <v>3.9189563519805834E-2</v>
      </c>
    </row>
    <row r="867" spans="1:2" ht="16">
      <c r="A867" s="5">
        <f>Sheet1!I867/Sheet1!J867</f>
        <v>0</v>
      </c>
      <c r="B867" s="5">
        <f>Sheet1!I867/Sheet1!K867</f>
        <v>0</v>
      </c>
    </row>
    <row r="868" spans="1:2" ht="16">
      <c r="A868" s="5">
        <f>Sheet1!I868/Sheet1!J868</f>
        <v>3.0397946325042735E-3</v>
      </c>
      <c r="B868" s="5">
        <f>Sheet1!I868/Sheet1!K868</f>
        <v>3.4269433195710387E-2</v>
      </c>
    </row>
    <row r="869" spans="1:2" ht="16">
      <c r="A869" s="5">
        <f>Sheet1!I869/Sheet1!J869</f>
        <v>3.4283898454694176E-3</v>
      </c>
      <c r="B869" s="5">
        <f>Sheet1!I869/Sheet1!K869</f>
        <v>3.8424503040455874E-2</v>
      </c>
    </row>
    <row r="870" spans="1:2" ht="16">
      <c r="A870" s="5">
        <f>Sheet1!I870/Sheet1!J870</f>
        <v>3.1468369660789487E-3</v>
      </c>
      <c r="B870" s="5">
        <f>Sheet1!I870/Sheet1!K870</f>
        <v>3.4981730883381038E-2</v>
      </c>
    </row>
    <row r="871" spans="1:2" ht="16">
      <c r="A871" s="5">
        <f>Sheet1!I871/Sheet1!J871</f>
        <v>3.3818667184739868E-3</v>
      </c>
      <c r="B871" s="5">
        <f>Sheet1!I871/Sheet1!K871</f>
        <v>3.7197768133911964E-2</v>
      </c>
    </row>
    <row r="872" spans="1:2" ht="16">
      <c r="A872" s="5">
        <f>Sheet1!I872/Sheet1!J872</f>
        <v>3.4391919780513269E-3</v>
      </c>
      <c r="B872" s="5">
        <f>Sheet1!I872/Sheet1!K872</f>
        <v>3.7369247206869717E-2</v>
      </c>
    </row>
    <row r="873" spans="1:2" ht="16">
      <c r="A873" s="5">
        <f>Sheet1!I873/Sheet1!J873</f>
        <v>2.9529813353452636E-3</v>
      </c>
      <c r="B873" s="5">
        <f>Sheet1!I873/Sheet1!K873</f>
        <v>3.1802772684702746E-2</v>
      </c>
    </row>
    <row r="874" spans="1:2" ht="16">
      <c r="A874" s="5">
        <f>Sheet1!I874/Sheet1!J874</f>
        <v>2.8944313173503563E-3</v>
      </c>
      <c r="B874" s="5">
        <f>Sheet1!I874/Sheet1!K874</f>
        <v>3.0813470340715729E-2</v>
      </c>
    </row>
    <row r="875" spans="1:2" ht="16">
      <c r="A875" s="5">
        <f>Sheet1!I875/Sheet1!J875</f>
        <v>2.8443645792142398E-3</v>
      </c>
      <c r="B875" s="5">
        <f>Sheet1!I875/Sheet1!K875</f>
        <v>2.9982456371766629E-2</v>
      </c>
    </row>
    <row r="876" spans="1:2" ht="16">
      <c r="A876" s="5">
        <f>Sheet1!I876/Sheet1!J876</f>
        <v>2.8043652091968019E-3</v>
      </c>
      <c r="B876" s="5">
        <f>Sheet1!I876/Sheet1!K876</f>
        <v>2.9283349382015801E-2</v>
      </c>
    </row>
    <row r="877" spans="1:2" ht="16">
      <c r="A877" s="5">
        <f>Sheet1!I877/Sheet1!J877</f>
        <v>2.6435667462290863E-3</v>
      </c>
      <c r="B877" s="5">
        <f>Sheet1!I877/Sheet1!K877</f>
        <v>2.730474469404176E-2</v>
      </c>
    </row>
    <row r="878" spans="1:2" ht="16">
      <c r="A878" s="5">
        <f>Sheet1!I878/Sheet1!J878</f>
        <v>2.9284597024086612E-3</v>
      </c>
      <c r="B878" s="5">
        <f>Sheet1!I878/Sheet1!K878</f>
        <v>2.9956074975926977E-2</v>
      </c>
    </row>
    <row r="879" spans="1:2" ht="16">
      <c r="A879" s="5">
        <f>Sheet1!I879/Sheet1!J879</f>
        <v>2.8998073717932077E-3</v>
      </c>
      <c r="B879" s="5">
        <f>Sheet1!I879/Sheet1!K879</f>
        <v>2.946801915289338E-2</v>
      </c>
    </row>
    <row r="880" spans="1:2" ht="16">
      <c r="A880" s="5">
        <f>Sheet1!I880/Sheet1!J880</f>
        <v>2.6724139059797389E-3</v>
      </c>
      <c r="B880" s="5">
        <f>Sheet1!I880/Sheet1!K880</f>
        <v>2.692221445436678E-2</v>
      </c>
    </row>
    <row r="881" spans="1:2" ht="16">
      <c r="A881" s="5">
        <f>Sheet1!I881/Sheet1!J881</f>
        <v>2.6525617746901396E-3</v>
      </c>
      <c r="B881" s="5">
        <f>Sheet1!I881/Sheet1!K881</f>
        <v>2.6592447006371107E-2</v>
      </c>
    </row>
    <row r="882" spans="1:2" ht="16">
      <c r="A882" s="5">
        <f>Sheet1!I882/Sheet1!J882</f>
        <v>2.6241074868200934E-3</v>
      </c>
      <c r="B882" s="5">
        <f>Sheet1!I882/Sheet1!K882</f>
        <v>2.6236298162535778E-2</v>
      </c>
    </row>
    <row r="883" spans="1:2" ht="16">
      <c r="A883" s="5">
        <f>Sheet1!I883/Sheet1!J883</f>
        <v>2.3986431062494378E-3</v>
      </c>
      <c r="B883" s="5">
        <f>Sheet1!I883/Sheet1!K883</f>
        <v>2.3914735328646238E-2</v>
      </c>
    </row>
    <row r="884" spans="1:2" ht="16">
      <c r="A884" s="5">
        <f>Sheet1!I884/Sheet1!J884</f>
        <v>0</v>
      </c>
      <c r="B884" s="5">
        <f>Sheet1!I884/Sheet1!K884</f>
        <v>0</v>
      </c>
    </row>
    <row r="885" spans="1:2" ht="16">
      <c r="A885" s="5">
        <f>Sheet1!I885/Sheet1!J885</f>
        <v>4.1286468799068858E-3</v>
      </c>
      <c r="B885" s="5">
        <f>Sheet1!I885/Sheet1!K885</f>
        <v>0.6838850491087668</v>
      </c>
    </row>
    <row r="886" spans="1:2" ht="16">
      <c r="A886" s="5">
        <f>Sheet1!I886/Sheet1!J886</f>
        <v>4.0921014195551015E-3</v>
      </c>
      <c r="B886" s="5">
        <f>Sheet1!I886/Sheet1!K886</f>
        <v>0.6726567236570874</v>
      </c>
    </row>
    <row r="887" spans="1:2" ht="16">
      <c r="A887" s="5">
        <f>Sheet1!I887/Sheet1!J887</f>
        <v>3.9860021552558635E-3</v>
      </c>
      <c r="B887" s="5">
        <f>Sheet1!I887/Sheet1!K887</f>
        <v>0.64908451558142355</v>
      </c>
    </row>
    <row r="888" spans="1:2" ht="16">
      <c r="A888" s="5">
        <f>Sheet1!I888/Sheet1!J888</f>
        <v>0</v>
      </c>
      <c r="B888" s="5">
        <f>Sheet1!I888/Sheet1!K888</f>
        <v>0</v>
      </c>
    </row>
    <row r="889" spans="1:2" ht="16">
      <c r="A889" s="5">
        <f>Sheet1!I889/Sheet1!J889</f>
        <v>4.0516399877853406E-3</v>
      </c>
      <c r="B889" s="5">
        <f>Sheet1!I889/Sheet1!K889</f>
        <v>0.64804171213774708</v>
      </c>
    </row>
    <row r="890" spans="1:2" ht="16">
      <c r="A890" s="5">
        <f>Sheet1!I890/Sheet1!J890</f>
        <v>4.0810638727980571E-3</v>
      </c>
      <c r="B890" s="5">
        <f>Sheet1!I890/Sheet1!K890</f>
        <v>0.64772644598035645</v>
      </c>
    </row>
    <row r="891" spans="1:2" ht="16">
      <c r="A891" s="5">
        <f>Sheet1!I891/Sheet1!J891</f>
        <v>4.0886921741502122E-3</v>
      </c>
      <c r="B891" s="5">
        <f>Sheet1!I891/Sheet1!K891</f>
        <v>0.64421001576330783</v>
      </c>
    </row>
    <row r="892" spans="1:2" ht="16">
      <c r="A892" s="5">
        <f>Sheet1!I892/Sheet1!J892</f>
        <v>4.0689295375658796E-3</v>
      </c>
      <c r="B892" s="5">
        <f>Sheet1!I892/Sheet1!K892</f>
        <v>0.63703164787195343</v>
      </c>
    </row>
    <row r="893" spans="1:2" ht="16">
      <c r="A893" s="5">
        <f>Sheet1!I893/Sheet1!J893</f>
        <v>4.0285624200623159E-3</v>
      </c>
      <c r="B893" s="5">
        <f>Sheet1!I893/Sheet1!K893</f>
        <v>0.62529404631987384</v>
      </c>
    </row>
    <row r="894" spans="1:2" ht="16">
      <c r="A894" s="5">
        <f>Sheet1!I894/Sheet1!J894</f>
        <v>4.0382910089623919E-3</v>
      </c>
      <c r="B894" s="5">
        <f>Sheet1!I894/Sheet1!K894</f>
        <v>0.62255365587486355</v>
      </c>
    </row>
    <row r="895" spans="1:2" ht="16">
      <c r="A895" s="5">
        <f>Sheet1!I895/Sheet1!J895</f>
        <v>4.0290078415558218E-3</v>
      </c>
      <c r="B895" s="5">
        <f>Sheet1!I895/Sheet1!K895</f>
        <v>0.61615132775554748</v>
      </c>
    </row>
    <row r="896" spans="1:2" ht="16">
      <c r="A896" s="5">
        <f>Sheet1!I896/Sheet1!J896</f>
        <v>4.0123820891566119E-3</v>
      </c>
      <c r="B896" s="5">
        <f>Sheet1!I896/Sheet1!K896</f>
        <v>0.60790590517764032</v>
      </c>
    </row>
    <row r="897" spans="1:2" ht="16">
      <c r="A897" s="5">
        <f>Sheet1!I897/Sheet1!J897</f>
        <v>3.9992052757513406E-3</v>
      </c>
      <c r="B897" s="5">
        <f>Sheet1!I897/Sheet1!K897</f>
        <v>0.59895719655632351</v>
      </c>
    </row>
    <row r="898" spans="1:2" ht="16">
      <c r="A898" s="5">
        <f>Sheet1!I898/Sheet1!J898</f>
        <v>3.96155805626296E-3</v>
      </c>
      <c r="B898" s="5">
        <f>Sheet1!I898/Sheet1!K898</f>
        <v>0.58496422941675763</v>
      </c>
    </row>
    <row r="899" spans="1:2" ht="16">
      <c r="A899" s="5">
        <f>Sheet1!I899/Sheet1!J899</f>
        <v>4.0373510050062955E-3</v>
      </c>
      <c r="B899" s="5">
        <f>Sheet1!I899/Sheet1!K899</f>
        <v>0.58658906268946287</v>
      </c>
    </row>
    <row r="900" spans="1:2" ht="16">
      <c r="A900" s="5">
        <f>Sheet1!I900/Sheet1!J900</f>
        <v>4.0923332153009855E-3</v>
      </c>
      <c r="B900" s="5">
        <f>Sheet1!I900/Sheet1!K900</f>
        <v>0.58661331393233906</v>
      </c>
    </row>
    <row r="901" spans="1:2" ht="16">
      <c r="A901" s="5">
        <f>Sheet1!I901/Sheet1!J901</f>
        <v>4.0538238917393376E-3</v>
      </c>
      <c r="B901" s="5">
        <f>Sheet1!I901/Sheet1!K901</f>
        <v>0.57489996362313567</v>
      </c>
    </row>
    <row r="902" spans="1:2" ht="16">
      <c r="A902" s="5">
        <f>Sheet1!I902/Sheet1!J902</f>
        <v>4.1342889944267673E-3</v>
      </c>
      <c r="B902" s="5">
        <f>Sheet1!I902/Sheet1!K902</f>
        <v>0.58110828179944218</v>
      </c>
    </row>
    <row r="903" spans="1:2" ht="16">
      <c r="A903" s="5">
        <f>Sheet1!I903/Sheet1!J903</f>
        <v>3.9984078706417504E-3</v>
      </c>
      <c r="B903" s="5">
        <f>Sheet1!I903/Sheet1!K903</f>
        <v>0.55763307869528311</v>
      </c>
    </row>
    <row r="904" spans="1:2" ht="16">
      <c r="A904" s="5">
        <f>Sheet1!I904/Sheet1!J904</f>
        <v>3.7856002373188439E-3</v>
      </c>
      <c r="B904" s="5">
        <f>Sheet1!I904/Sheet1!K904</f>
        <v>0.52363283618285439</v>
      </c>
    </row>
    <row r="905" spans="1:2" ht="16">
      <c r="A905" s="5">
        <f>Sheet1!I905/Sheet1!J905</f>
        <v>0</v>
      </c>
      <c r="B905" s="5">
        <f>Sheet1!I905/Sheet1!K905</f>
        <v>0</v>
      </c>
    </row>
    <row r="906" spans="1:2" ht="16">
      <c r="A906" s="5">
        <f>Sheet1!I906/Sheet1!J906</f>
        <v>2.9663508147882789E-3</v>
      </c>
      <c r="B906" s="5">
        <f>Sheet1!I906/Sheet1!K906</f>
        <v>0.32915186500888099</v>
      </c>
    </row>
    <row r="907" spans="1:2" ht="16">
      <c r="A907" s="5">
        <f>Sheet1!I907/Sheet1!J907</f>
        <v>2.4519500104874959E-3</v>
      </c>
      <c r="B907" s="5">
        <f>Sheet1!I907/Sheet1!K907</f>
        <v>0.26867305689961413</v>
      </c>
    </row>
    <row r="908" spans="1:2" ht="16">
      <c r="A908" s="5">
        <f>Sheet1!I908/Sheet1!J908</f>
        <v>2.5091703997706127E-3</v>
      </c>
      <c r="B908" s="5">
        <f>Sheet1!I908/Sheet1!K908</f>
        <v>0.27173929687021497</v>
      </c>
    </row>
    <row r="909" spans="1:2" ht="16">
      <c r="A909" s="5">
        <f>Sheet1!I909/Sheet1!J909</f>
        <v>0</v>
      </c>
      <c r="B909" s="5">
        <f>Sheet1!I909/Sheet1!K909</f>
        <v>0</v>
      </c>
    </row>
    <row r="910" spans="1:2" ht="16">
      <c r="A910" s="5">
        <f>Sheet1!I910/Sheet1!J910</f>
        <v>2.6143007065066565E-3</v>
      </c>
      <c r="B910" s="5">
        <f>Sheet1!I910/Sheet1!K910</f>
        <v>0.27489358118454094</v>
      </c>
    </row>
    <row r="911" spans="1:2" ht="16">
      <c r="A911" s="5">
        <f>Sheet1!I911/Sheet1!J911</f>
        <v>2.2273409889340583E-3</v>
      </c>
      <c r="B911" s="5">
        <f>Sheet1!I911/Sheet1!K911</f>
        <v>0.22989526551111655</v>
      </c>
    </row>
    <row r="912" spans="1:2" ht="16">
      <c r="A912" s="5">
        <f>Sheet1!I912/Sheet1!J912</f>
        <v>2.9629172535010477E-3</v>
      </c>
      <c r="B912" s="5">
        <f>Sheet1!I912/Sheet1!K912</f>
        <v>0.30033456850615547</v>
      </c>
    </row>
    <row r="913" spans="1:2" ht="16">
      <c r="A913" s="5">
        <f>Sheet1!I913/Sheet1!J913</f>
        <v>2.7939221257991453E-3</v>
      </c>
      <c r="B913" s="5">
        <f>Sheet1!I913/Sheet1!K913</f>
        <v>0.27897424511545293</v>
      </c>
    </row>
    <row r="914" spans="1:2" ht="16">
      <c r="A914" s="5">
        <f>Sheet1!I914/Sheet1!J914</f>
        <v>3.5031091609663821E-3</v>
      </c>
      <c r="B914" s="5">
        <f>Sheet1!I914/Sheet1!K914</f>
        <v>0.34390503460525512</v>
      </c>
    </row>
    <row r="915" spans="1:2" ht="16">
      <c r="A915" s="5">
        <f>Sheet1!I915/Sheet1!J915</f>
        <v>3.5592744285827746E-3</v>
      </c>
      <c r="B915" s="5">
        <f>Sheet1!I915/Sheet1!K915</f>
        <v>0.3441270594720402</v>
      </c>
    </row>
    <row r="916" spans="1:2" ht="16">
      <c r="A916" s="5">
        <f>Sheet1!I916/Sheet1!J916</f>
        <v>3.6234120633611461E-3</v>
      </c>
      <c r="B916" s="5">
        <f>Sheet1!I916/Sheet1!K916</f>
        <v>0.34401221902370305</v>
      </c>
    </row>
    <row r="917" spans="1:2" ht="16">
      <c r="A917" s="5">
        <f>Sheet1!I917/Sheet1!J917</f>
        <v>3.5986202498584992E-3</v>
      </c>
      <c r="B917" s="5">
        <f>Sheet1!I917/Sheet1!K917</f>
        <v>0.33487091933606911</v>
      </c>
    </row>
    <row r="918" spans="1:2" ht="16">
      <c r="A918" s="5">
        <f>Sheet1!I918/Sheet1!J918</f>
        <v>3.5415852721949323E-3</v>
      </c>
      <c r="B918" s="5">
        <f>Sheet1!I918/Sheet1!K918</f>
        <v>0.32309594536657071</v>
      </c>
    </row>
    <row r="919" spans="1:2" ht="16">
      <c r="A919" s="5">
        <f>Sheet1!I919/Sheet1!J919</f>
        <v>3.4873058505332714E-3</v>
      </c>
      <c r="B919" s="5">
        <f>Sheet1!I919/Sheet1!K919</f>
        <v>0.31183775341458936</v>
      </c>
    </row>
    <row r="920" spans="1:2" ht="16">
      <c r="A920" s="5">
        <f>Sheet1!I920/Sheet1!J920</f>
        <v>3.543751168610337E-3</v>
      </c>
      <c r="B920" s="5">
        <f>Sheet1!I920/Sheet1!K920</f>
        <v>0.30899736632571811</v>
      </c>
    </row>
    <row r="921" spans="1:2" ht="16">
      <c r="A921" s="5">
        <f>Sheet1!I921/Sheet1!J921</f>
        <v>3.546258749488647E-3</v>
      </c>
      <c r="B921" s="5">
        <f>Sheet1!I921/Sheet1!K921</f>
        <v>0.30400180682305383</v>
      </c>
    </row>
    <row r="922" spans="1:2" ht="16">
      <c r="A922" s="5">
        <f>Sheet1!I922/Sheet1!J922</f>
        <v>3.4563223860126476E-3</v>
      </c>
      <c r="B922" s="5">
        <f>Sheet1!I922/Sheet1!K922</f>
        <v>0.29148802596925338</v>
      </c>
    </row>
    <row r="923" spans="1:2" ht="16">
      <c r="A923" s="5">
        <f>Sheet1!I923/Sheet1!J923</f>
        <v>3.5713618860021691E-3</v>
      </c>
      <c r="B923" s="5">
        <f>Sheet1!I923/Sheet1!K923</f>
        <v>0.2965333496661971</v>
      </c>
    </row>
    <row r="924" spans="1:2" ht="16">
      <c r="A924" s="5">
        <f>Sheet1!I924/Sheet1!J924</f>
        <v>3.5347249590072468E-3</v>
      </c>
      <c r="B924" s="5">
        <f>Sheet1!I924/Sheet1!K924</f>
        <v>0.2884753782078765</v>
      </c>
    </row>
    <row r="925" spans="1:2" ht="16">
      <c r="A925" s="5">
        <f>Sheet1!I925/Sheet1!J925</f>
        <v>3.5104683096024401E-3</v>
      </c>
      <c r="B925" s="5">
        <f>Sheet1!I925/Sheet1!K925</f>
        <v>0.2814547987995345</v>
      </c>
    </row>
    <row r="926" spans="1:2" ht="16">
      <c r="A926" s="5">
        <f>Sheet1!I926/Sheet1!J926</f>
        <v>0</v>
      </c>
      <c r="B926" s="5">
        <f>Sheet1!I926/Sheet1!K926</f>
        <v>0</v>
      </c>
    </row>
    <row r="927" spans="1:2" ht="16">
      <c r="A927" s="5">
        <f>Sheet1!I927/Sheet1!J927</f>
        <v>2.3768622109813283E-3</v>
      </c>
      <c r="B927" s="5">
        <f>Sheet1!I927/Sheet1!K927</f>
        <v>9.2661555312157723E-2</v>
      </c>
    </row>
    <row r="928" spans="1:2" ht="16">
      <c r="A928" s="5">
        <f>Sheet1!I928/Sheet1!J928</f>
        <v>2.2930742185878149E-3</v>
      </c>
      <c r="B928" s="5">
        <f>Sheet1!I928/Sheet1!K928</f>
        <v>8.804916636241937E-2</v>
      </c>
    </row>
    <row r="929" spans="1:2" ht="16">
      <c r="A929" s="5">
        <f>Sheet1!I929/Sheet1!J929</f>
        <v>2.3186425823414551E-3</v>
      </c>
      <c r="B929" s="5">
        <f>Sheet1!I929/Sheet1!K929</f>
        <v>8.7574540586588784E-2</v>
      </c>
    </row>
    <row r="930" spans="1:2" ht="16">
      <c r="A930" s="5">
        <f>Sheet1!I930/Sheet1!J930</f>
        <v>0</v>
      </c>
      <c r="B930" s="5">
        <f>Sheet1!I930/Sheet1!K930</f>
        <v>0</v>
      </c>
    </row>
    <row r="931" spans="1:2" ht="16">
      <c r="A931" s="5">
        <f>Sheet1!I931/Sheet1!J931</f>
        <v>2.3987590938006303E-3</v>
      </c>
      <c r="B931" s="5">
        <f>Sheet1!I931/Sheet1!K931</f>
        <v>8.7099914810758183E-2</v>
      </c>
    </row>
    <row r="932" spans="1:2" ht="16">
      <c r="A932" s="5">
        <f>Sheet1!I932/Sheet1!J932</f>
        <v>2.388433962591638E-3</v>
      </c>
      <c r="B932" s="5">
        <f>Sheet1!I932/Sheet1!K932</f>
        <v>8.5408299866131188E-2</v>
      </c>
    </row>
    <row r="933" spans="1:2" ht="16">
      <c r="A933" s="5">
        <f>Sheet1!I933/Sheet1!J933</f>
        <v>1.6475936542806216E-3</v>
      </c>
      <c r="B933" s="5">
        <f>Sheet1!I933/Sheet1!K933</f>
        <v>5.8123402701715954E-2</v>
      </c>
    </row>
    <row r="934" spans="1:2" ht="16">
      <c r="A934" s="5">
        <f>Sheet1!I934/Sheet1!J934</f>
        <v>2.4672879383185022E-3</v>
      </c>
      <c r="B934" s="5">
        <f>Sheet1!I934/Sheet1!K934</f>
        <v>8.5700377266642327E-2</v>
      </c>
    </row>
    <row r="935" spans="1:2" ht="16">
      <c r="A935" s="5">
        <f>Sheet1!I935/Sheet1!J935</f>
        <v>2.4744235552332902E-3</v>
      </c>
      <c r="B935" s="5">
        <f>Sheet1!I935/Sheet1!K935</f>
        <v>8.4763295606669106E-2</v>
      </c>
    </row>
    <row r="936" spans="1:2" ht="16">
      <c r="A936" s="5">
        <f>Sheet1!I936/Sheet1!J936</f>
        <v>2.5165056768146881E-3</v>
      </c>
      <c r="B936" s="5">
        <f>Sheet1!I936/Sheet1!K936</f>
        <v>8.5031033223804314E-2</v>
      </c>
    </row>
    <row r="937" spans="1:2" ht="16">
      <c r="A937" s="5">
        <f>Sheet1!I937/Sheet1!J937</f>
        <v>2.8750604478705276E-3</v>
      </c>
      <c r="B937" s="5">
        <f>Sheet1!I937/Sheet1!K937</f>
        <v>9.529025191675794E-2</v>
      </c>
    </row>
    <row r="938" spans="1:2" ht="16">
      <c r="A938" s="5">
        <f>Sheet1!I938/Sheet1!J938</f>
        <v>2.8985790241112656E-3</v>
      </c>
      <c r="B938" s="5">
        <f>Sheet1!I938/Sheet1!K938</f>
        <v>9.3939393939393934E-2</v>
      </c>
    </row>
    <row r="939" spans="1:2" ht="16">
      <c r="A939" s="5">
        <f>Sheet1!I939/Sheet1!J939</f>
        <v>3.0129966517126769E-3</v>
      </c>
      <c r="B939" s="5">
        <f>Sheet1!I939/Sheet1!K939</f>
        <v>9.5253742241694042E-2</v>
      </c>
    </row>
    <row r="940" spans="1:2" ht="16">
      <c r="A940" s="5">
        <f>Sheet1!I940/Sheet1!J940</f>
        <v>2.9704926575139169E-3</v>
      </c>
      <c r="B940" s="5">
        <f>Sheet1!I940/Sheet1!K940</f>
        <v>9.1298527443105751E-2</v>
      </c>
    </row>
    <row r="941" spans="1:2" ht="16">
      <c r="A941" s="5">
        <f>Sheet1!I941/Sheet1!J941</f>
        <v>2.9633167990319479E-3</v>
      </c>
      <c r="B941" s="5">
        <f>Sheet1!I941/Sheet1!K941</f>
        <v>8.863332116344165E-2</v>
      </c>
    </row>
    <row r="942" spans="1:2" ht="16">
      <c r="A942" s="5">
        <f>Sheet1!I942/Sheet1!J942</f>
        <v>2.9405641286153281E-3</v>
      </c>
      <c r="B942" s="5">
        <f>Sheet1!I942/Sheet1!K942</f>
        <v>8.5943775100401604E-2</v>
      </c>
    </row>
    <row r="943" spans="1:2" ht="16">
      <c r="A943" s="5">
        <f>Sheet1!I943/Sheet1!J943</f>
        <v>2.9862673226172887E-3</v>
      </c>
      <c r="B943" s="5">
        <f>Sheet1!I943/Sheet1!K943</f>
        <v>8.5773396616770109E-2</v>
      </c>
    </row>
    <row r="944" spans="1:2" ht="16">
      <c r="A944" s="5">
        <f>Sheet1!I944/Sheet1!J944</f>
        <v>2.9559341280919128E-3</v>
      </c>
      <c r="B944" s="5">
        <f>Sheet1!I944/Sheet1!K944</f>
        <v>8.3631495679688445E-2</v>
      </c>
    </row>
    <row r="945" spans="1:2" ht="16">
      <c r="A945" s="5">
        <f>Sheet1!I945/Sheet1!J945</f>
        <v>2.9929303787906984E-3</v>
      </c>
      <c r="B945" s="5">
        <f>Sheet1!I945/Sheet1!K945</f>
        <v>8.318120968723379E-2</v>
      </c>
    </row>
    <row r="946" spans="1:2" ht="16">
      <c r="A946" s="5">
        <f>Sheet1!I946/Sheet1!J946</f>
        <v>3.0273976142591989E-3</v>
      </c>
      <c r="B946" s="5">
        <f>Sheet1!I946/Sheet1!K946</f>
        <v>8.2694414019715223E-2</v>
      </c>
    </row>
    <row r="947" spans="1:2" ht="16">
      <c r="A947" s="5">
        <f>Sheet1!I947/Sheet1!J947</f>
        <v>0</v>
      </c>
      <c r="B947" s="5">
        <f>Sheet1!I947/Sheet1!K947</f>
        <v>0</v>
      </c>
    </row>
    <row r="948" spans="1:2" ht="16">
      <c r="A948" s="5">
        <f>Sheet1!I948/Sheet1!J948</f>
        <v>2.8315220352345821E-3</v>
      </c>
      <c r="B948" s="5">
        <f>Sheet1!I948/Sheet1!K948</f>
        <v>0.19171096886188566</v>
      </c>
    </row>
    <row r="949" spans="1:2" ht="16">
      <c r="A949" s="5">
        <f>Sheet1!I949/Sheet1!J949</f>
        <v>2.9049202787443064E-3</v>
      </c>
      <c r="B949" s="5">
        <f>Sheet1!I949/Sheet1!K949</f>
        <v>0.19691873711619834</v>
      </c>
    </row>
    <row r="950" spans="1:2" ht="16">
      <c r="A950" s="5">
        <f>Sheet1!I950/Sheet1!J950</f>
        <v>2.409091199938573E-3</v>
      </c>
      <c r="B950" s="5">
        <f>Sheet1!I950/Sheet1!K950</f>
        <v>0.16339372897906043</v>
      </c>
    </row>
    <row r="951" spans="1:2" ht="16">
      <c r="A951" s="5">
        <f>Sheet1!I951/Sheet1!J951</f>
        <v>0</v>
      </c>
      <c r="B951" s="5">
        <f>Sheet1!I951/Sheet1!K951</f>
        <v>0</v>
      </c>
    </row>
    <row r="952" spans="1:2" ht="16">
      <c r="A952" s="5">
        <f>Sheet1!I952/Sheet1!J952</f>
        <v>2.3138013134977068E-3</v>
      </c>
      <c r="B952" s="5">
        <f>Sheet1!I952/Sheet1!K952</f>
        <v>0.15710100900509927</v>
      </c>
    </row>
    <row r="953" spans="1:2" ht="16">
      <c r="A953" s="5">
        <f>Sheet1!I953/Sheet1!J953</f>
        <v>2.3797613206476657E-3</v>
      </c>
      <c r="B953" s="5">
        <f>Sheet1!I953/Sheet1!K953</f>
        <v>0.16154931105565803</v>
      </c>
    </row>
    <row r="954" spans="1:2" ht="16">
      <c r="A954" s="5">
        <f>Sheet1!I954/Sheet1!J954</f>
        <v>2.5135532386535014E-3</v>
      </c>
      <c r="B954" s="5">
        <f>Sheet1!I954/Sheet1!K954</f>
        <v>0.17087989584463492</v>
      </c>
    </row>
    <row r="955" spans="1:2" ht="16">
      <c r="A955" s="5">
        <f>Sheet1!I955/Sheet1!J955</f>
        <v>2.6773697596114703E-3</v>
      </c>
      <c r="B955" s="5">
        <f>Sheet1!I955/Sheet1!K955</f>
        <v>0.18194640338504936</v>
      </c>
    </row>
    <row r="956" spans="1:2" ht="16">
      <c r="A956" s="5">
        <f>Sheet1!I956/Sheet1!J956</f>
        <v>2.3963762581772552E-3</v>
      </c>
      <c r="B956" s="5">
        <f>Sheet1!I956/Sheet1!K956</f>
        <v>0.1630682434631659</v>
      </c>
    </row>
    <row r="957" spans="1:2" ht="16">
      <c r="A957" s="5">
        <f>Sheet1!I957/Sheet1!J957</f>
        <v>2.4218799923317784E-3</v>
      </c>
      <c r="B957" s="5">
        <f>Sheet1!I957/Sheet1!K957</f>
        <v>0.16447868069870891</v>
      </c>
    </row>
    <row r="958" spans="1:2" ht="16">
      <c r="A958" s="5">
        <f>Sheet1!I958/Sheet1!J958</f>
        <v>2.2710649678225783E-3</v>
      </c>
      <c r="B958" s="5">
        <f>Sheet1!I958/Sheet1!K958</f>
        <v>0.1539546490181187</v>
      </c>
    </row>
    <row r="959" spans="1:2" ht="16">
      <c r="A959" s="5">
        <f>Sheet1!I959/Sheet1!J959</f>
        <v>2.0812271389455436E-3</v>
      </c>
      <c r="B959" s="5">
        <f>Sheet1!I959/Sheet1!K959</f>
        <v>0.14093522838233699</v>
      </c>
    </row>
    <row r="960" spans="1:2" ht="16">
      <c r="A960" s="5">
        <f>Sheet1!I960/Sheet1!J960</f>
        <v>2.3753731067987639E-3</v>
      </c>
      <c r="B960" s="5">
        <f>Sheet1!I960/Sheet1!K960</f>
        <v>0.16068134967993924</v>
      </c>
    </row>
    <row r="961" spans="1:2" ht="16">
      <c r="A961" s="5">
        <f>Sheet1!I961/Sheet1!J961</f>
        <v>2.5156849020375924E-3</v>
      </c>
      <c r="B961" s="5">
        <f>Sheet1!I961/Sheet1!K961</f>
        <v>0.17001193446891613</v>
      </c>
    </row>
    <row r="962" spans="1:2" ht="16">
      <c r="A962" s="5">
        <f>Sheet1!I962/Sheet1!J962</f>
        <v>2.5144273721658364E-3</v>
      </c>
      <c r="B962" s="5">
        <f>Sheet1!I962/Sheet1!K962</f>
        <v>0.16946945860909191</v>
      </c>
    </row>
    <row r="963" spans="1:2" ht="16">
      <c r="A963" s="5">
        <f>Sheet1!I963/Sheet1!J963</f>
        <v>2.2728739192153825E-3</v>
      </c>
      <c r="B963" s="5">
        <f>Sheet1!I963/Sheet1!K963</f>
        <v>0.15286969729847022</v>
      </c>
    </row>
    <row r="964" spans="1:2" ht="16">
      <c r="A964" s="5">
        <f>Sheet1!I964/Sheet1!J964</f>
        <v>2.139650210889881E-3</v>
      </c>
      <c r="B964" s="5">
        <f>Sheet1!I964/Sheet1!K964</f>
        <v>0.14343061733752849</v>
      </c>
    </row>
    <row r="965" spans="1:2" ht="16">
      <c r="A965" s="5">
        <f>Sheet1!I965/Sheet1!J965</f>
        <v>2.1821715125064588E-3</v>
      </c>
      <c r="B965" s="5">
        <f>Sheet1!I965/Sheet1!K965</f>
        <v>0.14570901594879027</v>
      </c>
    </row>
    <row r="966" spans="1:2" ht="16">
      <c r="A966" s="5">
        <f>Sheet1!I966/Sheet1!J966</f>
        <v>2.0221389918379414E-3</v>
      </c>
      <c r="B966" s="5">
        <f>Sheet1!I966/Sheet1!K966</f>
        <v>0.13431702289248129</v>
      </c>
    </row>
    <row r="967" spans="1:2" ht="16">
      <c r="A967" s="5">
        <f>Sheet1!I967/Sheet1!J967</f>
        <v>2.0373414170841413E-3</v>
      </c>
      <c r="B967" s="5">
        <f>Sheet1!I967/Sheet1!K967</f>
        <v>0.13475100358034067</v>
      </c>
    </row>
    <row r="968" spans="1:2" ht="16">
      <c r="A968" s="5">
        <f>Sheet1!I968/Sheet1!J968</f>
        <v>0</v>
      </c>
      <c r="B968" s="5">
        <f>Sheet1!I968/Sheet1!K968</f>
        <v>0</v>
      </c>
    </row>
    <row r="969" spans="1:2" ht="16">
      <c r="A969" s="5">
        <f>Sheet1!I969/Sheet1!J969</f>
        <v>2.8498329134256173E-3</v>
      </c>
      <c r="B969" s="5">
        <f>Sheet1!I969/Sheet1!K969</f>
        <v>0.61749810078500889</v>
      </c>
    </row>
    <row r="970" spans="1:2" ht="16">
      <c r="A970" s="5">
        <f>Sheet1!I970/Sheet1!J970</f>
        <v>2.8518656032485326E-3</v>
      </c>
      <c r="B970" s="5">
        <f>Sheet1!I970/Sheet1!K970</f>
        <v>0.61463661686502913</v>
      </c>
    </row>
    <row r="971" spans="1:2" ht="16">
      <c r="A971" s="5">
        <f>Sheet1!I971/Sheet1!J971</f>
        <v>2.83614317110437E-3</v>
      </c>
      <c r="B971" s="5">
        <f>Sheet1!I971/Sheet1!K971</f>
        <v>0.6083818688275513</v>
      </c>
    </row>
    <row r="972" spans="1:2" ht="16">
      <c r="A972" s="5">
        <f>Sheet1!I972/Sheet1!J972</f>
        <v>0</v>
      </c>
      <c r="B972" s="5">
        <f>Sheet1!I972/Sheet1!K972</f>
        <v>0</v>
      </c>
    </row>
    <row r="973" spans="1:2" ht="16">
      <c r="A973" s="5">
        <f>Sheet1!I973/Sheet1!J973</f>
        <v>2.8604198987415659E-3</v>
      </c>
      <c r="B973" s="5">
        <f>Sheet1!I973/Sheet1!K973</f>
        <v>0.60607748797163841</v>
      </c>
    </row>
    <row r="974" spans="1:2" ht="16">
      <c r="A974" s="5">
        <f>Sheet1!I974/Sheet1!J974</f>
        <v>2.8703266096882542E-3</v>
      </c>
      <c r="B974" s="5">
        <f>Sheet1!I974/Sheet1!K974</f>
        <v>0.60440617877943781</v>
      </c>
    </row>
    <row r="975" spans="1:2" ht="16">
      <c r="A975" s="5">
        <f>Sheet1!I975/Sheet1!J975</f>
        <v>2.8786821871153111E-3</v>
      </c>
      <c r="B975" s="5">
        <f>Sheet1!I975/Sheet1!K975</f>
        <v>0.60182324639149154</v>
      </c>
    </row>
    <row r="976" spans="1:2" ht="16">
      <c r="A976" s="5">
        <f>Sheet1!I976/Sheet1!J976</f>
        <v>2.88551169007809E-3</v>
      </c>
      <c r="B976" s="5">
        <f>Sheet1!I976/Sheet1!K976</f>
        <v>0.59825272220815395</v>
      </c>
    </row>
    <row r="977" spans="1:2" ht="16">
      <c r="A977" s="5">
        <f>Sheet1!I977/Sheet1!J977</f>
        <v>2.8933270323484158E-3</v>
      </c>
      <c r="B977" s="5">
        <f>Sheet1!I977/Sheet1!K977</f>
        <v>0.59364396049632817</v>
      </c>
    </row>
    <row r="978" spans="1:2" ht="16">
      <c r="A978" s="5">
        <f>Sheet1!I978/Sheet1!J978</f>
        <v>2.9147808549616762E-3</v>
      </c>
      <c r="B978" s="5">
        <f>Sheet1!I978/Sheet1!K978</f>
        <v>0.59230184856925805</v>
      </c>
    </row>
    <row r="979" spans="1:2" ht="16">
      <c r="A979" s="5">
        <f>Sheet1!I979/Sheet1!J979</f>
        <v>2.9517014833703573E-3</v>
      </c>
      <c r="B979" s="5">
        <f>Sheet1!I979/Sheet1!K979</f>
        <v>0.59242846290200046</v>
      </c>
    </row>
    <row r="980" spans="1:2" ht="16">
      <c r="A980" s="5">
        <f>Sheet1!I980/Sheet1!J980</f>
        <v>3.0315966204616687E-3</v>
      </c>
      <c r="B980" s="5">
        <f>Sheet1!I980/Sheet1!K980</f>
        <v>0.60136743479361865</v>
      </c>
    </row>
    <row r="981" spans="1:2" ht="16">
      <c r="A981" s="5">
        <f>Sheet1!I981/Sheet1!J981</f>
        <v>3.0068378273771126E-3</v>
      </c>
      <c r="B981" s="5">
        <f>Sheet1!I981/Sheet1!K981</f>
        <v>0.59017472777918456</v>
      </c>
    </row>
    <row r="982" spans="1:2" ht="16">
      <c r="A982" s="5">
        <f>Sheet1!I982/Sheet1!J982</f>
        <v>2.9805602885169848E-3</v>
      </c>
      <c r="B982" s="5">
        <f>Sheet1!I982/Sheet1!K982</f>
        <v>0.57918460369713853</v>
      </c>
    </row>
    <row r="983" spans="1:2" ht="16">
      <c r="A983" s="5">
        <f>Sheet1!I983/Sheet1!J983</f>
        <v>2.9451881688322915E-3</v>
      </c>
      <c r="B983" s="5">
        <f>Sheet1!I983/Sheet1!K983</f>
        <v>0.56510508989617625</v>
      </c>
    </row>
    <row r="984" spans="1:2" ht="16">
      <c r="A984" s="5">
        <f>Sheet1!I984/Sheet1!J984</f>
        <v>2.9569631767456016E-3</v>
      </c>
      <c r="B984" s="5">
        <f>Sheet1!I984/Sheet1!K984</f>
        <v>0.5597619650544442</v>
      </c>
    </row>
    <row r="985" spans="1:2" ht="16">
      <c r="A985" s="5">
        <f>Sheet1!I985/Sheet1!J985</f>
        <v>2.9599658041554902E-3</v>
      </c>
      <c r="B985" s="5">
        <f>Sheet1!I985/Sheet1!K985</f>
        <v>0.55219042795644468</v>
      </c>
    </row>
    <row r="986" spans="1:2" ht="16">
      <c r="A986" s="5">
        <f>Sheet1!I986/Sheet1!J986</f>
        <v>2.9560004682392571E-3</v>
      </c>
      <c r="B986" s="5">
        <f>Sheet1!I986/Sheet1!K986</f>
        <v>0.54545454545454541</v>
      </c>
    </row>
    <row r="987" spans="1:2" ht="16">
      <c r="A987" s="5">
        <f>Sheet1!I987/Sheet1!J987</f>
        <v>2.9276104758276951E-3</v>
      </c>
      <c r="B987" s="5">
        <f>Sheet1!I987/Sheet1!K987</f>
        <v>0.53365408964294758</v>
      </c>
    </row>
    <row r="988" spans="1:2" ht="16">
      <c r="A988" s="5">
        <f>Sheet1!I988/Sheet1!J988</f>
        <v>2.8727168177846403E-3</v>
      </c>
      <c r="B988" s="5">
        <f>Sheet1!I988/Sheet1!K988</f>
        <v>0.51691567485439349</v>
      </c>
    </row>
    <row r="989" spans="1:2" ht="16">
      <c r="A989" s="5">
        <f>Sheet1!I989/Sheet1!J989</f>
        <v>0</v>
      </c>
      <c r="B989" s="5">
        <f>Sheet1!I989/Sheet1!K989</f>
        <v>0</v>
      </c>
    </row>
    <row r="990" spans="1:2" ht="16">
      <c r="A990" s="5">
        <f>Sheet1!I990/Sheet1!J990</f>
        <v>2.1019108949485842E-3</v>
      </c>
      <c r="B990" s="5">
        <f>Sheet1!I990/Sheet1!K990</f>
        <v>0.24082099434212109</v>
      </c>
    </row>
    <row r="991" spans="1:2" ht="16">
      <c r="A991" s="5">
        <f>Sheet1!I991/Sheet1!J991</f>
        <v>2.1088662860796093E-3</v>
      </c>
      <c r="B991" s="5">
        <f>Sheet1!I991/Sheet1!K991</f>
        <v>0.23884976525821597</v>
      </c>
    </row>
    <row r="992" spans="1:2" ht="16">
      <c r="A992" s="5">
        <f>Sheet1!I992/Sheet1!J992</f>
        <v>2.0712306799008234E-3</v>
      </c>
      <c r="B992" s="5">
        <f>Sheet1!I992/Sheet1!K992</f>
        <v>0.23150656073191284</v>
      </c>
    </row>
    <row r="993" spans="1:2" ht="16">
      <c r="A993" s="5">
        <f>Sheet1!I993/Sheet1!J993</f>
        <v>0</v>
      </c>
      <c r="B993" s="5">
        <f>Sheet1!I993/Sheet1!K993</f>
        <v>0</v>
      </c>
    </row>
    <row r="994" spans="1:2" ht="16">
      <c r="A994" s="5">
        <f>Sheet1!I994/Sheet1!J994</f>
        <v>2.0370329805406147E-3</v>
      </c>
      <c r="B994" s="5">
        <f>Sheet1!I994/Sheet1!K994</f>
        <v>0.21969423377874081</v>
      </c>
    </row>
    <row r="995" spans="1:2" ht="16">
      <c r="A995" s="5">
        <f>Sheet1!I995/Sheet1!J995</f>
        <v>2.063894582963929E-3</v>
      </c>
      <c r="B995" s="5">
        <f>Sheet1!I995/Sheet1!K995</f>
        <v>0.21918261706994102</v>
      </c>
    </row>
    <row r="996" spans="1:2" ht="16">
      <c r="A996" s="5">
        <f>Sheet1!I996/Sheet1!J996</f>
        <v>2.0971104691590256E-3</v>
      </c>
      <c r="B996" s="5">
        <f>Sheet1!I996/Sheet1!K996</f>
        <v>0.21982966173107019</v>
      </c>
    </row>
    <row r="997" spans="1:2" ht="16">
      <c r="A997" s="5">
        <f>Sheet1!I997/Sheet1!J997</f>
        <v>2.060128440571774E-3</v>
      </c>
      <c r="B997" s="5">
        <f>Sheet1!I997/Sheet1!K997</f>
        <v>0.2138557842783195</v>
      </c>
    </row>
    <row r="998" spans="1:2" ht="16">
      <c r="A998" s="5">
        <f>Sheet1!I998/Sheet1!J998</f>
        <v>2.0966743361641978E-3</v>
      </c>
      <c r="B998" s="5">
        <f>Sheet1!I998/Sheet1!K998</f>
        <v>0.21540568195497772</v>
      </c>
    </row>
    <row r="999" spans="1:2" ht="16">
      <c r="A999" s="5">
        <f>Sheet1!I999/Sheet1!J999</f>
        <v>2.1580559911370694E-3</v>
      </c>
      <c r="B999" s="5">
        <f>Sheet1!I999/Sheet1!K999</f>
        <v>0.21901709401709402</v>
      </c>
    </row>
    <row r="1000" spans="1:2" ht="16">
      <c r="A1000" s="5">
        <f>Sheet1!I1000/Sheet1!J1000</f>
        <v>2.2290461116478834E-3</v>
      </c>
      <c r="B1000" s="5">
        <f>Sheet1!I1000/Sheet1!K1000</f>
        <v>0.22363669194655111</v>
      </c>
    </row>
    <row r="1001" spans="1:2" ht="16">
      <c r="A1001" s="5">
        <f>Sheet1!I1001/Sheet1!J1001</f>
        <v>2.2827602380958551E-3</v>
      </c>
      <c r="B1001" s="5">
        <f>Sheet1!I1001/Sheet1!K1001</f>
        <v>0.2254123028770916</v>
      </c>
    </row>
    <row r="1002" spans="1:2" ht="16">
      <c r="A1002" s="5">
        <f>Sheet1!I1002/Sheet1!J1002</f>
        <v>2.2652329837855624E-3</v>
      </c>
      <c r="B1002" s="5">
        <f>Sheet1!I1002/Sheet1!K1002</f>
        <v>0.22025099313831709</v>
      </c>
    </row>
    <row r="1003" spans="1:2" ht="16">
      <c r="A1003" s="5">
        <f>Sheet1!I1003/Sheet1!J1003</f>
        <v>2.2634686982841747E-3</v>
      </c>
      <c r="B1003" s="5">
        <f>Sheet1!I1003/Sheet1!K1003</f>
        <v>0.21698567473215361</v>
      </c>
    </row>
    <row r="1004" spans="1:2" ht="16">
      <c r="A1004" s="5">
        <f>Sheet1!I1004/Sheet1!J1004</f>
        <v>2.2603980467629436E-3</v>
      </c>
      <c r="B1004" s="5">
        <f>Sheet1!I1004/Sheet1!K1004</f>
        <v>0.21283255086071987</v>
      </c>
    </row>
    <row r="1005" spans="1:2" ht="16">
      <c r="A1005" s="5">
        <f>Sheet1!I1005/Sheet1!J1005</f>
        <v>2.2671637551599099E-3</v>
      </c>
      <c r="B1005" s="5">
        <f>Sheet1!I1005/Sheet1!K1005</f>
        <v>0.21078608402552065</v>
      </c>
    </row>
    <row r="1006" spans="1:2" ht="16">
      <c r="A1006" s="5">
        <f>Sheet1!I1006/Sheet1!J1006</f>
        <v>2.306640684194187E-3</v>
      </c>
      <c r="B1006" s="5">
        <f>Sheet1!I1006/Sheet1!K1006</f>
        <v>0.21186950764415552</v>
      </c>
    </row>
    <row r="1007" spans="1:2" ht="16">
      <c r="A1007" s="5">
        <f>Sheet1!I1007/Sheet1!J1007</f>
        <v>2.6017997309804837E-3</v>
      </c>
      <c r="B1007" s="5">
        <f>Sheet1!I1007/Sheet1!K1007</f>
        <v>0.2369537739256049</v>
      </c>
    </row>
    <row r="1008" spans="1:2" ht="16">
      <c r="A1008" s="5">
        <f>Sheet1!I1008/Sheet1!J1008</f>
        <v>2.338899133638348E-3</v>
      </c>
      <c r="B1008" s="5">
        <f>Sheet1!I1008/Sheet1!K1008</f>
        <v>0.21066570362345011</v>
      </c>
    </row>
    <row r="1009" spans="1:2" ht="16">
      <c r="A1009" s="5">
        <f>Sheet1!I1009/Sheet1!J1009</f>
        <v>2.312828397945897E-3</v>
      </c>
      <c r="B1009" s="5">
        <f>Sheet1!I1009/Sheet1!K1009</f>
        <v>0.2057000120380402</v>
      </c>
    </row>
    <row r="1010" spans="1:2" ht="16">
      <c r="A1010" s="5">
        <f>Sheet1!I1010/Sheet1!J1010</f>
        <v>0</v>
      </c>
      <c r="B1010" s="5">
        <f>Sheet1!I1010/Sheet1!K1010</f>
        <v>0</v>
      </c>
    </row>
    <row r="1011" spans="1:2" ht="16">
      <c r="A1011" s="5">
        <f>Sheet1!I1011/Sheet1!J1011</f>
        <v>2.543359942248016E-3</v>
      </c>
      <c r="B1011" s="5">
        <f>Sheet1!I1011/Sheet1!K1011</f>
        <v>0.18994924702554289</v>
      </c>
    </row>
    <row r="1012" spans="1:2" ht="16">
      <c r="A1012" s="5">
        <f>Sheet1!I1012/Sheet1!J1012</f>
        <v>2.512800720727505E-3</v>
      </c>
      <c r="B1012" s="5">
        <f>Sheet1!I1012/Sheet1!K1012</f>
        <v>0.18878442466095349</v>
      </c>
    </row>
    <row r="1013" spans="1:2" ht="16">
      <c r="A1013" s="5">
        <f>Sheet1!I1013/Sheet1!J1013</f>
        <v>2.5782393083346577E-3</v>
      </c>
      <c r="B1013" s="5">
        <f>Sheet1!I1013/Sheet1!K1013</f>
        <v>0.19506614526998919</v>
      </c>
    </row>
    <row r="1014" spans="1:2" ht="16">
      <c r="A1014" s="5">
        <f>Sheet1!I1014/Sheet1!J1014</f>
        <v>0</v>
      </c>
      <c r="B1014" s="5">
        <f>Sheet1!I1014/Sheet1!K1014</f>
        <v>0</v>
      </c>
    </row>
    <row r="1015" spans="1:2" ht="16">
      <c r="A1015" s="5">
        <f>Sheet1!I1015/Sheet1!J1015</f>
        <v>2.5540705635230115E-3</v>
      </c>
      <c r="B1015" s="5">
        <f>Sheet1!I1015/Sheet1!K1015</f>
        <v>0.19585656044596056</v>
      </c>
    </row>
    <row r="1016" spans="1:2" ht="16">
      <c r="A1016" s="5">
        <f>Sheet1!I1016/Sheet1!J1016</f>
        <v>0</v>
      </c>
      <c r="B1016" s="5">
        <f>Sheet1!I1016/Sheet1!K1016</f>
        <v>0</v>
      </c>
    </row>
    <row r="1017" spans="1:2" ht="16">
      <c r="A1017" s="5">
        <f>Sheet1!I1017/Sheet1!J1017</f>
        <v>2.4240228427490663E-3</v>
      </c>
      <c r="B1017" s="5">
        <f>Sheet1!I1017/Sheet1!K1017</f>
        <v>0.18703719111406938</v>
      </c>
    </row>
    <row r="1018" spans="1:2" ht="16">
      <c r="A1018" s="5">
        <f>Sheet1!I1018/Sheet1!J1018</f>
        <v>2.4092221254346023E-3</v>
      </c>
      <c r="B1018" s="5">
        <f>Sheet1!I1018/Sheet1!K1018</f>
        <v>0.18616357434062733</v>
      </c>
    </row>
    <row r="1019" spans="1:2" ht="16">
      <c r="A1019" s="5">
        <f>Sheet1!I1019/Sheet1!J1019</f>
        <v>2.3790723502994174E-3</v>
      </c>
      <c r="B1019" s="5">
        <f>Sheet1!I1019/Sheet1!K1019</f>
        <v>0.18375072801397788</v>
      </c>
    </row>
    <row r="1020" spans="1:2" ht="16">
      <c r="A1020" s="5">
        <f>Sheet1!I1020/Sheet1!J1020</f>
        <v>2.3813723285074809E-3</v>
      </c>
      <c r="B1020" s="5">
        <f>Sheet1!I1020/Sheet1!K1020</f>
        <v>0.18366752641650719</v>
      </c>
    </row>
    <row r="1021" spans="1:2" ht="16">
      <c r="A1021" s="5">
        <f>Sheet1!I1021/Sheet1!J1021</f>
        <v>2.4137137909106899E-3</v>
      </c>
      <c r="B1021" s="5">
        <f>Sheet1!I1021/Sheet1!K1021</f>
        <v>0.18553956235959732</v>
      </c>
    </row>
    <row r="1022" spans="1:2" ht="16">
      <c r="A1022" s="5">
        <f>Sheet1!I1022/Sheet1!J1022</f>
        <v>0</v>
      </c>
      <c r="B1022" s="5">
        <f>Sheet1!I1022/Sheet1!K1022</f>
        <v>0</v>
      </c>
    </row>
    <row r="1023" spans="1:2" ht="16">
      <c r="A1023" s="5">
        <f>Sheet1!I1023/Sheet1!J1023</f>
        <v>2.2965542961704468E-3</v>
      </c>
      <c r="B1023" s="5">
        <f>Sheet1!I1023/Sheet1!K1023</f>
        <v>0.17522256427323404</v>
      </c>
    </row>
    <row r="1024" spans="1:2" ht="16">
      <c r="A1024" s="5">
        <f>Sheet1!I1024/Sheet1!J1024</f>
        <v>2.3020801876676776E-3</v>
      </c>
      <c r="B1024" s="5">
        <f>Sheet1!I1024/Sheet1!K1024</f>
        <v>0.17505616107829269</v>
      </c>
    </row>
    <row r="1025" spans="1:2" ht="16">
      <c r="A1025" s="5">
        <f>Sheet1!I1025/Sheet1!J1025</f>
        <v>2.2499412246799219E-3</v>
      </c>
      <c r="B1025" s="5">
        <f>Sheet1!I1025/Sheet1!K1025</f>
        <v>0.17039687161993511</v>
      </c>
    </row>
    <row r="1026" spans="1:2" ht="16">
      <c r="A1026" s="5">
        <f>Sheet1!I1026/Sheet1!J1026</f>
        <v>2.2494574546447496E-3</v>
      </c>
      <c r="B1026" s="5">
        <f>Sheet1!I1026/Sheet1!K1026</f>
        <v>0.16998086363258175</v>
      </c>
    </row>
    <row r="1027" spans="1:2" ht="16">
      <c r="A1027" s="5">
        <f>Sheet1!I1027/Sheet1!J1027</f>
        <v>2.2512891113201771E-3</v>
      </c>
      <c r="B1027" s="5">
        <f>Sheet1!I1027/Sheet1!K1027</f>
        <v>0.16973125884016974</v>
      </c>
    </row>
    <row r="1028" spans="1:2" ht="16">
      <c r="A1028" s="5">
        <f>Sheet1!I1028/Sheet1!J1028</f>
        <v>2.1928488424261695E-3</v>
      </c>
      <c r="B1028" s="5">
        <f>Sheet1!I1028/Sheet1!K1028</f>
        <v>0.16469756219319412</v>
      </c>
    </row>
    <row r="1029" spans="1:2" ht="16">
      <c r="A1029" s="5">
        <f>Sheet1!I1029/Sheet1!J1029</f>
        <v>2.222060626784296E-3</v>
      </c>
      <c r="B1029" s="5">
        <f>Sheet1!I1029/Sheet1!K1029</f>
        <v>0.16652799733754889</v>
      </c>
    </row>
    <row r="1030" spans="1:2" ht="16">
      <c r="A1030" s="5">
        <f>Sheet1!I1030/Sheet1!J1030</f>
        <v>2.2401510552450691E-3</v>
      </c>
      <c r="B1030" s="5">
        <f>Sheet1!I1030/Sheet1!K1030</f>
        <v>0.16840003328063899</v>
      </c>
    </row>
    <row r="1031" spans="1:2" ht="16">
      <c r="A1031" s="5">
        <f>Sheet1!I1031/Sheet1!J1031</f>
        <v>0</v>
      </c>
      <c r="B1031" s="5">
        <f>Sheet1!I1031/Sheet1!K1031</f>
        <v>0</v>
      </c>
    </row>
    <row r="1032" spans="1:2" ht="16">
      <c r="A1032" s="5">
        <f>Sheet1!I1032/Sheet1!J1032</f>
        <v>3.2283867285904343E-3</v>
      </c>
      <c r="B1032" s="5">
        <f>Sheet1!I1032/Sheet1!K1032</f>
        <v>0.347206322242328</v>
      </c>
    </row>
    <row r="1033" spans="1:2" ht="16">
      <c r="A1033" s="5">
        <f>Sheet1!I1033/Sheet1!J1033</f>
        <v>3.1007076733090403E-3</v>
      </c>
      <c r="B1033" s="5">
        <f>Sheet1!I1033/Sheet1!K1033</f>
        <v>0.3326009084530448</v>
      </c>
    </row>
    <row r="1034" spans="1:2" ht="16">
      <c r="A1034" s="5">
        <f>Sheet1!I1034/Sheet1!J1034</f>
        <v>3.1772023047231496E-3</v>
      </c>
      <c r="B1034" s="5">
        <f>Sheet1!I1034/Sheet1!K1034</f>
        <v>0.33985745411573542</v>
      </c>
    </row>
    <row r="1035" spans="1:2" ht="16">
      <c r="A1035" s="5">
        <f>Sheet1!I1035/Sheet1!J1035</f>
        <v>0</v>
      </c>
      <c r="B1035" s="5">
        <f>Sheet1!I1035/Sheet1!K1035</f>
        <v>0</v>
      </c>
    </row>
    <row r="1036" spans="1:2" ht="16">
      <c r="A1036" s="5">
        <f>Sheet1!I1036/Sheet1!J1036</f>
        <v>3.2056626780106708E-3</v>
      </c>
      <c r="B1036" s="5">
        <f>Sheet1!I1036/Sheet1!K1036</f>
        <v>0.3411130396248015</v>
      </c>
    </row>
    <row r="1037" spans="1:2" ht="16">
      <c r="A1037" s="5">
        <f>Sheet1!I1037/Sheet1!J1037</f>
        <v>3.1711053276620538E-3</v>
      </c>
      <c r="B1037" s="5">
        <f>Sheet1!I1037/Sheet1!K1037</f>
        <v>0.33686620628531333</v>
      </c>
    </row>
    <row r="1038" spans="1:2" ht="16">
      <c r="A1038" s="5">
        <f>Sheet1!I1038/Sheet1!J1038</f>
        <v>3.1350579259855154E-3</v>
      </c>
      <c r="B1038" s="5">
        <f>Sheet1!I1038/Sheet1!K1038</f>
        <v>0.33215776062631558</v>
      </c>
    </row>
    <row r="1039" spans="1:2" ht="16">
      <c r="A1039" s="5">
        <f>Sheet1!I1039/Sheet1!J1039</f>
        <v>3.2579217158364396E-3</v>
      </c>
      <c r="B1039" s="5">
        <f>Sheet1!I1039/Sheet1!K1039</f>
        <v>0.34414121644078438</v>
      </c>
    </row>
    <row r="1040" spans="1:2" ht="16">
      <c r="A1040" s="5">
        <f>Sheet1!I1040/Sheet1!J1040</f>
        <v>3.3243133351092916E-3</v>
      </c>
      <c r="B1040" s="5">
        <f>Sheet1!I1040/Sheet1!K1040</f>
        <v>0.35023449905831089</v>
      </c>
    </row>
    <row r="1041" spans="1:2" ht="16">
      <c r="A1041" s="5">
        <f>Sheet1!I1041/Sheet1!J1041</f>
        <v>3.4129045147580049E-3</v>
      </c>
      <c r="B1041" s="5">
        <f>Sheet1!I1041/Sheet1!K1041</f>
        <v>0.35863584327338527</v>
      </c>
    </row>
    <row r="1042" spans="1:2" ht="16">
      <c r="A1042" s="5">
        <f>Sheet1!I1042/Sheet1!J1042</f>
        <v>3.3789218494675853E-3</v>
      </c>
      <c r="B1042" s="5">
        <f>Sheet1!I1042/Sheet1!K1042</f>
        <v>0.35370582370102294</v>
      </c>
    </row>
    <row r="1043" spans="1:2" ht="16">
      <c r="A1043" s="5">
        <f>Sheet1!I1043/Sheet1!J1043</f>
        <v>3.3057991886539188E-3</v>
      </c>
      <c r="B1043" s="5">
        <f>Sheet1!I1043/Sheet1!K1043</f>
        <v>0.34432586136858823</v>
      </c>
    </row>
    <row r="1044" spans="1:2" ht="16">
      <c r="A1044" s="5">
        <f>Sheet1!I1044/Sheet1!J1044</f>
        <v>3.33857622164496E-3</v>
      </c>
      <c r="B1044" s="5">
        <f>Sheet1!I1044/Sheet1!K1044</f>
        <v>0.34587687876214041</v>
      </c>
    </row>
    <row r="1045" spans="1:2" ht="16">
      <c r="A1045" s="5">
        <f>Sheet1!I1045/Sheet1!J1045</f>
        <v>3.2470635060791678E-3</v>
      </c>
      <c r="B1045" s="5">
        <f>Sheet1!I1045/Sheet1!K1045</f>
        <v>0.33441042874552235</v>
      </c>
    </row>
    <row r="1046" spans="1:2" ht="16">
      <c r="A1046" s="5">
        <f>Sheet1!I1046/Sheet1!J1046</f>
        <v>3.2456655642835066E-3</v>
      </c>
      <c r="B1046" s="5">
        <f>Sheet1!I1046/Sheet1!K1046</f>
        <v>0.33237933453968022</v>
      </c>
    </row>
    <row r="1047" spans="1:2" ht="16">
      <c r="A1047" s="5">
        <f>Sheet1!I1047/Sheet1!J1047</f>
        <v>3.2602312720324497E-3</v>
      </c>
      <c r="B1047" s="5">
        <f>Sheet1!I1047/Sheet1!K1047</f>
        <v>0.331936186712951</v>
      </c>
    </row>
    <row r="1048" spans="1:2" ht="16">
      <c r="A1048" s="5">
        <f>Sheet1!I1048/Sheet1!J1048</f>
        <v>3.1747317994971166E-3</v>
      </c>
      <c r="B1048" s="5">
        <f>Sheet1!I1048/Sheet1!K1048</f>
        <v>0.3211898519147679</v>
      </c>
    </row>
    <row r="1049" spans="1:2" ht="16">
      <c r="A1049" s="5">
        <f>Sheet1!I1049/Sheet1!J1049</f>
        <v>2.910473554322167E-3</v>
      </c>
      <c r="B1049" s="5">
        <f>Sheet1!I1049/Sheet1!K1049</f>
        <v>0.29262528158351492</v>
      </c>
    </row>
    <row r="1050" spans="1:2" ht="16">
      <c r="A1050" s="5">
        <f>Sheet1!I1050/Sheet1!J1050</f>
        <v>3.0681535500898401E-3</v>
      </c>
      <c r="B1050" s="5">
        <f>Sheet1!I1050/Sheet1!K1050</f>
        <v>0.30630747073377895</v>
      </c>
    </row>
    <row r="1051" spans="1:2" ht="16">
      <c r="A1051" s="5">
        <f>Sheet1!I1051/Sheet1!J1051</f>
        <v>3.1324903484351227E-3</v>
      </c>
      <c r="B1051" s="5">
        <f>Sheet1!I1051/Sheet1!K1051</f>
        <v>0.31083127146497286</v>
      </c>
    </row>
    <row r="1052" spans="1:2" ht="16">
      <c r="A1052" s="5">
        <f>Sheet1!I1052/Sheet1!J1052</f>
        <v>0</v>
      </c>
      <c r="B1052" s="5">
        <f>Sheet1!I1052/Sheet1!K1052</f>
        <v>0</v>
      </c>
    </row>
    <row r="1053" spans="1:2" ht="16">
      <c r="A1053" s="5">
        <f>Sheet1!I1053/Sheet1!J1053</f>
        <v>3.9009439491412062E-3</v>
      </c>
      <c r="B1053" s="5">
        <f>Sheet1!I1053/Sheet1!K1053</f>
        <v>2.3307550492826467E-2</v>
      </c>
    </row>
    <row r="1054" spans="1:2" ht="16">
      <c r="A1054" s="5">
        <f>Sheet1!I1054/Sheet1!J1054</f>
        <v>4.0117156603701899E-3</v>
      </c>
      <c r="B1054" s="5">
        <f>Sheet1!I1054/Sheet1!K1054</f>
        <v>2.3925514712698135E-2</v>
      </c>
    </row>
    <row r="1055" spans="1:2" ht="16">
      <c r="A1055" s="5">
        <f>Sheet1!I1055/Sheet1!J1055</f>
        <v>3.4914154284354667E-3</v>
      </c>
      <c r="B1055" s="5">
        <f>Sheet1!I1055/Sheet1!K1055</f>
        <v>2.0856292420668842E-2</v>
      </c>
    </row>
    <row r="1056" spans="1:2" ht="16">
      <c r="A1056" s="5">
        <f>Sheet1!I1056/Sheet1!J1056</f>
        <v>0</v>
      </c>
      <c r="B1056" s="5">
        <f>Sheet1!I1056/Sheet1!K1056</f>
        <v>0</v>
      </c>
    </row>
    <row r="1057" spans="1:2" ht="16">
      <c r="A1057" s="5">
        <f>Sheet1!I1057/Sheet1!J1057</f>
        <v>3.2350538635615607E-3</v>
      </c>
      <c r="B1057" s="5">
        <f>Sheet1!I1057/Sheet1!K1057</f>
        <v>1.9537968751609281E-2</v>
      </c>
    </row>
    <row r="1058" spans="1:2" ht="16">
      <c r="A1058" s="5">
        <f>Sheet1!I1058/Sheet1!J1058</f>
        <v>3.3541452674142043E-3</v>
      </c>
      <c r="B1058" s="5">
        <f>Sheet1!I1058/Sheet1!K1058</f>
        <v>2.0145633567816422E-2</v>
      </c>
    </row>
    <row r="1059" spans="1:2" ht="16">
      <c r="A1059" s="5">
        <f>Sheet1!I1059/Sheet1!J1059</f>
        <v>3.9322371356973673E-3</v>
      </c>
      <c r="B1059" s="5">
        <f>Sheet1!I1059/Sheet1!K1059</f>
        <v>2.3595933795433243E-2</v>
      </c>
    </row>
    <row r="1060" spans="1:2" ht="16">
      <c r="A1060" s="5">
        <f>Sheet1!I1060/Sheet1!J1060</f>
        <v>3.5965983185816154E-3</v>
      </c>
      <c r="B1060" s="5">
        <f>Sheet1!I1060/Sheet1!K1060</f>
        <v>2.1360963200230707E-2</v>
      </c>
    </row>
    <row r="1061" spans="1:2" ht="16">
      <c r="A1061" s="5">
        <f>Sheet1!I1061/Sheet1!J1061</f>
        <v>3.8890484606804339E-3</v>
      </c>
      <c r="B1061" s="5">
        <f>Sheet1!I1061/Sheet1!K1061</f>
        <v>2.2730783887612908E-2</v>
      </c>
    </row>
    <row r="1062" spans="1:2" ht="16">
      <c r="A1062" s="5">
        <f>Sheet1!I1062/Sheet1!J1062</f>
        <v>3.4758884597668569E-3</v>
      </c>
      <c r="B1062" s="5">
        <f>Sheet1!I1062/Sheet1!K1062</f>
        <v>2.0207429989803589E-2</v>
      </c>
    </row>
    <row r="1063" spans="1:2" ht="16">
      <c r="A1063" s="5">
        <f>Sheet1!I1063/Sheet1!J1063</f>
        <v>3.7009847262932461E-3</v>
      </c>
      <c r="B1063" s="5">
        <f>Sheet1!I1063/Sheet1!K1063</f>
        <v>2.1340364392901649E-2</v>
      </c>
    </row>
    <row r="1064" spans="1:2" ht="16">
      <c r="A1064" s="5">
        <f>Sheet1!I1064/Sheet1!J1064</f>
        <v>3.7158245779178563E-3</v>
      </c>
      <c r="B1064" s="5">
        <f>Sheet1!I1064/Sheet1!K1064</f>
        <v>2.0897490035326954E-2</v>
      </c>
    </row>
    <row r="1065" spans="1:2" ht="16">
      <c r="A1065" s="5">
        <f>Sheet1!I1065/Sheet1!J1065</f>
        <v>3.9111868919151352E-3</v>
      </c>
      <c r="B1065" s="5">
        <f>Sheet1!I1065/Sheet1!K1065</f>
        <v>2.1546352466192208E-2</v>
      </c>
    </row>
    <row r="1066" spans="1:2" ht="16">
      <c r="A1066" s="5">
        <f>Sheet1!I1066/Sheet1!J1066</f>
        <v>3.5624977279988981E-3</v>
      </c>
      <c r="B1066" s="5">
        <f>Sheet1!I1066/Sheet1!K1066</f>
        <v>1.9177489623350807E-2</v>
      </c>
    </row>
    <row r="1067" spans="1:2" ht="16">
      <c r="A1067" s="5">
        <f>Sheet1!I1067/Sheet1!J1067</f>
        <v>3.485316741773427E-3</v>
      </c>
      <c r="B1067" s="5">
        <f>Sheet1!I1067/Sheet1!K1067</f>
        <v>1.845653136683386E-2</v>
      </c>
    </row>
    <row r="1068" spans="1:2" ht="16">
      <c r="A1068" s="5">
        <f>Sheet1!I1068/Sheet1!J1068</f>
        <v>3.8616712433167158E-3</v>
      </c>
      <c r="B1068" s="5">
        <f>Sheet1!I1068/Sheet1!K1068</f>
        <v>2.0248627604461701E-2</v>
      </c>
    </row>
    <row r="1069" spans="1:2" ht="16">
      <c r="A1069" s="5">
        <f>Sheet1!I1069/Sheet1!J1069</f>
        <v>4.1791388669846045E-3</v>
      </c>
      <c r="B1069" s="5">
        <f>Sheet1!I1069/Sheet1!K1069</f>
        <v>2.1669945310166541E-2</v>
      </c>
    </row>
    <row r="1070" spans="1:2" ht="16">
      <c r="A1070" s="5">
        <f>Sheet1!I1070/Sheet1!J1070</f>
        <v>3.9778647525984118E-3</v>
      </c>
      <c r="B1070" s="5">
        <f>Sheet1!I1070/Sheet1!K1070</f>
        <v>2.0485513888745841E-2</v>
      </c>
    </row>
    <row r="1071" spans="1:2" ht="16">
      <c r="A1071" s="5">
        <f>Sheet1!I1071/Sheet1!J1071</f>
        <v>4.055335313156389E-3</v>
      </c>
      <c r="B1071" s="5">
        <f>Sheet1!I1071/Sheet1!K1071</f>
        <v>2.0660603751042814E-2</v>
      </c>
    </row>
    <row r="1072" spans="1:2" ht="16">
      <c r="A1072" s="5">
        <f>Sheet1!I1072/Sheet1!J1072</f>
        <v>3.6576977544001618E-3</v>
      </c>
      <c r="B1072" s="5">
        <f>Sheet1!I1072/Sheet1!K1072</f>
        <v>1.8621321825466306E-2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2023-04-09T18:33:17Z</dcterms:modified>
  <cp:category/>
  <cp:contentStatus/>
</cp:coreProperties>
</file>