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Repositories\csci-446_proj_01\"/>
    </mc:Choice>
  </mc:AlternateContent>
  <bookViews>
    <workbookView xWindow="0" yWindow="0" windowWidth="38400" windowHeight="18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" i="1" l="1"/>
  <c r="I71" i="1"/>
  <c r="I61" i="1"/>
  <c r="I51" i="1"/>
  <c r="I80" i="1"/>
  <c r="I70" i="1"/>
  <c r="I60" i="1"/>
  <c r="I50" i="1"/>
  <c r="I79" i="1"/>
  <c r="I69" i="1"/>
  <c r="I59" i="1"/>
  <c r="I49" i="1"/>
  <c r="I78" i="1"/>
  <c r="I68" i="1"/>
  <c r="I58" i="1"/>
  <c r="I48" i="1"/>
  <c r="I77" i="1"/>
  <c r="I67" i="1"/>
  <c r="I57" i="1"/>
  <c r="I47" i="1"/>
  <c r="I76" i="1"/>
  <c r="I66" i="1"/>
  <c r="I56" i="1"/>
  <c r="I46" i="1"/>
  <c r="I75" i="1"/>
  <c r="I65" i="1"/>
  <c r="I55" i="1"/>
  <c r="I45" i="1"/>
  <c r="I74" i="1"/>
  <c r="I64" i="1"/>
  <c r="I54" i="1"/>
  <c r="I44" i="1"/>
  <c r="I73" i="1"/>
  <c r="I63" i="1"/>
  <c r="I53" i="1"/>
  <c r="I43" i="1"/>
  <c r="I72" i="1"/>
  <c r="I62" i="1"/>
  <c r="I52" i="1"/>
  <c r="I42" i="1"/>
  <c r="I41" i="1"/>
  <c r="I31" i="1"/>
  <c r="I21" i="1"/>
  <c r="I11" i="1"/>
  <c r="I40" i="1"/>
  <c r="I30" i="1"/>
  <c r="I20" i="1"/>
  <c r="I10" i="1"/>
  <c r="I39" i="1"/>
  <c r="I29" i="1"/>
  <c r="I19" i="1"/>
  <c r="I9" i="1"/>
  <c r="I38" i="1"/>
  <c r="I28" i="1"/>
  <c r="I18" i="1"/>
  <c r="I8" i="1"/>
  <c r="I37" i="1"/>
  <c r="I27" i="1"/>
  <c r="I17" i="1"/>
  <c r="I7" i="1"/>
  <c r="I36" i="1"/>
  <c r="I26" i="1"/>
  <c r="I16" i="1"/>
  <c r="I6" i="1"/>
  <c r="I35" i="1"/>
  <c r="I25" i="1"/>
  <c r="I15" i="1"/>
  <c r="I5" i="1"/>
  <c r="I34" i="1"/>
  <c r="I24" i="1"/>
  <c r="I14" i="1"/>
  <c r="I4" i="1"/>
  <c r="I33" i="1"/>
  <c r="I23" i="1"/>
  <c r="I13" i="1"/>
  <c r="I3" i="1"/>
  <c r="I32" i="1"/>
  <c r="I22" i="1"/>
  <c r="I12" i="1"/>
  <c r="I2" i="1"/>
</calcChain>
</file>

<file path=xl/sharedStrings.xml><?xml version="1.0" encoding="utf-8"?>
<sst xmlns="http://schemas.openxmlformats.org/spreadsheetml/2006/main" count="172" uniqueCount="18">
  <si>
    <t>Algorithm</t>
  </si>
  <si>
    <t>Graph</t>
  </si>
  <si>
    <t># of Nodes</t>
  </si>
  <si>
    <t># of Edges</t>
  </si>
  <si>
    <t>Average Edges per Node</t>
  </si>
  <si>
    <t># of Colors</t>
  </si>
  <si>
    <t>Cost</t>
  </si>
  <si>
    <t>States</t>
  </si>
  <si>
    <t>Cost per State</t>
  </si>
  <si>
    <t>Processing Time</t>
  </si>
  <si>
    <t>Time per State (ms)</t>
  </si>
  <si>
    <t>Solution?</t>
  </si>
  <si>
    <t>01 Simple Backtracking</t>
  </si>
  <si>
    <t>No</t>
  </si>
  <si>
    <t>02 BT with Forward Check</t>
  </si>
  <si>
    <t>03 BT with AC3</t>
  </si>
  <si>
    <t>04 Genetic Algorithm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</si>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</sst>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topLeftCell="A34" workbookViewId="0">
      <selection activeCell="E52" sqref="E52"/>
    </sheetView>
  </sheetViews>
  <sheetFormatPr defaultRowHeight="14.5" x14ac:dyDescent="0.35"/>
  <cols>
    <col min="1" max="1" width="22.54296875" bestFit="1" customWidth="1"/>
    <col min="2" max="2" width="6" bestFit="1" customWidth="1"/>
    <col min="3" max="3" width="9.7265625" bestFit="1" customWidth="1"/>
    <col min="4" max="4" width="9.26953125" bestFit="1" customWidth="1"/>
    <col min="5" max="5" width="21.26953125" bestFit="1" customWidth="1"/>
    <col min="6" max="6" width="9.7265625" bestFit="1" customWidth="1"/>
    <col min="7" max="7" width="14.90625" bestFit="1" customWidth="1"/>
    <col min="8" max="8" width="12.90625" bestFit="1" customWidth="1"/>
    <col min="9" max="9" width="12.36328125" style="5" bestFit="1" customWidth="1"/>
    <col min="10" max="10" width="14.1796875" bestFit="1" customWidth="1"/>
    <col min="11" max="11" width="17.1796875" bestFit="1" customWidth="1"/>
    <col min="12" max="12" width="8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5" t="s">
        <v>8</v>
      </c>
      <c r="J1" t="s">
        <v>9</v>
      </c>
      <c r="K1" s="2" t="s">
        <v>10</v>
      </c>
      <c r="L1" t="s">
        <v>11</v>
      </c>
    </row>
    <row r="2" spans="1:12" x14ac:dyDescent="0.35">
      <c r="A2" s="3" t="s">
        <v>12</v>
      </c>
      <c r="B2">
        <v>0</v>
      </c>
      <c r="C2">
        <v>10</v>
      </c>
      <c r="D2">
        <v>42</v>
      </c>
      <c r="E2">
        <v>4.2</v>
      </c>
      <c r="F2">
        <v>3</v>
      </c>
      <c r="G2" s="1">
        <v>1451</v>
      </c>
      <c r="H2" s="1">
        <v>63</v>
      </c>
      <c r="I2" s="5">
        <f>G2/H2</f>
        <v>23.031746031746032</v>
      </c>
      <c r="J2" s="4">
        <v>1.9675925932993721E-7</v>
      </c>
      <c r="K2" s="2">
        <v>0.26984126993819962</v>
      </c>
      <c r="L2" t="s">
        <v>13</v>
      </c>
    </row>
    <row r="3" spans="1:12" x14ac:dyDescent="0.35">
      <c r="A3" s="3" t="s">
        <v>12</v>
      </c>
      <c r="B3">
        <v>1</v>
      </c>
      <c r="C3">
        <v>20</v>
      </c>
      <c r="D3">
        <v>100</v>
      </c>
      <c r="E3">
        <v>5</v>
      </c>
      <c r="F3">
        <v>3</v>
      </c>
      <c r="G3" s="1">
        <v>15444</v>
      </c>
      <c r="H3" s="1">
        <v>432</v>
      </c>
      <c r="I3" s="5">
        <f>G3/H3</f>
        <v>35.75</v>
      </c>
      <c r="J3" s="4">
        <v>1.1574074143538837E-8</v>
      </c>
      <c r="K3" s="2">
        <v>2.3148148287077674E-3</v>
      </c>
      <c r="L3" t="s">
        <v>13</v>
      </c>
    </row>
    <row r="4" spans="1:12" x14ac:dyDescent="0.35">
      <c r="A4" s="3" t="s">
        <v>12</v>
      </c>
      <c r="B4">
        <v>2</v>
      </c>
      <c r="C4">
        <v>30</v>
      </c>
      <c r="D4">
        <v>160</v>
      </c>
      <c r="E4">
        <v>5.33</v>
      </c>
      <c r="F4">
        <v>3</v>
      </c>
      <c r="G4" s="1">
        <v>82825</v>
      </c>
      <c r="H4" s="1">
        <v>1728</v>
      </c>
      <c r="I4" s="5">
        <f>G4/H4</f>
        <v>47.93113425925926</v>
      </c>
      <c r="J4" s="4">
        <v>0</v>
      </c>
      <c r="K4" s="2">
        <v>0</v>
      </c>
      <c r="L4" t="s">
        <v>13</v>
      </c>
    </row>
    <row r="5" spans="1:12" x14ac:dyDescent="0.35">
      <c r="A5" s="3" t="s">
        <v>12</v>
      </c>
      <c r="B5">
        <v>3</v>
      </c>
      <c r="C5">
        <v>40</v>
      </c>
      <c r="D5">
        <v>208</v>
      </c>
      <c r="E5">
        <v>5.2</v>
      </c>
      <c r="F5">
        <v>3</v>
      </c>
      <c r="G5" s="1">
        <v>226103</v>
      </c>
      <c r="H5" s="1">
        <v>3969</v>
      </c>
      <c r="I5" s="5">
        <f>G5/H5</f>
        <v>56.96724615772235</v>
      </c>
      <c r="J5" s="4">
        <v>1.1574074143538837E-8</v>
      </c>
      <c r="K5" s="2">
        <v>2.5195263441717196E-4</v>
      </c>
      <c r="L5" t="s">
        <v>13</v>
      </c>
    </row>
    <row r="6" spans="1:12" x14ac:dyDescent="0.35">
      <c r="A6" s="3" t="s">
        <v>12</v>
      </c>
      <c r="B6">
        <v>4</v>
      </c>
      <c r="C6">
        <v>50</v>
      </c>
      <c r="D6">
        <v>280</v>
      </c>
      <c r="E6">
        <v>5.6</v>
      </c>
      <c r="F6">
        <v>3</v>
      </c>
      <c r="G6" s="1">
        <v>695802</v>
      </c>
      <c r="H6" s="1">
        <v>10449</v>
      </c>
      <c r="I6" s="5">
        <f>G6/H6</f>
        <v>66.590295722078665</v>
      </c>
      <c r="J6" s="4">
        <v>1.1574073921494232E-8</v>
      </c>
      <c r="K6" s="2">
        <v>9.570293681855696E-5</v>
      </c>
      <c r="L6" t="s">
        <v>13</v>
      </c>
    </row>
    <row r="7" spans="1:12" x14ac:dyDescent="0.35">
      <c r="A7" s="3" t="s">
        <v>12</v>
      </c>
      <c r="B7">
        <v>5</v>
      </c>
      <c r="C7">
        <v>60</v>
      </c>
      <c r="D7">
        <v>335</v>
      </c>
      <c r="E7">
        <v>5.57</v>
      </c>
      <c r="F7">
        <v>3</v>
      </c>
      <c r="G7" s="1">
        <v>4404106</v>
      </c>
      <c r="H7" s="1">
        <v>56382</v>
      </c>
      <c r="I7" s="5">
        <f>G7/H7</f>
        <v>78.111915150225244</v>
      </c>
      <c r="J7" s="4">
        <v>5.7870370384627279E-8</v>
      </c>
      <c r="K7" s="2">
        <v>8.8680784669429907E-5</v>
      </c>
      <c r="L7" t="s">
        <v>13</v>
      </c>
    </row>
    <row r="8" spans="1:12" x14ac:dyDescent="0.35">
      <c r="A8" s="3" t="s">
        <v>12</v>
      </c>
      <c r="B8">
        <v>6</v>
      </c>
      <c r="C8">
        <v>70</v>
      </c>
      <c r="D8">
        <v>392</v>
      </c>
      <c r="E8">
        <v>5.6</v>
      </c>
      <c r="F8">
        <v>3</v>
      </c>
      <c r="G8" s="1">
        <v>94750859</v>
      </c>
      <c r="H8" s="1">
        <v>1077561</v>
      </c>
      <c r="I8" s="5">
        <f>G8/H8</f>
        <v>87.930854030537489</v>
      </c>
      <c r="J8" s="4">
        <v>1.1342592592944456E-6</v>
      </c>
      <c r="K8" s="2">
        <v>9.0946127414633701E-5</v>
      </c>
      <c r="L8" t="s">
        <v>13</v>
      </c>
    </row>
    <row r="9" spans="1:12" x14ac:dyDescent="0.35">
      <c r="A9" s="3" t="s">
        <v>12</v>
      </c>
      <c r="B9">
        <v>7</v>
      </c>
      <c r="C9">
        <v>80</v>
      </c>
      <c r="D9">
        <v>450</v>
      </c>
      <c r="E9">
        <v>5.63</v>
      </c>
      <c r="F9">
        <v>3</v>
      </c>
      <c r="G9" s="1">
        <v>21600219</v>
      </c>
      <c r="H9" s="1">
        <v>214494</v>
      </c>
      <c r="I9" s="5">
        <f>G9/H9</f>
        <v>100.70313854933005</v>
      </c>
      <c r="J9" s="4">
        <v>2.4305555568204795E-7</v>
      </c>
      <c r="K9" s="2">
        <v>9.790483654987526E-5</v>
      </c>
      <c r="L9" t="s">
        <v>13</v>
      </c>
    </row>
    <row r="10" spans="1:12" x14ac:dyDescent="0.35">
      <c r="A10" s="3" t="s">
        <v>12</v>
      </c>
      <c r="B10">
        <v>8</v>
      </c>
      <c r="C10">
        <v>90</v>
      </c>
      <c r="D10">
        <v>510</v>
      </c>
      <c r="E10">
        <v>5.67</v>
      </c>
      <c r="F10">
        <v>3</v>
      </c>
      <c r="G10" s="1">
        <v>375359215</v>
      </c>
      <c r="H10" s="1">
        <v>3464271</v>
      </c>
      <c r="I10" s="5">
        <f>G10/H10</f>
        <v>108.35157382317954</v>
      </c>
      <c r="J10" s="4">
        <v>4.5254629630342436E-6</v>
      </c>
      <c r="K10" s="2">
        <v>1.1286645877477791E-4</v>
      </c>
      <c r="L10" t="s">
        <v>13</v>
      </c>
    </row>
    <row r="11" spans="1:12" x14ac:dyDescent="0.35">
      <c r="A11" s="3" t="s">
        <v>12</v>
      </c>
      <c r="B11">
        <v>9</v>
      </c>
      <c r="C11">
        <v>100</v>
      </c>
      <c r="D11">
        <v>560</v>
      </c>
      <c r="E11">
        <v>5.6</v>
      </c>
      <c r="F11">
        <v>3</v>
      </c>
      <c r="G11" s="1">
        <v>4371215</v>
      </c>
      <c r="H11" s="1">
        <v>36003</v>
      </c>
      <c r="I11" s="5">
        <f>G11/H11</f>
        <v>121.41252117879066</v>
      </c>
      <c r="J11" s="4">
        <v>5.7870370273604976E-8</v>
      </c>
      <c r="K11" s="2">
        <v>1.3887731554702303E-4</v>
      </c>
      <c r="L11" t="s">
        <v>13</v>
      </c>
    </row>
    <row r="12" spans="1:12" x14ac:dyDescent="0.35">
      <c r="A12" s="3" t="s">
        <v>14</v>
      </c>
      <c r="B12">
        <v>0</v>
      </c>
      <c r="C12">
        <v>10</v>
      </c>
      <c r="D12">
        <v>42</v>
      </c>
      <c r="E12">
        <v>4.2</v>
      </c>
      <c r="F12">
        <v>3</v>
      </c>
      <c r="G12" s="1">
        <v>3253</v>
      </c>
      <c r="H12" s="1">
        <v>21</v>
      </c>
      <c r="I12" s="5">
        <f>G12/H12</f>
        <v>154.9047619047619</v>
      </c>
      <c r="J12" s="4">
        <v>1.1574074143538837E-8</v>
      </c>
      <c r="K12" s="2">
        <v>4.7619047904845502E-2</v>
      </c>
      <c r="L12" t="s">
        <v>13</v>
      </c>
    </row>
    <row r="13" spans="1:12" x14ac:dyDescent="0.35">
      <c r="A13" s="3" t="s">
        <v>14</v>
      </c>
      <c r="B13">
        <v>1</v>
      </c>
      <c r="C13">
        <v>20</v>
      </c>
      <c r="D13">
        <v>100</v>
      </c>
      <c r="E13">
        <v>5</v>
      </c>
      <c r="F13">
        <v>3</v>
      </c>
      <c r="G13" s="1">
        <v>15693</v>
      </c>
      <c r="H13" s="1">
        <v>60</v>
      </c>
      <c r="I13" s="5">
        <f>G13/H13</f>
        <v>261.55</v>
      </c>
      <c r="J13" s="4">
        <v>1.1574074032516535E-8</v>
      </c>
      <c r="K13" s="2">
        <v>1.666666660682381E-2</v>
      </c>
      <c r="L13" t="s">
        <v>13</v>
      </c>
    </row>
    <row r="14" spans="1:12" x14ac:dyDescent="0.35">
      <c r="A14" s="3" t="s">
        <v>14</v>
      </c>
      <c r="B14">
        <v>2</v>
      </c>
      <c r="C14">
        <v>30</v>
      </c>
      <c r="D14">
        <v>160</v>
      </c>
      <c r="E14">
        <v>5.33</v>
      </c>
      <c r="F14">
        <v>3</v>
      </c>
      <c r="G14" s="1">
        <v>65439</v>
      </c>
      <c r="H14" s="1">
        <v>216</v>
      </c>
      <c r="I14" s="5">
        <f>G14/H14</f>
        <v>302.95833333333331</v>
      </c>
      <c r="J14" s="4">
        <v>2.3148148176055372E-8</v>
      </c>
      <c r="K14" s="2">
        <v>9.2592592704221488E-3</v>
      </c>
      <c r="L14" t="s">
        <v>13</v>
      </c>
    </row>
    <row r="15" spans="1:12" x14ac:dyDescent="0.35">
      <c r="A15" s="3" t="s">
        <v>14</v>
      </c>
      <c r="B15">
        <v>3</v>
      </c>
      <c r="C15">
        <v>40</v>
      </c>
      <c r="D15">
        <v>208</v>
      </c>
      <c r="E15">
        <v>5.2</v>
      </c>
      <c r="F15">
        <v>3</v>
      </c>
      <c r="G15" s="1">
        <v>20114</v>
      </c>
      <c r="H15" s="1">
        <v>51</v>
      </c>
      <c r="I15" s="5">
        <f>G15/H15</f>
        <v>394.39215686274508</v>
      </c>
      <c r="J15" s="4">
        <v>0</v>
      </c>
      <c r="K15" s="2">
        <v>0</v>
      </c>
      <c r="L15" t="s">
        <v>13</v>
      </c>
    </row>
    <row r="16" spans="1:12" x14ac:dyDescent="0.35">
      <c r="A16" s="3" t="s">
        <v>14</v>
      </c>
      <c r="B16">
        <v>4</v>
      </c>
      <c r="C16">
        <v>50</v>
      </c>
      <c r="D16">
        <v>280</v>
      </c>
      <c r="E16">
        <v>5.6</v>
      </c>
      <c r="F16">
        <v>3</v>
      </c>
      <c r="G16" s="1">
        <v>159734</v>
      </c>
      <c r="H16" s="1">
        <v>495</v>
      </c>
      <c r="I16" s="5">
        <f>G16/H16</f>
        <v>322.69494949494947</v>
      </c>
      <c r="J16" s="4">
        <v>1.1574074143538837E-8</v>
      </c>
      <c r="K16" s="2">
        <v>2.0202020323267789E-3</v>
      </c>
      <c r="L16" t="s">
        <v>13</v>
      </c>
    </row>
    <row r="17" spans="1:12" x14ac:dyDescent="0.35">
      <c r="A17" s="3" t="s">
        <v>14</v>
      </c>
      <c r="B17">
        <v>5</v>
      </c>
      <c r="C17">
        <v>60</v>
      </c>
      <c r="D17">
        <v>335</v>
      </c>
      <c r="E17">
        <v>5.57</v>
      </c>
      <c r="F17">
        <v>3</v>
      </c>
      <c r="G17" s="1">
        <v>372419</v>
      </c>
      <c r="H17" s="1">
        <v>972</v>
      </c>
      <c r="I17" s="5">
        <f>G17/H17</f>
        <v>383.14711934156378</v>
      </c>
      <c r="J17" s="4">
        <v>1.1574074143538837E-8</v>
      </c>
      <c r="K17" s="2">
        <v>1.0288065905367854E-3</v>
      </c>
      <c r="L17" t="s">
        <v>13</v>
      </c>
    </row>
    <row r="18" spans="1:12" x14ac:dyDescent="0.35">
      <c r="A18" s="3" t="s">
        <v>14</v>
      </c>
      <c r="B18">
        <v>6</v>
      </c>
      <c r="C18">
        <v>70</v>
      </c>
      <c r="D18">
        <v>392</v>
      </c>
      <c r="E18">
        <v>5.6</v>
      </c>
      <c r="F18">
        <v>3</v>
      </c>
      <c r="G18" s="1">
        <v>2295122</v>
      </c>
      <c r="H18" s="1">
        <v>6195</v>
      </c>
      <c r="I18" s="5">
        <f>G18/H18</f>
        <v>370.47974172719938</v>
      </c>
      <c r="J18" s="4">
        <v>1.0416666673673802E-7</v>
      </c>
      <c r="K18" s="2">
        <v>1.4527845046092276E-3</v>
      </c>
      <c r="L18" t="s">
        <v>13</v>
      </c>
    </row>
    <row r="19" spans="1:12" x14ac:dyDescent="0.35">
      <c r="A19" s="3" t="s">
        <v>14</v>
      </c>
      <c r="B19">
        <v>7</v>
      </c>
      <c r="C19">
        <v>80</v>
      </c>
      <c r="D19">
        <v>450</v>
      </c>
      <c r="E19">
        <v>5.63</v>
      </c>
      <c r="F19">
        <v>3</v>
      </c>
      <c r="G19" s="1">
        <v>264780</v>
      </c>
      <c r="H19" s="1">
        <v>606</v>
      </c>
      <c r="I19" s="5">
        <f>G19/H19</f>
        <v>436.93069306930693</v>
      </c>
      <c r="J19" s="4">
        <v>0</v>
      </c>
      <c r="K19" s="2">
        <v>0</v>
      </c>
      <c r="L19" t="s">
        <v>13</v>
      </c>
    </row>
    <row r="20" spans="1:12" x14ac:dyDescent="0.35">
      <c r="A20" s="3" t="s">
        <v>14</v>
      </c>
      <c r="B20">
        <v>8</v>
      </c>
      <c r="C20">
        <v>90</v>
      </c>
      <c r="D20">
        <v>510</v>
      </c>
      <c r="E20">
        <v>5.67</v>
      </c>
      <c r="F20">
        <v>3</v>
      </c>
      <c r="G20" s="1">
        <v>733127</v>
      </c>
      <c r="H20" s="1">
        <v>1605</v>
      </c>
      <c r="I20" s="5">
        <f>G20/H20</f>
        <v>456.77694704049844</v>
      </c>
      <c r="J20" s="4">
        <v>2.3148148176055372E-8</v>
      </c>
      <c r="K20" s="2">
        <v>1.2461059205054108E-3</v>
      </c>
      <c r="L20" t="s">
        <v>13</v>
      </c>
    </row>
    <row r="21" spans="1:12" x14ac:dyDescent="0.35">
      <c r="A21" s="3" t="s">
        <v>14</v>
      </c>
      <c r="B21">
        <v>9</v>
      </c>
      <c r="C21">
        <v>100</v>
      </c>
      <c r="D21">
        <v>560</v>
      </c>
      <c r="E21">
        <v>5.6</v>
      </c>
      <c r="F21">
        <v>3</v>
      </c>
      <c r="G21" s="1">
        <v>389440</v>
      </c>
      <c r="H21" s="1">
        <v>723</v>
      </c>
      <c r="I21" s="5">
        <f>G21/H21</f>
        <v>538.64453665283543</v>
      </c>
      <c r="J21" s="4">
        <v>1.1574074143538837E-8</v>
      </c>
      <c r="K21" s="2">
        <v>1.3831258727548487E-3</v>
      </c>
      <c r="L21" t="s">
        <v>13</v>
      </c>
    </row>
    <row r="22" spans="1:12" x14ac:dyDescent="0.35">
      <c r="A22" s="3" t="s">
        <v>15</v>
      </c>
      <c r="B22">
        <v>0</v>
      </c>
      <c r="C22">
        <v>10</v>
      </c>
      <c r="D22">
        <v>42</v>
      </c>
      <c r="E22">
        <v>4.2</v>
      </c>
      <c r="F22">
        <v>3</v>
      </c>
      <c r="G22" s="1">
        <v>13705</v>
      </c>
      <c r="H22" s="1">
        <v>15</v>
      </c>
      <c r="I22" s="5">
        <f>G22/H22</f>
        <v>913.66666666666663</v>
      </c>
      <c r="J22" s="4">
        <v>2.314814806503307E-8</v>
      </c>
      <c r="K22" s="2">
        <v>0.13333333285459048</v>
      </c>
      <c r="L22" t="s">
        <v>13</v>
      </c>
    </row>
    <row r="23" spans="1:12" x14ac:dyDescent="0.35">
      <c r="A23" s="3" t="s">
        <v>15</v>
      </c>
      <c r="B23">
        <v>1</v>
      </c>
      <c r="C23">
        <v>20</v>
      </c>
      <c r="D23">
        <v>100</v>
      </c>
      <c r="E23">
        <v>5</v>
      </c>
      <c r="F23">
        <v>3</v>
      </c>
      <c r="G23" s="1">
        <v>37843</v>
      </c>
      <c r="H23" s="1">
        <v>6</v>
      </c>
      <c r="I23" s="5">
        <f>G23/H23</f>
        <v>6307.166666666667</v>
      </c>
      <c r="J23" s="4">
        <v>1.1574074143538837E-8</v>
      </c>
      <c r="K23" s="2">
        <v>0.16666666766695926</v>
      </c>
      <c r="L23" t="s">
        <v>13</v>
      </c>
    </row>
    <row r="24" spans="1:12" x14ac:dyDescent="0.35">
      <c r="A24" s="3" t="s">
        <v>15</v>
      </c>
      <c r="B24">
        <v>2</v>
      </c>
      <c r="C24">
        <v>30</v>
      </c>
      <c r="D24">
        <v>160</v>
      </c>
      <c r="E24">
        <v>5.33</v>
      </c>
      <c r="F24">
        <v>3</v>
      </c>
      <c r="G24" s="1">
        <v>421003</v>
      </c>
      <c r="H24" s="1">
        <v>48</v>
      </c>
      <c r="I24" s="5">
        <f>G24/H24</f>
        <v>8770.8958333333339</v>
      </c>
      <c r="J24" s="4">
        <v>9.2592592593199186E-8</v>
      </c>
      <c r="K24" s="2">
        <v>0.16666666666775853</v>
      </c>
      <c r="L24" t="s">
        <v>13</v>
      </c>
    </row>
    <row r="25" spans="1:12" x14ac:dyDescent="0.35">
      <c r="A25" s="3" t="s">
        <v>15</v>
      </c>
      <c r="B25">
        <v>3</v>
      </c>
      <c r="C25">
        <v>40</v>
      </c>
      <c r="D25">
        <v>208</v>
      </c>
      <c r="E25">
        <v>5.2</v>
      </c>
      <c r="F25">
        <v>3</v>
      </c>
      <c r="G25" s="1">
        <v>330091</v>
      </c>
      <c r="H25" s="1">
        <v>21</v>
      </c>
      <c r="I25" s="5">
        <f>G25/H25</f>
        <v>15718.619047619048</v>
      </c>
      <c r="J25" s="4">
        <v>3.4722222208571907E-8</v>
      </c>
      <c r="K25" s="2">
        <v>0.14285714280098155</v>
      </c>
      <c r="L25" t="s">
        <v>13</v>
      </c>
    </row>
    <row r="26" spans="1:12" x14ac:dyDescent="0.35">
      <c r="A26" s="3" t="s">
        <v>15</v>
      </c>
      <c r="B26">
        <v>4</v>
      </c>
      <c r="C26">
        <v>50</v>
      </c>
      <c r="D26">
        <v>280</v>
      </c>
      <c r="E26">
        <v>5.6</v>
      </c>
      <c r="F26">
        <v>3</v>
      </c>
      <c r="G26" s="1">
        <v>700363</v>
      </c>
      <c r="H26" s="1">
        <v>45</v>
      </c>
      <c r="I26" s="5">
        <f>G26/H26</f>
        <v>15563.622222222222</v>
      </c>
      <c r="J26" s="4">
        <v>6.9444444417143814E-8</v>
      </c>
      <c r="K26" s="2">
        <v>0.13333333328091612</v>
      </c>
      <c r="L26" t="s">
        <v>13</v>
      </c>
    </row>
    <row r="27" spans="1:12" x14ac:dyDescent="0.35">
      <c r="A27" s="3" t="s">
        <v>15</v>
      </c>
      <c r="B27">
        <v>5</v>
      </c>
      <c r="C27">
        <v>60</v>
      </c>
      <c r="D27">
        <v>335</v>
      </c>
      <c r="E27">
        <v>5.57</v>
      </c>
      <c r="F27">
        <v>3</v>
      </c>
      <c r="G27" s="1">
        <v>204412</v>
      </c>
      <c r="H27" s="1">
        <v>6</v>
      </c>
      <c r="I27" s="5">
        <f>G27/H27</f>
        <v>34068.666666666664</v>
      </c>
      <c r="J27" s="4">
        <v>2.3148148176055372E-8</v>
      </c>
      <c r="K27" s="2">
        <v>0.33333333373519736</v>
      </c>
      <c r="L27" t="s">
        <v>13</v>
      </c>
    </row>
    <row r="28" spans="1:12" x14ac:dyDescent="0.35">
      <c r="A28" s="3" t="s">
        <v>15</v>
      </c>
      <c r="B28">
        <v>6</v>
      </c>
      <c r="C28">
        <v>70</v>
      </c>
      <c r="D28">
        <v>392</v>
      </c>
      <c r="E28">
        <v>5.6</v>
      </c>
      <c r="F28">
        <v>3</v>
      </c>
      <c r="G28" s="1">
        <v>3151927</v>
      </c>
      <c r="H28" s="1">
        <v>123</v>
      </c>
      <c r="I28" s="5">
        <f>G28/H28</f>
        <v>25625.422764227642</v>
      </c>
      <c r="J28" s="4">
        <v>1.620370371213653E-7</v>
      </c>
      <c r="K28" s="2">
        <v>0.11382113827061757</v>
      </c>
      <c r="L28" t="s">
        <v>13</v>
      </c>
    </row>
    <row r="29" spans="1:12" x14ac:dyDescent="0.35">
      <c r="A29" s="3" t="s">
        <v>15</v>
      </c>
      <c r="B29">
        <v>7</v>
      </c>
      <c r="C29">
        <v>80</v>
      </c>
      <c r="D29">
        <v>450</v>
      </c>
      <c r="E29">
        <v>5.63</v>
      </c>
      <c r="F29">
        <v>3</v>
      </c>
      <c r="G29" s="1">
        <v>2916085</v>
      </c>
      <c r="H29" s="1">
        <v>120</v>
      </c>
      <c r="I29" s="5">
        <f>G29/H29</f>
        <v>24300.708333333332</v>
      </c>
      <c r="J29" s="4">
        <v>1.3888888883428763E-7</v>
      </c>
      <c r="K29" s="2">
        <v>9.9999999960687092E-2</v>
      </c>
      <c r="L29" t="s">
        <v>13</v>
      </c>
    </row>
    <row r="30" spans="1:12" x14ac:dyDescent="0.35">
      <c r="A30" s="3" t="s">
        <v>15</v>
      </c>
      <c r="B30">
        <v>8</v>
      </c>
      <c r="C30">
        <v>90</v>
      </c>
      <c r="D30">
        <v>510</v>
      </c>
      <c r="E30">
        <v>5.67</v>
      </c>
      <c r="F30">
        <v>3</v>
      </c>
      <c r="G30" s="1">
        <v>1927894</v>
      </c>
      <c r="H30" s="1">
        <v>39</v>
      </c>
      <c r="I30" s="5">
        <f>G30/H30</f>
        <v>49433.179487179485</v>
      </c>
      <c r="J30" s="4">
        <v>1.0416666651469342E-7</v>
      </c>
      <c r="K30" s="2">
        <v>0.23076923043255157</v>
      </c>
      <c r="L30" t="s">
        <v>13</v>
      </c>
    </row>
    <row r="31" spans="1:12" x14ac:dyDescent="0.35">
      <c r="A31" s="3" t="s">
        <v>15</v>
      </c>
      <c r="B31">
        <v>9</v>
      </c>
      <c r="C31">
        <v>100</v>
      </c>
      <c r="D31">
        <v>560</v>
      </c>
      <c r="E31">
        <v>5.6</v>
      </c>
      <c r="F31">
        <v>3</v>
      </c>
      <c r="G31" s="1">
        <v>1436353</v>
      </c>
      <c r="H31" s="1">
        <v>39</v>
      </c>
      <c r="I31" s="5">
        <f>G31/H31</f>
        <v>36829.564102564102</v>
      </c>
      <c r="J31" s="4">
        <v>6.9444444417143814E-8</v>
      </c>
      <c r="K31" s="2">
        <v>0.15384615378567246</v>
      </c>
      <c r="L31" t="s">
        <v>13</v>
      </c>
    </row>
    <row r="32" spans="1:12" x14ac:dyDescent="0.35">
      <c r="A32" s="3" t="s">
        <v>16</v>
      </c>
      <c r="B32">
        <v>0</v>
      </c>
      <c r="C32">
        <v>10</v>
      </c>
      <c r="D32">
        <v>42</v>
      </c>
      <c r="E32">
        <v>4.2</v>
      </c>
      <c r="F32">
        <v>3</v>
      </c>
      <c r="G32" s="1">
        <v>248700000200</v>
      </c>
      <c r="H32" s="1">
        <v>100000000</v>
      </c>
      <c r="I32" s="5">
        <f>G32/H32</f>
        <v>2487.0000020000002</v>
      </c>
      <c r="J32" s="4">
        <v>7.0861111111120145E-3</v>
      </c>
      <c r="K32" s="2">
        <v>6.1224000000007798E-3</v>
      </c>
      <c r="L32" t="s">
        <v>13</v>
      </c>
    </row>
    <row r="33" spans="1:12" x14ac:dyDescent="0.35">
      <c r="A33" s="3" t="s">
        <v>16</v>
      </c>
      <c r="B33">
        <v>1</v>
      </c>
      <c r="C33">
        <v>20</v>
      </c>
      <c r="D33">
        <v>100</v>
      </c>
      <c r="E33">
        <v>5</v>
      </c>
      <c r="F33">
        <v>3</v>
      </c>
      <c r="G33" s="1">
        <v>564500000200</v>
      </c>
      <c r="H33" s="1">
        <v>100000000</v>
      </c>
      <c r="I33" s="5">
        <f>G33/H33</f>
        <v>5645.0000019999998</v>
      </c>
      <c r="J33" s="4">
        <v>1.3430092592591203E-2</v>
      </c>
      <c r="K33" s="2">
        <v>1.1603599999998798E-2</v>
      </c>
      <c r="L33" t="s">
        <v>13</v>
      </c>
    </row>
    <row r="34" spans="1:12" x14ac:dyDescent="0.35">
      <c r="A34" s="3" t="s">
        <v>16</v>
      </c>
      <c r="B34">
        <v>2</v>
      </c>
      <c r="C34">
        <v>30</v>
      </c>
      <c r="D34">
        <v>160</v>
      </c>
      <c r="E34">
        <v>5.33</v>
      </c>
      <c r="F34">
        <v>3</v>
      </c>
      <c r="G34" s="1">
        <v>889500000200</v>
      </c>
      <c r="H34" s="1">
        <v>100000000</v>
      </c>
      <c r="I34" s="5">
        <f>G34/H34</f>
        <v>8895.0000020000007</v>
      </c>
      <c r="J34" s="4">
        <v>2.1347222222221074E-2</v>
      </c>
      <c r="K34" s="2">
        <v>1.844399999999901E-2</v>
      </c>
      <c r="L34" t="s">
        <v>13</v>
      </c>
    </row>
    <row r="35" spans="1:12" x14ac:dyDescent="0.35">
      <c r="A35" s="3" t="s">
        <v>16</v>
      </c>
      <c r="B35">
        <v>3</v>
      </c>
      <c r="C35">
        <v>40</v>
      </c>
      <c r="D35">
        <v>208</v>
      </c>
      <c r="E35">
        <v>5.2</v>
      </c>
      <c r="F35">
        <v>3</v>
      </c>
      <c r="G35" s="1">
        <v>1159300000200</v>
      </c>
      <c r="H35" s="1">
        <v>100000000</v>
      </c>
      <c r="I35" s="5">
        <f>G35/H35</f>
        <v>11593.000002000001</v>
      </c>
      <c r="J35" s="4">
        <v>2.6320254629630391E-2</v>
      </c>
      <c r="K35" s="2">
        <v>2.2740700000000658E-2</v>
      </c>
      <c r="L35" t="s">
        <v>13</v>
      </c>
    </row>
    <row r="36" spans="1:12" x14ac:dyDescent="0.35">
      <c r="A36" s="3" t="s">
        <v>16</v>
      </c>
      <c r="B36">
        <v>4</v>
      </c>
      <c r="C36">
        <v>50</v>
      </c>
      <c r="D36">
        <v>280</v>
      </c>
      <c r="E36">
        <v>5.6</v>
      </c>
      <c r="F36">
        <v>3</v>
      </c>
      <c r="G36" s="1">
        <v>1539500000200</v>
      </c>
      <c r="H36" s="1">
        <v>100000000</v>
      </c>
      <c r="I36" s="5">
        <f>G36/H36</f>
        <v>15395.000002000001</v>
      </c>
      <c r="J36" s="4">
        <v>3.2776157407408135E-2</v>
      </c>
      <c r="K36" s="2">
        <v>2.8318600000000627E-2</v>
      </c>
      <c r="L36" t="s">
        <v>13</v>
      </c>
    </row>
    <row r="37" spans="1:12" x14ac:dyDescent="0.35">
      <c r="A37" s="3" t="s">
        <v>16</v>
      </c>
      <c r="B37">
        <v>5</v>
      </c>
      <c r="C37">
        <v>60</v>
      </c>
      <c r="D37">
        <v>335</v>
      </c>
      <c r="E37">
        <v>5.57</v>
      </c>
      <c r="F37">
        <v>3</v>
      </c>
      <c r="G37" s="1">
        <v>1836900000200</v>
      </c>
      <c r="H37" s="1">
        <v>100000000</v>
      </c>
      <c r="I37" s="5">
        <f>G37/H37</f>
        <v>18369.000002000001</v>
      </c>
      <c r="J37" s="4">
        <v>3.9829166666665028E-2</v>
      </c>
      <c r="K37" s="2">
        <v>3.4412399999998587E-2</v>
      </c>
      <c r="L37" t="s">
        <v>13</v>
      </c>
    </row>
    <row r="38" spans="1:12" x14ac:dyDescent="0.35">
      <c r="A38" s="3" t="s">
        <v>16</v>
      </c>
      <c r="B38">
        <v>6</v>
      </c>
      <c r="C38">
        <v>70</v>
      </c>
      <c r="D38">
        <v>392</v>
      </c>
      <c r="E38">
        <v>5.6</v>
      </c>
      <c r="F38">
        <v>3</v>
      </c>
      <c r="G38" s="1">
        <v>2152700000200</v>
      </c>
      <c r="H38" s="1">
        <v>100000000</v>
      </c>
      <c r="I38" s="5">
        <f>G38/H38</f>
        <v>21527.000002000001</v>
      </c>
      <c r="J38" s="4">
        <v>4.6798032407405765E-2</v>
      </c>
      <c r="K38" s="2">
        <v>4.0433499999998575E-2</v>
      </c>
      <c r="L38" t="s">
        <v>13</v>
      </c>
    </row>
    <row r="39" spans="1:12" x14ac:dyDescent="0.35">
      <c r="A39" s="3" t="s">
        <v>16</v>
      </c>
      <c r="B39">
        <v>7</v>
      </c>
      <c r="C39">
        <v>80</v>
      </c>
      <c r="D39">
        <v>450</v>
      </c>
      <c r="E39">
        <v>5.63</v>
      </c>
      <c r="F39">
        <v>3</v>
      </c>
      <c r="G39" s="1">
        <v>2468500000200</v>
      </c>
      <c r="H39" s="1">
        <v>100000000</v>
      </c>
      <c r="I39" s="5">
        <f>G39/H39</f>
        <v>24685.000002000001</v>
      </c>
      <c r="J39" s="4">
        <v>5.2787847222223183E-2</v>
      </c>
      <c r="K39" s="2">
        <v>4.5608700000000842E-2</v>
      </c>
      <c r="L39" t="s">
        <v>13</v>
      </c>
    </row>
    <row r="40" spans="1:12" x14ac:dyDescent="0.35">
      <c r="A40" s="3" t="s">
        <v>16</v>
      </c>
      <c r="B40">
        <v>8</v>
      </c>
      <c r="C40">
        <v>90</v>
      </c>
      <c r="D40">
        <v>510</v>
      </c>
      <c r="E40">
        <v>5.67</v>
      </c>
      <c r="F40">
        <v>3</v>
      </c>
      <c r="G40" s="1">
        <v>2793500000200</v>
      </c>
      <c r="H40" s="1">
        <v>100000000</v>
      </c>
      <c r="I40" s="5">
        <f>G40/H40</f>
        <v>27935.000002000001</v>
      </c>
      <c r="J40" s="4">
        <v>7.4834953703705187E-2</v>
      </c>
      <c r="K40" s="2">
        <v>6.4657400000001281E-2</v>
      </c>
      <c r="L40" t="s">
        <v>13</v>
      </c>
    </row>
    <row r="41" spans="1:12" x14ac:dyDescent="0.35">
      <c r="A41" s="3" t="s">
        <v>16</v>
      </c>
      <c r="B41">
        <v>9</v>
      </c>
      <c r="C41">
        <v>100</v>
      </c>
      <c r="D41">
        <v>560</v>
      </c>
      <c r="E41">
        <v>5.6</v>
      </c>
      <c r="F41">
        <v>3</v>
      </c>
      <c r="G41" s="1">
        <v>3072500000200</v>
      </c>
      <c r="H41" s="1">
        <v>100000000</v>
      </c>
      <c r="I41" s="5">
        <f>G41/H41</f>
        <v>30725.000002000001</v>
      </c>
      <c r="J41" s="4">
        <v>6.4717708333332791E-2</v>
      </c>
      <c r="K41" s="2">
        <v>5.5916099999999531E-2</v>
      </c>
      <c r="L41" t="s">
        <v>13</v>
      </c>
    </row>
    <row r="42" spans="1:12" x14ac:dyDescent="0.35">
      <c r="A42" s="3" t="s">
        <v>12</v>
      </c>
      <c r="B42">
        <v>0</v>
      </c>
      <c r="C42">
        <v>10</v>
      </c>
      <c r="D42">
        <v>42</v>
      </c>
      <c r="E42">
        <v>4.2</v>
      </c>
      <c r="F42">
        <v>4</v>
      </c>
      <c r="G42" s="1">
        <v>221</v>
      </c>
      <c r="H42" s="1">
        <v>10</v>
      </c>
      <c r="I42" s="5">
        <f>G42/H42</f>
        <v>22.1</v>
      </c>
      <c r="J42" s="4">
        <v>0</v>
      </c>
      <c r="K42" s="2">
        <v>0</v>
      </c>
      <c r="L42" t="s">
        <v>17</v>
      </c>
    </row>
    <row r="43" spans="1:12" x14ac:dyDescent="0.35">
      <c r="A43" s="3" t="s">
        <v>12</v>
      </c>
      <c r="B43">
        <v>1</v>
      </c>
      <c r="C43">
        <v>20</v>
      </c>
      <c r="D43">
        <v>100</v>
      </c>
      <c r="E43">
        <v>5</v>
      </c>
      <c r="F43">
        <v>4</v>
      </c>
      <c r="G43" s="1">
        <v>4701</v>
      </c>
      <c r="H43" s="1">
        <v>131</v>
      </c>
      <c r="I43" s="5">
        <f>G43/H43</f>
        <v>35.885496183206108</v>
      </c>
      <c r="J43" s="4">
        <v>1.1574074143538837E-8</v>
      </c>
      <c r="K43" s="2">
        <v>7.6335878320744699E-3</v>
      </c>
      <c r="L43" t="s">
        <v>17</v>
      </c>
    </row>
    <row r="44" spans="1:12" x14ac:dyDescent="0.35">
      <c r="A44" s="3" t="s">
        <v>12</v>
      </c>
      <c r="B44">
        <v>2</v>
      </c>
      <c r="C44">
        <v>30</v>
      </c>
      <c r="D44">
        <v>160</v>
      </c>
      <c r="E44">
        <v>5.33</v>
      </c>
      <c r="F44">
        <v>4</v>
      </c>
      <c r="G44" s="1">
        <v>73971</v>
      </c>
      <c r="H44" s="1">
        <v>1526</v>
      </c>
      <c r="I44" s="5">
        <f>G44/H44</f>
        <v>48.473787680209696</v>
      </c>
      <c r="J44" s="4">
        <v>0</v>
      </c>
      <c r="K44" s="2">
        <v>0</v>
      </c>
      <c r="L44" t="s">
        <v>17</v>
      </c>
    </row>
    <row r="45" spans="1:12" x14ac:dyDescent="0.35">
      <c r="A45" s="3" t="s">
        <v>12</v>
      </c>
      <c r="B45">
        <v>3</v>
      </c>
      <c r="C45">
        <v>40</v>
      </c>
      <c r="D45">
        <v>208</v>
      </c>
      <c r="E45">
        <v>5.2</v>
      </c>
      <c r="F45">
        <v>4</v>
      </c>
      <c r="G45" s="1">
        <v>7185072</v>
      </c>
      <c r="H45" s="1">
        <v>126320</v>
      </c>
      <c r="I45" s="5">
        <f>G45/H45</f>
        <v>56.879924002533251</v>
      </c>
      <c r="J45" s="4">
        <v>1.2731481480177109E-7</v>
      </c>
      <c r="K45" s="2">
        <v>8.708043064338998E-5</v>
      </c>
      <c r="L45" t="s">
        <v>17</v>
      </c>
    </row>
    <row r="46" spans="1:12" x14ac:dyDescent="0.35">
      <c r="A46" s="3" t="s">
        <v>12</v>
      </c>
      <c r="B46">
        <v>4</v>
      </c>
      <c r="C46">
        <v>50</v>
      </c>
      <c r="D46">
        <v>280</v>
      </c>
      <c r="E46">
        <v>5.6</v>
      </c>
      <c r="F46">
        <v>4</v>
      </c>
      <c r="G46" s="1">
        <v>3200</v>
      </c>
      <c r="H46" s="1">
        <v>50</v>
      </c>
      <c r="I46" s="5">
        <f>G46/H46</f>
        <v>64</v>
      </c>
      <c r="J46" s="4">
        <v>0</v>
      </c>
      <c r="K46" s="2">
        <v>0</v>
      </c>
      <c r="L46" t="s">
        <v>17</v>
      </c>
    </row>
    <row r="47" spans="1:12" x14ac:dyDescent="0.35">
      <c r="A47" s="3" t="s">
        <v>12</v>
      </c>
      <c r="B47">
        <v>5</v>
      </c>
      <c r="C47">
        <v>60</v>
      </c>
      <c r="D47">
        <v>335</v>
      </c>
      <c r="E47">
        <v>5.57</v>
      </c>
      <c r="F47">
        <v>4</v>
      </c>
      <c r="G47" s="1">
        <v>472925</v>
      </c>
      <c r="H47" s="1">
        <v>6147</v>
      </c>
      <c r="I47" s="5">
        <f>G47/H47</f>
        <v>76.935903692858304</v>
      </c>
      <c r="J47" s="4">
        <v>1.1574074143538837E-8</v>
      </c>
      <c r="K47" s="2">
        <v>1.6268098356950634E-4</v>
      </c>
      <c r="L47" t="s">
        <v>17</v>
      </c>
    </row>
    <row r="48" spans="1:12" x14ac:dyDescent="0.35">
      <c r="A48" s="3" t="s">
        <v>12</v>
      </c>
      <c r="B48">
        <v>6</v>
      </c>
      <c r="C48">
        <v>70</v>
      </c>
      <c r="D48">
        <v>392</v>
      </c>
      <c r="E48">
        <v>5.6</v>
      </c>
      <c r="F48">
        <v>4</v>
      </c>
      <c r="G48" s="1">
        <v>933282</v>
      </c>
      <c r="H48" s="1">
        <v>10618</v>
      </c>
      <c r="I48" s="5">
        <f>G48/H48</f>
        <v>87.896213976266722</v>
      </c>
      <c r="J48" s="4">
        <v>1.1574074143538837E-8</v>
      </c>
      <c r="K48" s="2">
        <v>9.4179695423032169E-5</v>
      </c>
      <c r="L48" t="s">
        <v>17</v>
      </c>
    </row>
    <row r="49" spans="1:12" x14ac:dyDescent="0.35">
      <c r="A49" s="3" t="s">
        <v>12</v>
      </c>
      <c r="B49">
        <v>7</v>
      </c>
      <c r="C49">
        <v>80</v>
      </c>
      <c r="D49">
        <v>450</v>
      </c>
      <c r="E49">
        <v>5.63</v>
      </c>
      <c r="F49">
        <v>4</v>
      </c>
      <c r="G49" s="1">
        <v>45362019</v>
      </c>
      <c r="H49" s="1">
        <v>446075</v>
      </c>
      <c r="I49" s="5">
        <f>G49/H49</f>
        <v>101.69146219806086</v>
      </c>
      <c r="J49" s="4">
        <v>4.86111111031029E-7</v>
      </c>
      <c r="K49" s="2">
        <v>9.4154570404261402E-5</v>
      </c>
      <c r="L49" t="s">
        <v>17</v>
      </c>
    </row>
    <row r="50" spans="1:12" x14ac:dyDescent="0.35">
      <c r="A50" s="3" t="s">
        <v>12</v>
      </c>
      <c r="B50">
        <v>8</v>
      </c>
      <c r="C50">
        <v>90</v>
      </c>
      <c r="D50">
        <v>510</v>
      </c>
      <c r="E50">
        <v>5.67</v>
      </c>
      <c r="F50">
        <v>4</v>
      </c>
      <c r="G50" s="1">
        <v>19009061089</v>
      </c>
      <c r="H50" s="1">
        <v>175668413</v>
      </c>
      <c r="I50" s="5">
        <f>G50/H50</f>
        <v>108.20989820748252</v>
      </c>
      <c r="J50" s="4">
        <v>1.9484953703696739E-4</v>
      </c>
      <c r="K50" s="2">
        <v>9.5833961908644224E-5</v>
      </c>
      <c r="L50" t="s">
        <v>17</v>
      </c>
    </row>
    <row r="51" spans="1:12" x14ac:dyDescent="0.35">
      <c r="A51" s="3" t="s">
        <v>12</v>
      </c>
      <c r="B51">
        <v>9</v>
      </c>
      <c r="C51">
        <v>100</v>
      </c>
      <c r="D51">
        <v>560</v>
      </c>
      <c r="E51">
        <v>5.6</v>
      </c>
      <c r="F51">
        <v>4</v>
      </c>
      <c r="G51" s="1">
        <v>30844435079925</v>
      </c>
      <c r="H51" s="1">
        <v>260286064213</v>
      </c>
      <c r="I51" s="5">
        <f>G51/H51</f>
        <v>118.50206108108831</v>
      </c>
      <c r="J51" s="4">
        <v>0.26727133101851852</v>
      </c>
      <c r="K51" s="2">
        <v>8.8718706742220817E-5</v>
      </c>
      <c r="L51" t="s">
        <v>17</v>
      </c>
    </row>
    <row r="52" spans="1:12" x14ac:dyDescent="0.35">
      <c r="A52" s="3" t="s">
        <v>14</v>
      </c>
      <c r="B52">
        <v>0</v>
      </c>
      <c r="C52">
        <v>10</v>
      </c>
      <c r="D52">
        <v>42</v>
      </c>
      <c r="E52">
        <v>4.2</v>
      </c>
      <c r="F52">
        <v>4</v>
      </c>
      <c r="G52" s="1">
        <v>748</v>
      </c>
      <c r="H52" s="1">
        <v>10</v>
      </c>
      <c r="I52" s="5">
        <f>G52/H52</f>
        <v>74.8</v>
      </c>
      <c r="J52" s="4">
        <v>1.1574074032516535E-8</v>
      </c>
      <c r="K52" s="2">
        <v>9.999999964094286E-2</v>
      </c>
      <c r="L52" t="s">
        <v>17</v>
      </c>
    </row>
    <row r="53" spans="1:12" x14ac:dyDescent="0.35">
      <c r="A53" s="3" t="s">
        <v>14</v>
      </c>
      <c r="B53">
        <v>1</v>
      </c>
      <c r="C53">
        <v>20</v>
      </c>
      <c r="D53">
        <v>100</v>
      </c>
      <c r="E53">
        <v>5</v>
      </c>
      <c r="F53">
        <v>4</v>
      </c>
      <c r="G53" s="1">
        <v>5441</v>
      </c>
      <c r="H53" s="1">
        <v>63</v>
      </c>
      <c r="I53" s="5">
        <f>G53/H53</f>
        <v>86.365079365079367</v>
      </c>
      <c r="J53" s="4">
        <v>0</v>
      </c>
      <c r="K53" s="2">
        <v>0</v>
      </c>
      <c r="L53" t="s">
        <v>17</v>
      </c>
    </row>
    <row r="54" spans="1:12" x14ac:dyDescent="0.35">
      <c r="A54" s="3" t="s">
        <v>14</v>
      </c>
      <c r="B54">
        <v>2</v>
      </c>
      <c r="C54">
        <v>30</v>
      </c>
      <c r="D54">
        <v>160</v>
      </c>
      <c r="E54">
        <v>5.33</v>
      </c>
      <c r="F54">
        <v>4</v>
      </c>
      <c r="G54" s="1">
        <v>29875</v>
      </c>
      <c r="H54" s="1">
        <v>241</v>
      </c>
      <c r="I54" s="5">
        <f>G54/H54</f>
        <v>123.96265560165975</v>
      </c>
      <c r="J54" s="4">
        <v>1.1574074143538837E-8</v>
      </c>
      <c r="K54" s="2">
        <v>4.1493776182645456E-3</v>
      </c>
      <c r="L54" t="s">
        <v>17</v>
      </c>
    </row>
    <row r="55" spans="1:12" x14ac:dyDescent="0.35">
      <c r="A55" s="3" t="s">
        <v>14</v>
      </c>
      <c r="B55">
        <v>3</v>
      </c>
      <c r="C55">
        <v>40</v>
      </c>
      <c r="D55">
        <v>208</v>
      </c>
      <c r="E55">
        <v>5.2</v>
      </c>
      <c r="F55">
        <v>4</v>
      </c>
      <c r="G55" s="1">
        <v>63490</v>
      </c>
      <c r="H55" s="1">
        <v>349</v>
      </c>
      <c r="I55" s="5">
        <f>G55/H55</f>
        <v>181.91977077363896</v>
      </c>
      <c r="J55" s="4">
        <v>0</v>
      </c>
      <c r="K55" s="2">
        <v>0</v>
      </c>
      <c r="L55" t="s">
        <v>17</v>
      </c>
    </row>
    <row r="56" spans="1:12" x14ac:dyDescent="0.35">
      <c r="A56" s="3" t="s">
        <v>14</v>
      </c>
      <c r="B56">
        <v>4</v>
      </c>
      <c r="C56">
        <v>50</v>
      </c>
      <c r="D56">
        <v>280</v>
      </c>
      <c r="E56">
        <v>5.6</v>
      </c>
      <c r="F56">
        <v>4</v>
      </c>
      <c r="G56" s="1">
        <v>7231</v>
      </c>
      <c r="H56" s="1">
        <v>50</v>
      </c>
      <c r="I56" s="5">
        <f>G56/H56</f>
        <v>144.62</v>
      </c>
      <c r="J56" s="4">
        <v>1.1574074032516535E-8</v>
      </c>
      <c r="K56" s="2">
        <v>1.9999999928188572E-2</v>
      </c>
      <c r="L56" t="s">
        <v>17</v>
      </c>
    </row>
    <row r="57" spans="1:12" x14ac:dyDescent="0.35">
      <c r="A57" s="3" t="s">
        <v>14</v>
      </c>
      <c r="B57">
        <v>5</v>
      </c>
      <c r="C57">
        <v>60</v>
      </c>
      <c r="D57">
        <v>335</v>
      </c>
      <c r="E57">
        <v>5.57</v>
      </c>
      <c r="F57">
        <v>4</v>
      </c>
      <c r="G57" s="1">
        <v>9964</v>
      </c>
      <c r="H57" s="1">
        <v>65</v>
      </c>
      <c r="I57" s="5">
        <f>G57/H57</f>
        <v>153.2923076923077</v>
      </c>
      <c r="J57" s="4">
        <v>0</v>
      </c>
      <c r="K57" s="2">
        <v>0</v>
      </c>
      <c r="L57" t="s">
        <v>17</v>
      </c>
    </row>
    <row r="58" spans="1:12" x14ac:dyDescent="0.35">
      <c r="A58" s="3" t="s">
        <v>14</v>
      </c>
      <c r="B58">
        <v>6</v>
      </c>
      <c r="C58">
        <v>70</v>
      </c>
      <c r="D58">
        <v>392</v>
      </c>
      <c r="E58">
        <v>5.6</v>
      </c>
      <c r="F58">
        <v>4</v>
      </c>
      <c r="G58" s="1">
        <v>62367</v>
      </c>
      <c r="H58" s="1">
        <v>332</v>
      </c>
      <c r="I58" s="5">
        <f>G58/H58</f>
        <v>187.85240963855421</v>
      </c>
      <c r="J58" s="4">
        <v>0</v>
      </c>
      <c r="K58" s="2">
        <v>0</v>
      </c>
      <c r="L58" t="s">
        <v>17</v>
      </c>
    </row>
    <row r="59" spans="1:12" x14ac:dyDescent="0.35">
      <c r="A59" s="3" t="s">
        <v>14</v>
      </c>
      <c r="B59">
        <v>7</v>
      </c>
      <c r="C59">
        <v>80</v>
      </c>
      <c r="D59">
        <v>450</v>
      </c>
      <c r="E59">
        <v>5.63</v>
      </c>
      <c r="F59">
        <v>4</v>
      </c>
      <c r="G59" s="1">
        <v>668647</v>
      </c>
      <c r="H59" s="1">
        <v>3395</v>
      </c>
      <c r="I59" s="5">
        <f>G59/H59</f>
        <v>196.95051546391753</v>
      </c>
      <c r="J59" s="4">
        <v>1.1574074032516535E-8</v>
      </c>
      <c r="K59" s="2">
        <v>2.9455080895712181E-4</v>
      </c>
      <c r="L59" t="s">
        <v>17</v>
      </c>
    </row>
    <row r="60" spans="1:12" x14ac:dyDescent="0.35">
      <c r="A60" s="3" t="s">
        <v>14</v>
      </c>
      <c r="B60">
        <v>8</v>
      </c>
      <c r="C60">
        <v>90</v>
      </c>
      <c r="D60">
        <v>510</v>
      </c>
      <c r="E60">
        <v>5.67</v>
      </c>
      <c r="F60">
        <v>4</v>
      </c>
      <c r="G60" s="1">
        <v>48028647</v>
      </c>
      <c r="H60" s="1">
        <v>235764</v>
      </c>
      <c r="I60" s="5">
        <f>G60/H60</f>
        <v>203.71493103272763</v>
      </c>
      <c r="J60" s="4">
        <v>1.3541666666894159E-6</v>
      </c>
      <c r="K60" s="2">
        <v>4.9625897084357889E-4</v>
      </c>
      <c r="L60" t="s">
        <v>17</v>
      </c>
    </row>
    <row r="61" spans="1:12" x14ac:dyDescent="0.35">
      <c r="A61" s="3" t="s">
        <v>14</v>
      </c>
      <c r="B61">
        <v>9</v>
      </c>
      <c r="C61">
        <v>100</v>
      </c>
      <c r="D61">
        <v>560</v>
      </c>
      <c r="E61">
        <v>5.6</v>
      </c>
      <c r="F61">
        <v>4</v>
      </c>
      <c r="G61" s="1">
        <v>423349752937</v>
      </c>
      <c r="H61" s="1">
        <v>2183291698</v>
      </c>
      <c r="I61" s="5">
        <f>G61/H61</f>
        <v>193.90434788205749</v>
      </c>
      <c r="J61" s="4">
        <v>9.6898611111110866E-3</v>
      </c>
      <c r="K61" s="2">
        <v>3.8345952616726249E-4</v>
      </c>
      <c r="L61" t="s">
        <v>17</v>
      </c>
    </row>
    <row r="62" spans="1:12" x14ac:dyDescent="0.35">
      <c r="A62" s="3" t="s">
        <v>15</v>
      </c>
      <c r="B62">
        <v>0</v>
      </c>
      <c r="C62">
        <v>10</v>
      </c>
      <c r="D62">
        <v>42</v>
      </c>
      <c r="E62">
        <v>4.2</v>
      </c>
      <c r="F62">
        <v>4</v>
      </c>
      <c r="G62" s="1">
        <v>5883</v>
      </c>
      <c r="H62" s="1">
        <v>10</v>
      </c>
      <c r="I62" s="5">
        <f>G62/H62</f>
        <v>588.29999999999995</v>
      </c>
      <c r="J62" s="4">
        <v>0</v>
      </c>
      <c r="K62" s="2">
        <v>0</v>
      </c>
      <c r="L62" t="s">
        <v>17</v>
      </c>
    </row>
    <row r="63" spans="1:12" x14ac:dyDescent="0.35">
      <c r="A63" s="3" t="s">
        <v>15</v>
      </c>
      <c r="B63">
        <v>1</v>
      </c>
      <c r="C63">
        <v>20</v>
      </c>
      <c r="D63">
        <v>100</v>
      </c>
      <c r="E63">
        <v>5</v>
      </c>
      <c r="F63">
        <v>4</v>
      </c>
      <c r="G63" s="1">
        <v>39878</v>
      </c>
      <c r="H63" s="1">
        <v>22</v>
      </c>
      <c r="I63" s="5">
        <f>G63/H63</f>
        <v>1812.6363636363637</v>
      </c>
      <c r="J63" s="4">
        <v>0</v>
      </c>
      <c r="K63" s="2">
        <v>0</v>
      </c>
      <c r="L63" t="s">
        <v>17</v>
      </c>
    </row>
    <row r="64" spans="1:12" x14ac:dyDescent="0.35">
      <c r="A64" s="3" t="s">
        <v>15</v>
      </c>
      <c r="B64">
        <v>2</v>
      </c>
      <c r="C64">
        <v>30</v>
      </c>
      <c r="D64">
        <v>160</v>
      </c>
      <c r="E64">
        <v>5.33</v>
      </c>
      <c r="F64">
        <v>4</v>
      </c>
      <c r="G64" s="1">
        <v>106111</v>
      </c>
      <c r="H64" s="1">
        <v>34</v>
      </c>
      <c r="I64" s="5">
        <f>G64/H64</f>
        <v>3120.9117647058824</v>
      </c>
      <c r="J64" s="4">
        <v>0</v>
      </c>
      <c r="K64" s="2">
        <v>0</v>
      </c>
      <c r="L64" t="s">
        <v>17</v>
      </c>
    </row>
    <row r="65" spans="1:12" x14ac:dyDescent="0.35">
      <c r="A65" s="3" t="s">
        <v>15</v>
      </c>
      <c r="B65">
        <v>3</v>
      </c>
      <c r="C65">
        <v>40</v>
      </c>
      <c r="D65">
        <v>208</v>
      </c>
      <c r="E65">
        <v>5.2</v>
      </c>
      <c r="F65">
        <v>4</v>
      </c>
      <c r="G65" s="1">
        <v>227627</v>
      </c>
      <c r="H65" s="1">
        <v>49</v>
      </c>
      <c r="I65" s="5">
        <f>G65/H65</f>
        <v>4645.4489795918371</v>
      </c>
      <c r="J65" s="4">
        <v>1.1574074032516535E-8</v>
      </c>
      <c r="K65" s="2">
        <v>2.0408163192029156E-2</v>
      </c>
      <c r="L65" t="s">
        <v>17</v>
      </c>
    </row>
    <row r="66" spans="1:12" x14ac:dyDescent="0.35">
      <c r="A66" s="3" t="s">
        <v>15</v>
      </c>
      <c r="B66">
        <v>4</v>
      </c>
      <c r="C66">
        <v>50</v>
      </c>
      <c r="D66">
        <v>280</v>
      </c>
      <c r="E66">
        <v>5.6</v>
      </c>
      <c r="F66">
        <v>4</v>
      </c>
      <c r="G66" s="1">
        <v>278039</v>
      </c>
      <c r="H66" s="1">
        <v>50</v>
      </c>
      <c r="I66" s="5">
        <f>G66/H66</f>
        <v>5560.78</v>
      </c>
      <c r="J66" s="4">
        <v>1.1574074143538837E-8</v>
      </c>
      <c r="K66" s="2">
        <v>2.0000000120035111E-2</v>
      </c>
      <c r="L66" t="s">
        <v>17</v>
      </c>
    </row>
    <row r="67" spans="1:12" x14ac:dyDescent="0.35">
      <c r="A67" s="3" t="s">
        <v>15</v>
      </c>
      <c r="B67">
        <v>5</v>
      </c>
      <c r="C67">
        <v>60</v>
      </c>
      <c r="D67">
        <v>335</v>
      </c>
      <c r="E67">
        <v>5.57</v>
      </c>
      <c r="F67">
        <v>4</v>
      </c>
      <c r="G67" s="1">
        <v>388267</v>
      </c>
      <c r="H67" s="1">
        <v>60</v>
      </c>
      <c r="I67" s="5">
        <f>G67/H67</f>
        <v>6471.1166666666668</v>
      </c>
      <c r="J67" s="4">
        <v>2.3148148176055372E-8</v>
      </c>
      <c r="K67" s="2">
        <v>3.3333333373519736E-2</v>
      </c>
      <c r="L67" t="s">
        <v>17</v>
      </c>
    </row>
    <row r="68" spans="1:12" x14ac:dyDescent="0.35">
      <c r="A68" s="3" t="s">
        <v>15</v>
      </c>
      <c r="B68">
        <v>6</v>
      </c>
      <c r="C68">
        <v>70</v>
      </c>
      <c r="D68">
        <v>392</v>
      </c>
      <c r="E68">
        <v>5.6</v>
      </c>
      <c r="F68">
        <v>4</v>
      </c>
      <c r="G68" s="1">
        <v>534899</v>
      </c>
      <c r="H68" s="1">
        <v>70</v>
      </c>
      <c r="I68" s="5">
        <f>G68/H68</f>
        <v>7641.4142857142861</v>
      </c>
      <c r="J68" s="4">
        <v>2.3148148176055372E-8</v>
      </c>
      <c r="K68" s="2">
        <v>2.8571428605874059E-2</v>
      </c>
      <c r="L68" t="s">
        <v>17</v>
      </c>
    </row>
    <row r="69" spans="1:12" x14ac:dyDescent="0.35">
      <c r="A69" s="3" t="s">
        <v>15</v>
      </c>
      <c r="B69">
        <v>7</v>
      </c>
      <c r="C69">
        <v>80</v>
      </c>
      <c r="D69">
        <v>450</v>
      </c>
      <c r="E69">
        <v>5.63</v>
      </c>
      <c r="F69">
        <v>4</v>
      </c>
      <c r="G69" s="1">
        <v>996032</v>
      </c>
      <c r="H69" s="1">
        <v>121</v>
      </c>
      <c r="I69" s="5">
        <f>G69/H69</f>
        <v>8231.6694214876024</v>
      </c>
      <c r="J69" s="4">
        <v>5.7870370384627279E-8</v>
      </c>
      <c r="K69" s="2">
        <v>4.1322314059766919E-2</v>
      </c>
      <c r="L69" t="s">
        <v>17</v>
      </c>
    </row>
    <row r="70" spans="1:12" x14ac:dyDescent="0.35">
      <c r="A70" s="3" t="s">
        <v>15</v>
      </c>
      <c r="B70">
        <v>8</v>
      </c>
      <c r="C70">
        <v>90</v>
      </c>
      <c r="D70">
        <v>510</v>
      </c>
      <c r="E70">
        <v>5.67</v>
      </c>
      <c r="F70">
        <v>4</v>
      </c>
      <c r="G70" s="1">
        <v>15082939</v>
      </c>
      <c r="H70" s="1">
        <v>2384</v>
      </c>
      <c r="I70" s="5">
        <f>G70/H70</f>
        <v>6326.7361577181209</v>
      </c>
      <c r="J70" s="4">
        <v>9.1435185189947532E-7</v>
      </c>
      <c r="K70" s="2">
        <v>3.3137583894343403E-2</v>
      </c>
      <c r="L70" t="s">
        <v>17</v>
      </c>
    </row>
    <row r="71" spans="1:12" x14ac:dyDescent="0.35">
      <c r="A71" s="3" t="s">
        <v>15</v>
      </c>
      <c r="B71">
        <v>9</v>
      </c>
      <c r="C71">
        <v>100</v>
      </c>
      <c r="D71">
        <v>560</v>
      </c>
      <c r="E71">
        <v>5.6</v>
      </c>
      <c r="F71">
        <v>4</v>
      </c>
      <c r="G71" s="1">
        <v>17137449</v>
      </c>
      <c r="H71" s="1">
        <v>753</v>
      </c>
      <c r="I71" s="5">
        <f>G71/H71</f>
        <v>22758.896414342631</v>
      </c>
      <c r="J71" s="4">
        <v>7.1759259262504926E-7</v>
      </c>
      <c r="K71" s="2">
        <v>8.2337317400802468E-2</v>
      </c>
      <c r="L71" t="s">
        <v>17</v>
      </c>
    </row>
    <row r="72" spans="1:12" x14ac:dyDescent="0.35">
      <c r="A72" s="3" t="s">
        <v>16</v>
      </c>
      <c r="B72">
        <v>0</v>
      </c>
      <c r="C72">
        <v>10</v>
      </c>
      <c r="D72">
        <v>42</v>
      </c>
      <c r="E72">
        <v>4.2</v>
      </c>
      <c r="F72">
        <v>4</v>
      </c>
      <c r="G72" s="1">
        <v>1126629</v>
      </c>
      <c r="H72" s="1">
        <v>453</v>
      </c>
      <c r="I72" s="5">
        <f>G72/H72</f>
        <v>2487.0397350993376</v>
      </c>
      <c r="J72" s="4">
        <v>3.4722222319594209E-8</v>
      </c>
      <c r="K72" s="2">
        <v>6.6225165748630011E-3</v>
      </c>
      <c r="L72" t="s">
        <v>17</v>
      </c>
    </row>
    <row r="73" spans="1:12" x14ac:dyDescent="0.35">
      <c r="A73" s="3" t="s">
        <v>16</v>
      </c>
      <c r="B73">
        <v>1</v>
      </c>
      <c r="C73">
        <v>20</v>
      </c>
      <c r="D73">
        <v>100</v>
      </c>
      <c r="E73">
        <v>5</v>
      </c>
      <c r="F73">
        <v>4</v>
      </c>
      <c r="G73" s="1">
        <v>73136625</v>
      </c>
      <c r="H73" s="1">
        <v>12956</v>
      </c>
      <c r="I73" s="5">
        <f>G73/H73</f>
        <v>5645.0003859215803</v>
      </c>
      <c r="J73" s="4">
        <v>1.8981481481050722E-6</v>
      </c>
      <c r="K73" s="2">
        <v>1.2658227847814004E-2</v>
      </c>
      <c r="L73" t="s">
        <v>17</v>
      </c>
    </row>
    <row r="74" spans="1:12" x14ac:dyDescent="0.35">
      <c r="A74" s="3" t="s">
        <v>16</v>
      </c>
      <c r="B74">
        <v>2</v>
      </c>
      <c r="C74">
        <v>30</v>
      </c>
      <c r="D74">
        <v>160</v>
      </c>
      <c r="E74">
        <v>5.33</v>
      </c>
      <c r="F74">
        <v>4</v>
      </c>
      <c r="G74" s="1">
        <v>323982598</v>
      </c>
      <c r="H74" s="1">
        <v>36423</v>
      </c>
      <c r="I74" s="5">
        <f>G74/H74</f>
        <v>8895.0003569173332</v>
      </c>
      <c r="J74" s="4">
        <v>8.6921296295061623E-6</v>
      </c>
      <c r="K74" s="2">
        <v>2.0618839743824849E-2</v>
      </c>
      <c r="L74" t="s">
        <v>17</v>
      </c>
    </row>
    <row r="75" spans="1:12" x14ac:dyDescent="0.35">
      <c r="A75" s="3" t="s">
        <v>16</v>
      </c>
      <c r="B75">
        <v>3</v>
      </c>
      <c r="C75">
        <v>40</v>
      </c>
      <c r="D75">
        <v>208</v>
      </c>
      <c r="E75">
        <v>5.2</v>
      </c>
      <c r="F75">
        <v>4</v>
      </c>
      <c r="G75" s="1">
        <v>96847941</v>
      </c>
      <c r="H75" s="1">
        <v>8354</v>
      </c>
      <c r="I75" s="5">
        <f>G75/H75</f>
        <v>11593.002274359587</v>
      </c>
      <c r="J75" s="4">
        <v>2.2800925926214077E-6</v>
      </c>
      <c r="K75" s="2">
        <v>2.3581517836065314E-2</v>
      </c>
      <c r="L75" t="s">
        <v>17</v>
      </c>
    </row>
    <row r="76" spans="1:12" x14ac:dyDescent="0.35">
      <c r="A76" s="3" t="s">
        <v>16</v>
      </c>
      <c r="B76">
        <v>4</v>
      </c>
      <c r="C76">
        <v>50</v>
      </c>
      <c r="D76">
        <v>280</v>
      </c>
      <c r="E76">
        <v>5.6</v>
      </c>
      <c r="F76">
        <v>4</v>
      </c>
      <c r="G76" s="1">
        <v>1439617255</v>
      </c>
      <c r="H76" s="1">
        <v>93512</v>
      </c>
      <c r="I76" s="5">
        <f>G76/H76</f>
        <v>15395.00016040722</v>
      </c>
      <c r="J76" s="4">
        <v>3.1412037036937512E-5</v>
      </c>
      <c r="K76" s="2">
        <v>2.9023013089137236E-2</v>
      </c>
      <c r="L76" t="s">
        <v>17</v>
      </c>
    </row>
    <row r="77" spans="1:12" x14ac:dyDescent="0.35">
      <c r="A77" s="3" t="s">
        <v>16</v>
      </c>
      <c r="B77">
        <v>5</v>
      </c>
      <c r="C77">
        <v>60</v>
      </c>
      <c r="D77">
        <v>335</v>
      </c>
      <c r="E77">
        <v>5.57</v>
      </c>
      <c r="F77">
        <v>4</v>
      </c>
      <c r="G77" s="1">
        <v>457479954</v>
      </c>
      <c r="H77" s="1">
        <v>24905</v>
      </c>
      <c r="I77" s="5">
        <f>G77/H77</f>
        <v>18369.000361373219</v>
      </c>
      <c r="J77" s="4">
        <v>9.7569444443834641E-6</v>
      </c>
      <c r="K77" s="2">
        <v>3.3848624773930185E-2</v>
      </c>
      <c r="L77" t="s">
        <v>17</v>
      </c>
    </row>
    <row r="78" spans="1:12" x14ac:dyDescent="0.35">
      <c r="A78" s="3" t="s">
        <v>16</v>
      </c>
      <c r="B78">
        <v>6</v>
      </c>
      <c r="C78">
        <v>70</v>
      </c>
      <c r="D78">
        <v>392</v>
      </c>
      <c r="E78">
        <v>5.6</v>
      </c>
      <c r="F78">
        <v>4</v>
      </c>
      <c r="G78" s="1">
        <v>397323844</v>
      </c>
      <c r="H78" s="1">
        <v>18457</v>
      </c>
      <c r="I78" s="5">
        <f>G78/H78</f>
        <v>21527.000270899931</v>
      </c>
      <c r="J78" s="4">
        <v>9.2939814814174682E-6</v>
      </c>
      <c r="K78" s="2">
        <v>4.3506528688002886E-2</v>
      </c>
      <c r="L78" t="s">
        <v>17</v>
      </c>
    </row>
    <row r="79" spans="1:12" x14ac:dyDescent="0.35">
      <c r="A79" s="3" t="s">
        <v>16</v>
      </c>
      <c r="B79">
        <v>7</v>
      </c>
      <c r="C79">
        <v>80</v>
      </c>
      <c r="D79">
        <v>450</v>
      </c>
      <c r="E79">
        <v>5.63</v>
      </c>
      <c r="F79">
        <v>4</v>
      </c>
      <c r="G79" s="1">
        <v>77991985969</v>
      </c>
      <c r="H79" s="1">
        <v>3159489</v>
      </c>
      <c r="I79" s="5">
        <f>G79/H79</f>
        <v>24685.000001266028</v>
      </c>
      <c r="J79" s="4">
        <v>1.9458449074074569E-3</v>
      </c>
      <c r="K79" s="2">
        <v>5.3211452864689285E-2</v>
      </c>
      <c r="L79" t="s">
        <v>17</v>
      </c>
    </row>
    <row r="80" spans="1:12" x14ac:dyDescent="0.35">
      <c r="A80" s="3" t="s">
        <v>16</v>
      </c>
      <c r="B80">
        <v>8</v>
      </c>
      <c r="C80">
        <v>90</v>
      </c>
      <c r="D80">
        <v>510</v>
      </c>
      <c r="E80">
        <v>5.67</v>
      </c>
      <c r="F80">
        <v>4</v>
      </c>
      <c r="G80" s="1">
        <v>23202699277</v>
      </c>
      <c r="H80" s="1">
        <v>830596</v>
      </c>
      <c r="I80" s="5">
        <f>G80/H80</f>
        <v>27935.000020467232</v>
      </c>
      <c r="J80" s="4">
        <v>6.2414351851858285E-4</v>
      </c>
      <c r="K80" s="2">
        <v>6.4924463878956271E-2</v>
      </c>
      <c r="L80" t="s">
        <v>17</v>
      </c>
    </row>
    <row r="81" spans="1:12" x14ac:dyDescent="0.35">
      <c r="A81" s="3" t="s">
        <v>16</v>
      </c>
      <c r="B81">
        <v>9</v>
      </c>
      <c r="C81">
        <v>100</v>
      </c>
      <c r="D81">
        <v>560</v>
      </c>
      <c r="E81">
        <v>5.6</v>
      </c>
      <c r="F81">
        <v>4</v>
      </c>
      <c r="G81" s="1">
        <v>3040675321542</v>
      </c>
      <c r="H81" s="1">
        <v>98964209</v>
      </c>
      <c r="I81" s="5">
        <f>G81/H81</f>
        <v>30725.000000171778</v>
      </c>
      <c r="J81" s="4">
        <v>6.9182546296296249E-2</v>
      </c>
      <c r="K81" s="2">
        <v>6.0399330832826593E-2</v>
      </c>
      <c r="L81" t="s">
        <v>17</v>
      </c>
    </row>
  </sheetData>
  <sortState ref="A2:L81">
    <sortCondition ref="F2:F81"/>
    <sortCondition ref="A2:A81"/>
    <sortCondition ref="B2:B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2020-02-02T20:54:19Z</dcterms:created>
  <dcterms:modified xsi:type="dcterms:W3CDTF">2020-02-02T21:13:58Z</dcterms:modified>
</cp:coreProperties>
</file>