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5/"/>
    </mc:Choice>
  </mc:AlternateContent>
  <xr:revisionPtr revIDLastSave="0" documentId="13_ncr:1_{9A581411-D424-4C45-96BB-CD943152D648}" xr6:coauthVersionLast="47" xr6:coauthVersionMax="47" xr10:uidLastSave="{00000000-0000-0000-0000-000000000000}"/>
  <bookViews>
    <workbookView xWindow="1440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C45" i="1" s="1"/>
  <c r="C42" i="1"/>
  <c r="O11" i="1"/>
  <c r="O7" i="1"/>
  <c r="O10" i="1"/>
  <c r="P24" i="1"/>
  <c r="O24" i="1"/>
  <c r="C13" i="1"/>
  <c r="M38" i="1"/>
  <c r="M37" i="1"/>
  <c r="M36" i="1"/>
  <c r="M39" i="1"/>
  <c r="P10" i="1"/>
  <c r="O6" i="1"/>
  <c r="I26" i="1"/>
  <c r="J26" i="1"/>
  <c r="K26" i="1"/>
  <c r="I22" i="1"/>
  <c r="J22" i="1"/>
  <c r="K22" i="1"/>
  <c r="I17" i="1"/>
  <c r="J17" i="1"/>
  <c r="K17" i="1"/>
  <c r="I13" i="1"/>
  <c r="I42" i="1" s="1"/>
  <c r="J13" i="1"/>
  <c r="K13" i="1"/>
  <c r="K42" i="1" s="1"/>
  <c r="C9" i="1"/>
  <c r="I9" i="1"/>
  <c r="J9" i="1"/>
  <c r="K9" i="1"/>
  <c r="H9" i="1"/>
  <c r="E17" i="1"/>
  <c r="E22" i="1"/>
  <c r="J42" i="1" l="1"/>
  <c r="I45" i="1"/>
  <c r="K45" i="1"/>
  <c r="J45" i="1"/>
  <c r="O14" i="1"/>
  <c r="O18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P14" i="1"/>
  <c r="M17" i="1"/>
  <c r="C26" i="1"/>
  <c r="D26" i="1"/>
  <c r="E26" i="1"/>
  <c r="F26" i="1"/>
  <c r="G26" i="1"/>
  <c r="H26" i="1"/>
  <c r="M26" i="1"/>
  <c r="P29" i="1"/>
  <c r="M13" i="1"/>
  <c r="H13" i="1"/>
  <c r="H42" i="1" s="1"/>
  <c r="G13" i="1"/>
  <c r="G42" i="1" s="1"/>
  <c r="F13" i="1"/>
  <c r="E13" i="1"/>
  <c r="E42" i="1" s="1"/>
  <c r="E45" i="1" s="1"/>
  <c r="D13" i="1"/>
  <c r="D42" i="1" s="1"/>
  <c r="D45" i="1" s="1"/>
  <c r="P6" i="1"/>
  <c r="F9" i="1"/>
  <c r="G9" i="1"/>
  <c r="M9" i="1"/>
  <c r="D9" i="1"/>
  <c r="E9" i="1"/>
  <c r="F42" i="1" l="1"/>
  <c r="G45" i="1"/>
  <c r="H45" i="1" l="1"/>
  <c r="F45" i="1"/>
  <c r="O45" i="1" l="1"/>
  <c r="P45" i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<sst xmlns="http://schemas.openxmlformats.org/spreadsheetml/2006/main" count="76" uniqueCount="63">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</sst>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L13" sqref="L13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M14">
        <v>100</v>
      </c>
      <c r="O14" s="3" t="e">
        <f>AVERAGE(C14:H14)</f>
        <v>#DIV/0!</v>
      </c>
      <c r="P14" s="3" t="e">
        <f>STDEV(C14:M14)</f>
        <v>#DIV/0!</v>
      </c>
      <c r="R14" s="2" t="s">
        <v>23</v>
      </c>
      <c r="S14" t="s">
        <v>24</v>
      </c>
    </row>
    <row r="15" spans="2:19" x14ac:dyDescent="0.2">
      <c r="B15" t="s">
        <v>37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0</v>
      </c>
      <c r="D17">
        <f t="shared" si="5"/>
        <v>0</v>
      </c>
      <c r="E17">
        <f>(E14+E15)*E16</f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</row>
    <row r="22" spans="2:19" x14ac:dyDescent="0.2">
      <c r="C22">
        <f>(C18+C19+C20)*C21</f>
        <v>0</v>
      </c>
      <c r="D22">
        <f t="shared" ref="D22:K22" si="7">(D18+D19+D20)*D21</f>
        <v>0</v>
      </c>
      <c r="E22">
        <f>(E18+E19+E20)*E21</f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M22">
        <f>(M18+M20)*M21</f>
        <v>16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M29">
        <v>100</v>
      </c>
      <c r="O29" s="3" t="e">
        <f>AVERAGE(C29:H29)</f>
        <v>#DIV/0!</v>
      </c>
      <c r="P29" s="3" t="e">
        <f>STDEV(C29:H29)</f>
        <v>#DIV/0!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M31">
        <v>100</v>
      </c>
      <c r="O31" s="3" t="e">
        <f>AVERAGE(C31:H31)</f>
        <v>#DIV/0!</v>
      </c>
      <c r="P31" s="3" t="e">
        <f>STDEV(C31:H31)</f>
        <v>#DIV/0!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M36">
        <f>M29*M30</f>
        <v>5</v>
      </c>
    </row>
    <row r="37" spans="2:16" x14ac:dyDescent="0.2">
      <c r="B37" t="s">
        <v>47</v>
      </c>
      <c r="M37">
        <f>M31*M32</f>
        <v>5</v>
      </c>
    </row>
    <row r="38" spans="2:16" x14ac:dyDescent="0.2">
      <c r="B38" t="s">
        <v>48</v>
      </c>
      <c r="M38">
        <f>M33*M34</f>
        <v>10</v>
      </c>
    </row>
    <row r="39" spans="2:16" x14ac:dyDescent="0.2">
      <c r="B39" t="s">
        <v>62</v>
      </c>
      <c r="M39">
        <f>M29*M30+M31*M32+M33*M34</f>
        <v>20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46.72</v>
      </c>
      <c r="D42">
        <f>SUM(D9,D22,D13,D17,D26,D36,D37,D38)</f>
        <v>44</v>
      </c>
      <c r="E42">
        <f t="shared" ref="E42:K42" si="10">SUM(E9,E22,E13,E17,E26,E36,E37,E38)</f>
        <v>35.68</v>
      </c>
      <c r="F42">
        <f t="shared" si="10"/>
        <v>41.44</v>
      </c>
      <c r="G42">
        <f t="shared" si="10"/>
        <v>43.36</v>
      </c>
      <c r="H42">
        <f t="shared" si="10"/>
        <v>44</v>
      </c>
      <c r="I42">
        <f t="shared" si="10"/>
        <v>43.36</v>
      </c>
      <c r="J42">
        <f t="shared" si="10"/>
        <v>45.28</v>
      </c>
      <c r="K42">
        <f t="shared" si="10"/>
        <v>45.44</v>
      </c>
      <c r="M42">
        <f>SUM(M9,M13,M26)</f>
        <v>48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0.97333333333333327</v>
      </c>
      <c r="D45" s="1">
        <f>D42/$M$42</f>
        <v>0.91666666666666663</v>
      </c>
      <c r="E45" s="1">
        <f>E42/$M$42</f>
        <v>0.74333333333333329</v>
      </c>
      <c r="F45" s="1">
        <f t="shared" ref="F45:G45" si="11">F42/$M$42</f>
        <v>0.86333333333333329</v>
      </c>
      <c r="G45" s="1">
        <f t="shared" si="11"/>
        <v>0.90333333333333332</v>
      </c>
      <c r="H45" s="1">
        <f t="shared" ref="H45:K45" si="12">H42/$M$42</f>
        <v>0.91666666666666663</v>
      </c>
      <c r="I45" s="1">
        <f t="shared" si="12"/>
        <v>0.90333333333333332</v>
      </c>
      <c r="J45" s="1">
        <f t="shared" si="12"/>
        <v>0.94333333333333336</v>
      </c>
      <c r="K45" s="1">
        <f t="shared" si="12"/>
        <v>0.94666666666666666</v>
      </c>
      <c r="L45" s="1"/>
      <c r="O45" s="3">
        <f>100*AVERAGE(C45:K45)</f>
        <v>90.111111111111114</v>
      </c>
      <c r="P45" s="3">
        <f>100*STDEV(C45:H45)</f>
        <v>7.8327422944874066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2025-03-18T00:12:36Z</dcterms:modified>
</cp:coreProperties>
</file>