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0/"/>
    </mc:Choice>
  </mc:AlternateContent>
  <xr:revisionPtr revIDLastSave="0" documentId="13_ncr:1_{B4D57A32-3892-744A-8C18-5E47DEE7C3EF}" xr6:coauthVersionLast="36" xr6:coauthVersionMax="36" xr10:uidLastSave="{00000000-0000-0000-0000-000000000000}"/>
  <bookViews>
    <workbookView xWindow="22900" yWindow="2980" windowWidth="27640" windowHeight="16940" xr2:uid="{114B66FC-D05D-1747-9E35-A6C9832FE6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F37" i="1"/>
  <c r="D37" i="1"/>
  <c r="E37" i="1"/>
  <c r="C37" i="1"/>
  <c r="F33" i="1" l="1"/>
  <c r="E33" i="1"/>
  <c r="D33" i="1"/>
  <c r="F30" i="1"/>
  <c r="E30" i="1"/>
  <c r="D30" i="1"/>
  <c r="C30" i="1"/>
  <c r="F24" i="1"/>
  <c r="E24" i="1"/>
  <c r="D24" i="1"/>
  <c r="C24" i="1"/>
  <c r="F27" i="1"/>
  <c r="E27" i="1"/>
  <c r="D27" i="1"/>
  <c r="C27" i="1"/>
  <c r="F21" i="1"/>
  <c r="E21" i="1"/>
  <c r="D21" i="1"/>
  <c r="C21" i="1"/>
  <c r="D18" i="1"/>
  <c r="E18" i="1"/>
  <c r="F18" i="1"/>
  <c r="C18" i="1"/>
  <c r="D39" i="1" l="1"/>
  <c r="C39" i="1"/>
  <c r="E39" i="1"/>
  <c r="G11" i="1" l="1"/>
  <c r="G9" i="1"/>
  <c r="G8" i="1"/>
  <c r="G7" i="1"/>
  <c r="R7" i="1" l="1"/>
  <c r="M11" i="1"/>
  <c r="M8" i="1"/>
  <c r="M9" i="1"/>
  <c r="M7" i="1"/>
  <c r="E11" i="1" l="1"/>
  <c r="P11" i="1" s="1"/>
  <c r="R11" i="1" s="1"/>
  <c r="E7" i="1"/>
  <c r="P6" i="1"/>
  <c r="E8" i="1" l="1"/>
  <c r="R8" i="1" s="1"/>
  <c r="R12" i="1" s="1"/>
  <c r="E9" i="1"/>
  <c r="R9" i="1" s="1"/>
  <c r="R13" i="1" s="1"/>
</calcChain>
</file>

<file path=xl/sharedStrings.xml><?xml version="1.0" encoding="utf-8"?>
<sst xmlns="http://schemas.openxmlformats.org/spreadsheetml/2006/main" count="42" uniqueCount="31">
  <si>
    <t>Spring 2020</t>
  </si>
  <si>
    <t>NE 591 Grading</t>
  </si>
  <si>
    <t>Vedant Deshpande</t>
  </si>
  <si>
    <t>Yuqing Huang</t>
  </si>
  <si>
    <t>Khadija Mahbuba</t>
  </si>
  <si>
    <t>Exam 1</t>
  </si>
  <si>
    <t>weight</t>
  </si>
  <si>
    <t>Exam 2</t>
  </si>
  <si>
    <t>Exam 3</t>
  </si>
  <si>
    <t>Weight</t>
  </si>
  <si>
    <t>Final project</t>
  </si>
  <si>
    <t>Written project</t>
  </si>
  <si>
    <t>Total</t>
  </si>
  <si>
    <t>Grade</t>
  </si>
  <si>
    <t>Letter</t>
  </si>
  <si>
    <t>MOOSE Training</t>
  </si>
  <si>
    <t>Presented project</t>
  </si>
  <si>
    <t>possible</t>
  </si>
  <si>
    <t>current</t>
  </si>
  <si>
    <t>Exam1</t>
  </si>
  <si>
    <t>Exam2</t>
  </si>
  <si>
    <t>Exam3</t>
  </si>
  <si>
    <t>Project 1</t>
  </si>
  <si>
    <t>Project 2</t>
  </si>
  <si>
    <t>Project 3</t>
  </si>
  <si>
    <t>Vedant</t>
  </si>
  <si>
    <t>Yuqing</t>
  </si>
  <si>
    <t>Khadija</t>
  </si>
  <si>
    <t>sum</t>
  </si>
  <si>
    <t>Final Survey</t>
  </si>
  <si>
    <t>Current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</si>
</sst>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39"/>
  <sheetViews>
    <sheetView tabSelected="1" topLeftCell="A9" workbookViewId="0">
      <selection activeCell="H32" sqref="H32"/>
    </sheetView>
  </sheetViews>
  <sheetFormatPr baseColWidth="10" defaultRowHeight="16" x14ac:dyDescent="0.2"/>
  <cols>
    <col min="10" max="10" width="13.6640625" customWidth="1"/>
    <col min="12" max="12" width="15.5" customWidth="1"/>
    <col min="17" max="17" width="16.83203125" customWidth="1"/>
  </cols>
  <sheetData>
    <row r="2" spans="2:19" x14ac:dyDescent="0.2">
      <c r="B2" t="s">
        <v>1</v>
      </c>
    </row>
    <row r="5" spans="2:19" x14ac:dyDescent="0.2">
      <c r="B5" t="s">
        <v>0</v>
      </c>
      <c r="D5" t="s">
        <v>5</v>
      </c>
      <c r="E5" t="s">
        <v>6</v>
      </c>
      <c r="F5" t="s">
        <v>7</v>
      </c>
      <c r="G5" t="s">
        <v>6</v>
      </c>
      <c r="H5" t="s">
        <v>8</v>
      </c>
      <c r="I5" t="s">
        <v>6</v>
      </c>
      <c r="J5" t="s">
        <v>11</v>
      </c>
      <c r="K5" t="s">
        <v>9</v>
      </c>
      <c r="L5" t="s">
        <v>16</v>
      </c>
      <c r="M5" t="s">
        <v>9</v>
      </c>
      <c r="N5" t="s">
        <v>10</v>
      </c>
      <c r="O5" t="s">
        <v>6</v>
      </c>
      <c r="P5" t="s">
        <v>12</v>
      </c>
      <c r="Q5" t="s">
        <v>15</v>
      </c>
      <c r="R5" t="s">
        <v>13</v>
      </c>
      <c r="S5" t="s">
        <v>14</v>
      </c>
    </row>
    <row r="6" spans="2:19" x14ac:dyDescent="0.2">
      <c r="E6">
        <v>0.2</v>
      </c>
      <c r="G6">
        <v>0.2</v>
      </c>
      <c r="I6">
        <v>0.2</v>
      </c>
      <c r="K6">
        <v>0.1</v>
      </c>
      <c r="M6">
        <v>0.1</v>
      </c>
      <c r="O6">
        <v>0.2</v>
      </c>
      <c r="P6">
        <f>SUM(E6:O6)</f>
        <v>1</v>
      </c>
    </row>
    <row r="7" spans="2:19" x14ac:dyDescent="0.2">
      <c r="B7" t="s">
        <v>2</v>
      </c>
      <c r="D7">
        <v>61</v>
      </c>
      <c r="E7">
        <f>D7*$E$6</f>
        <v>12.200000000000001</v>
      </c>
      <c r="F7">
        <v>80</v>
      </c>
      <c r="G7">
        <f>F7*$E$6</f>
        <v>16</v>
      </c>
      <c r="L7">
        <v>83</v>
      </c>
      <c r="M7">
        <f>L7*$M$6</f>
        <v>8.3000000000000007</v>
      </c>
      <c r="R7">
        <f>SUM(Q7,E7,G7,I7,K7,O7,M7)</f>
        <v>36.5</v>
      </c>
    </row>
    <row r="8" spans="2:19" x14ac:dyDescent="0.2">
      <c r="B8" t="s">
        <v>3</v>
      </c>
      <c r="D8">
        <v>97</v>
      </c>
      <c r="E8">
        <f t="shared" ref="E8:G11" si="0">D8*$E$6</f>
        <v>19.400000000000002</v>
      </c>
      <c r="F8">
        <v>99</v>
      </c>
      <c r="G8">
        <f>F8*$E$6</f>
        <v>19.8</v>
      </c>
      <c r="L8">
        <v>87</v>
      </c>
      <c r="M8">
        <f t="shared" ref="M8:M9" si="1">L8*$M$6</f>
        <v>8.7000000000000011</v>
      </c>
      <c r="R8">
        <f t="shared" ref="R8:R9" si="2">SUM(Q8,E8,G8,I8,K8,O8,M8)</f>
        <v>47.900000000000006</v>
      </c>
    </row>
    <row r="9" spans="2:19" x14ac:dyDescent="0.2">
      <c r="B9" t="s">
        <v>4</v>
      </c>
      <c r="D9">
        <v>89</v>
      </c>
      <c r="E9">
        <f t="shared" si="0"/>
        <v>17.8</v>
      </c>
      <c r="F9">
        <v>103</v>
      </c>
      <c r="G9">
        <f>F9*$E$6</f>
        <v>20.6</v>
      </c>
      <c r="L9">
        <v>90</v>
      </c>
      <c r="M9">
        <f t="shared" si="1"/>
        <v>9</v>
      </c>
      <c r="R9">
        <f t="shared" si="2"/>
        <v>47.400000000000006</v>
      </c>
    </row>
    <row r="10" spans="2:19" x14ac:dyDescent="0.2">
      <c r="R10" t="s">
        <v>18</v>
      </c>
    </row>
    <row r="11" spans="2:19" x14ac:dyDescent="0.2">
      <c r="C11" t="s">
        <v>17</v>
      </c>
      <c r="D11">
        <v>100</v>
      </c>
      <c r="E11">
        <f t="shared" si="0"/>
        <v>20</v>
      </c>
      <c r="F11">
        <v>100</v>
      </c>
      <c r="G11">
        <f t="shared" si="0"/>
        <v>20</v>
      </c>
      <c r="L11">
        <v>100</v>
      </c>
      <c r="M11">
        <f>L11*$M$6</f>
        <v>10</v>
      </c>
      <c r="P11">
        <f>SUM(E11,G11,I11,K11,M11,O11)</f>
        <v>50</v>
      </c>
      <c r="R11">
        <f>R7/$P$11</f>
        <v>0.73</v>
      </c>
    </row>
    <row r="12" spans="2:19" x14ac:dyDescent="0.2">
      <c r="R12">
        <f t="shared" ref="R12:R13" si="3">R8/$P$11</f>
        <v>0.95800000000000007</v>
      </c>
    </row>
    <row r="13" spans="2:19" x14ac:dyDescent="0.2">
      <c r="R13">
        <f t="shared" si="3"/>
        <v>0.94800000000000006</v>
      </c>
    </row>
    <row r="15" spans="2:19" x14ac:dyDescent="0.2">
      <c r="C15" t="s">
        <v>25</v>
      </c>
      <c r="D15" t="s">
        <v>26</v>
      </c>
      <c r="E15" t="s">
        <v>27</v>
      </c>
      <c r="F15" t="s">
        <v>17</v>
      </c>
    </row>
    <row r="16" spans="2:19" x14ac:dyDescent="0.2">
      <c r="B16" t="s">
        <v>19</v>
      </c>
      <c r="C16">
        <v>61</v>
      </c>
      <c r="D16">
        <v>97</v>
      </c>
      <c r="E16">
        <v>89</v>
      </c>
      <c r="F16">
        <v>100</v>
      </c>
    </row>
    <row r="17" spans="2:6" x14ac:dyDescent="0.2">
      <c r="B17" t="s">
        <v>9</v>
      </c>
      <c r="C17">
        <v>0.2</v>
      </c>
      <c r="D17">
        <v>0.2</v>
      </c>
      <c r="E17">
        <v>0.2</v>
      </c>
      <c r="F17">
        <v>0.2</v>
      </c>
    </row>
    <row r="18" spans="2:6" x14ac:dyDescent="0.2">
      <c r="C18">
        <f>C16*C17</f>
        <v>12.200000000000001</v>
      </c>
      <c r="D18">
        <f t="shared" ref="D18:F18" si="4">D16*D17</f>
        <v>19.400000000000002</v>
      </c>
      <c r="E18">
        <f t="shared" si="4"/>
        <v>17.8</v>
      </c>
      <c r="F18">
        <f t="shared" si="4"/>
        <v>20</v>
      </c>
    </row>
    <row r="19" spans="2:6" x14ac:dyDescent="0.2">
      <c r="B19" t="s">
        <v>20</v>
      </c>
      <c r="C19">
        <v>80</v>
      </c>
      <c r="D19">
        <v>99</v>
      </c>
      <c r="E19">
        <v>103</v>
      </c>
      <c r="F19">
        <v>100</v>
      </c>
    </row>
    <row r="20" spans="2:6" x14ac:dyDescent="0.2">
      <c r="B20" t="s">
        <v>9</v>
      </c>
      <c r="C20">
        <v>0.2</v>
      </c>
      <c r="D20">
        <v>0.2</v>
      </c>
      <c r="E20">
        <v>0.2</v>
      </c>
      <c r="F20">
        <v>0.2</v>
      </c>
    </row>
    <row r="21" spans="2:6" x14ac:dyDescent="0.2">
      <c r="C21">
        <f>C19*C20</f>
        <v>16</v>
      </c>
      <c r="D21">
        <f t="shared" ref="D21" si="5">D19*D20</f>
        <v>19.8</v>
      </c>
      <c r="E21">
        <f t="shared" ref="E21" si="6">E19*E20</f>
        <v>20.6</v>
      </c>
      <c r="F21">
        <f t="shared" ref="F21" si="7">F19*F20</f>
        <v>20</v>
      </c>
    </row>
    <row r="22" spans="2:6" x14ac:dyDescent="0.2">
      <c r="B22" t="s">
        <v>21</v>
      </c>
    </row>
    <row r="23" spans="2:6" x14ac:dyDescent="0.2">
      <c r="B23" t="s">
        <v>9</v>
      </c>
      <c r="C23">
        <v>0.2</v>
      </c>
      <c r="D23">
        <v>0.2</v>
      </c>
      <c r="E23">
        <v>0.2</v>
      </c>
      <c r="F23">
        <v>0.2</v>
      </c>
    </row>
    <row r="24" spans="2:6" x14ac:dyDescent="0.2">
      <c r="C24">
        <f>C22*C23</f>
        <v>0</v>
      </c>
      <c r="D24">
        <f t="shared" ref="D24" si="8">D22*D23</f>
        <v>0</v>
      </c>
      <c r="E24">
        <f t="shared" ref="E24" si="9">E22*E23</f>
        <v>0</v>
      </c>
      <c r="F24">
        <f t="shared" ref="F24" si="10">F22*F23</f>
        <v>0</v>
      </c>
    </row>
    <row r="25" spans="2:6" x14ac:dyDescent="0.2">
      <c r="B25" t="s">
        <v>22</v>
      </c>
      <c r="C25">
        <v>83</v>
      </c>
      <c r="D25">
        <v>87</v>
      </c>
      <c r="E25">
        <v>90</v>
      </c>
      <c r="F25">
        <v>100</v>
      </c>
    </row>
    <row r="26" spans="2:6" x14ac:dyDescent="0.2">
      <c r="B26" t="s">
        <v>9</v>
      </c>
      <c r="C26">
        <v>0.1</v>
      </c>
      <c r="D26">
        <v>0.1</v>
      </c>
      <c r="E26">
        <v>0.1</v>
      </c>
      <c r="F26">
        <v>0.1</v>
      </c>
    </row>
    <row r="27" spans="2:6" x14ac:dyDescent="0.2">
      <c r="C27">
        <f>C25*C26</f>
        <v>8.3000000000000007</v>
      </c>
      <c r="D27">
        <f t="shared" ref="D27" si="11">D25*D26</f>
        <v>8.7000000000000011</v>
      </c>
      <c r="E27">
        <f t="shared" ref="E27" si="12">E25*E26</f>
        <v>9</v>
      </c>
      <c r="F27">
        <f t="shared" ref="F27" si="13">F25*F26</f>
        <v>10</v>
      </c>
    </row>
    <row r="28" spans="2:6" x14ac:dyDescent="0.2">
      <c r="B28" t="s">
        <v>23</v>
      </c>
    </row>
    <row r="29" spans="2:6" x14ac:dyDescent="0.2">
      <c r="B29" t="s">
        <v>9</v>
      </c>
      <c r="C29">
        <v>0.1</v>
      </c>
      <c r="D29">
        <v>0.1</v>
      </c>
      <c r="E29">
        <v>0.1</v>
      </c>
      <c r="F29">
        <v>0.1</v>
      </c>
    </row>
    <row r="30" spans="2:6" x14ac:dyDescent="0.2">
      <c r="C30">
        <f>C28*C29</f>
        <v>0</v>
      </c>
      <c r="D30">
        <f t="shared" ref="D30" si="14">D28*D29</f>
        <v>0</v>
      </c>
      <c r="E30">
        <f t="shared" ref="E30" si="15">E28*E29</f>
        <v>0</v>
      </c>
      <c r="F30">
        <f t="shared" ref="F30" si="16">F28*F29</f>
        <v>0</v>
      </c>
    </row>
    <row r="31" spans="2:6" x14ac:dyDescent="0.2">
      <c r="B31" t="s">
        <v>24</v>
      </c>
    </row>
    <row r="32" spans="2:6" x14ac:dyDescent="0.2">
      <c r="B32" t="s">
        <v>9</v>
      </c>
      <c r="C32">
        <v>0.2</v>
      </c>
      <c r="D32">
        <v>0.2</v>
      </c>
      <c r="E32">
        <v>0.2</v>
      </c>
      <c r="F32">
        <v>0.2</v>
      </c>
    </row>
    <row r="33" spans="2:6" x14ac:dyDescent="0.2">
      <c r="C33">
        <f>C31*C32</f>
        <v>0</v>
      </c>
      <c r="D33">
        <f t="shared" ref="D33" si="17">D31*D32</f>
        <v>0</v>
      </c>
      <c r="E33">
        <f t="shared" ref="E33" si="18">E31*E32</f>
        <v>0</v>
      </c>
      <c r="F33">
        <f t="shared" ref="F33" si="19">F31*F32</f>
        <v>0</v>
      </c>
    </row>
    <row r="35" spans="2:6" x14ac:dyDescent="0.2">
      <c r="B35" t="s">
        <v>29</v>
      </c>
    </row>
    <row r="37" spans="2:6" x14ac:dyDescent="0.2">
      <c r="B37" t="s">
        <v>28</v>
      </c>
      <c r="C37">
        <f>SUM(C33,C30,C27,C24,C21,C18,C35)</f>
        <v>36.5</v>
      </c>
      <c r="D37">
        <f t="shared" ref="D37:E37" si="20">SUM(D33,D30,D27,D24,D21,D18,D35)</f>
        <v>47.900000000000006</v>
      </c>
      <c r="E37">
        <f t="shared" si="20"/>
        <v>47.400000000000006</v>
      </c>
      <c r="F37">
        <f>SUM(F33,F30,F27,F24,F21,F18,F35)</f>
        <v>50</v>
      </c>
    </row>
    <row r="39" spans="2:6" x14ac:dyDescent="0.2">
      <c r="B39" t="s">
        <v>30</v>
      </c>
      <c r="C39">
        <f>C37/$F$37</f>
        <v>0.73</v>
      </c>
      <c r="D39">
        <f t="shared" ref="D39:E39" si="21">D37/$F$37</f>
        <v>0.95800000000000007</v>
      </c>
      <c r="E39">
        <f t="shared" si="21"/>
        <v>0.94800000000000006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2020-04-07T18:08:23Z</dcterms:modified>
</cp:coreProperties>
</file>