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C290B497-051C-3B41-8D91-F31010FB1692}" xr6:coauthVersionLast="47" xr6:coauthVersionMax="47" xr10:uidLastSave="{00000000-0000-0000-0000-000000000000}"/>
  <bookViews>
    <workbookView xWindow="8040" yWindow="5420" windowWidth="27640" windowHeight="16940" xr2:uid="{114B66FC-D05D-1747-9E35-A6C9832FE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Q6" i="1"/>
  <c r="P6" i="1"/>
  <c r="M10" i="1"/>
  <c r="G13" i="1"/>
  <c r="L29" i="1"/>
  <c r="K29" i="1"/>
  <c r="J29" i="1"/>
  <c r="I29" i="1"/>
  <c r="H29" i="1"/>
  <c r="G29" i="1"/>
  <c r="F29" i="1"/>
  <c r="E29" i="1"/>
  <c r="D29" i="1"/>
  <c r="C29" i="1"/>
  <c r="N6" i="1"/>
  <c r="M6" i="1"/>
  <c r="D13" i="1"/>
  <c r="N10" i="1" l="1"/>
  <c r="E13" i="1"/>
  <c r="F13" i="1"/>
  <c r="H13" i="1"/>
  <c r="I13" i="1"/>
  <c r="J13" i="1"/>
  <c r="K13" i="1"/>
  <c r="L13" i="1"/>
  <c r="C13" i="1"/>
  <c r="D9" i="1" l="1"/>
  <c r="K9" i="1" l="1"/>
  <c r="L9" i="1"/>
  <c r="F25" i="1" l="1"/>
  <c r="G25" i="1"/>
  <c r="H25" i="1"/>
  <c r="I25" i="1"/>
  <c r="J25" i="1"/>
  <c r="K25" i="1"/>
  <c r="F19" i="1"/>
  <c r="F31" i="1" s="1"/>
  <c r="G19" i="1"/>
  <c r="H19" i="1"/>
  <c r="I19" i="1"/>
  <c r="J19" i="1"/>
  <c r="K19" i="1"/>
  <c r="K31" i="1" s="1"/>
  <c r="E9" i="1"/>
  <c r="G9" i="1"/>
  <c r="H9" i="1"/>
  <c r="I9" i="1"/>
  <c r="J9" i="1"/>
  <c r="C9" i="1"/>
  <c r="F16" i="1"/>
  <c r="G16" i="1"/>
  <c r="H16" i="1"/>
  <c r="I16" i="1"/>
  <c r="J16" i="1"/>
  <c r="K16" i="1"/>
  <c r="J31" i="1" l="1"/>
  <c r="H31" i="1"/>
  <c r="I31" i="1"/>
  <c r="G31" i="1"/>
  <c r="C25" i="1"/>
  <c r="L25" i="1" l="1"/>
  <c r="E25" i="1"/>
  <c r="D25" i="1"/>
  <c r="L16" i="1"/>
  <c r="E16" i="1"/>
  <c r="D16" i="1"/>
  <c r="C16" i="1"/>
  <c r="L19" i="1"/>
  <c r="L31" i="1" s="1"/>
  <c r="F33" i="1" s="1"/>
  <c r="E19" i="1"/>
  <c r="E31" i="1" s="1"/>
  <c r="D19" i="1"/>
  <c r="D31" i="1" s="1"/>
  <c r="D33" i="1" s="1"/>
  <c r="C19" i="1"/>
  <c r="C31" i="1" s="1"/>
  <c r="C33" i="1" s="1"/>
  <c r="G33" i="1" l="1"/>
  <c r="O31" i="1"/>
  <c r="O25" i="1" s="1"/>
  <c r="H33" i="1"/>
  <c r="K33" i="1"/>
  <c r="I33" i="1"/>
  <c r="O13" i="1" l="1"/>
  <c r="O9" i="1"/>
  <c r="O16" i="1"/>
  <c r="O19" i="1"/>
  <c r="J33" i="1"/>
  <c r="E33" i="1"/>
</calcChain>
</file>

<file path=xl/sharedStrings.xml><?xml version="1.0" encoding="utf-8"?>
<sst xmlns="http://schemas.openxmlformats.org/spreadsheetml/2006/main" count="60" uniqueCount="54">
  <si>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</si>
  <si>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</si>
  <si>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</si>
  <si>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</si>
  <si>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</si>
  <si>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</si>
  <si>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</si>
  <si>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</si>
  <si>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</si>
  <si>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</si>
  <si>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</si>
  <si>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</si>
  <si>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</si>
  <si>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</si>
  <si>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</si>
  <si>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</si>
  <si>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</si>
  <si>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</si>
  <si>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</si>
  <si>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</si>
  <si>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</si>
  <si>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</si>
  <si>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</si>
  <si>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</si>
  <si>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</si>
  <si>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</si>
  <si>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</si>
  <si>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</si>
  <si>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</si>
  <si>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</si>
  <si>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</si>
  <si>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</si>
  <si>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</si>
  <si>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</si>
  <si>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</si>
  <si>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</si>
  <si>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</si>
  <si>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</si>
  <si>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</si>
  <si>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Bonus</t>
  </si>
  <si>
    <t>Curve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</si>
  <si>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</si>
  <si>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</si>
  <si>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</si>
  <si>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</si>
  <si>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</si>
  <si>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</si>
  <si>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</si>
  <si>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</si>
  <si>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</si>
  <si>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</si>
  <si>
    <t>Campus</t>
  </si>
  <si>
    <t>Distance</t>
  </si>
  <si>
    <t>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</si>
</sst>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T35"/>
  <sheetViews>
    <sheetView tabSelected="1" workbookViewId="0">
      <selection activeCell="I10" sqref="I10"/>
    </sheetView>
  </sheetViews>
  <sheetFormatPr baseColWidth="10" defaultRowHeight="16" x14ac:dyDescent="0.2"/>
  <cols>
    <col min="2" max="2" width="15.33203125" customWidth="1"/>
    <col min="10" max="10" width="12.33203125" customWidth="1"/>
    <col min="12" max="12" width="15.5" customWidth="1"/>
    <col min="20" max="20" width="16.83203125" customWidth="1"/>
  </cols>
  <sheetData>
    <row r="2" spans="2:20" x14ac:dyDescent="0.2">
      <c r="B2" t="s">
        <v>41</v>
      </c>
    </row>
    <row r="5" spans="2:20" x14ac:dyDescent="0.2"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1</v>
      </c>
      <c r="M5" t="s">
        <v>36</v>
      </c>
      <c r="N5" t="s">
        <v>38</v>
      </c>
      <c r="P5" t="s">
        <v>51</v>
      </c>
      <c r="Q5" t="s">
        <v>52</v>
      </c>
      <c r="S5" s="2" t="s">
        <v>33</v>
      </c>
      <c r="T5" t="s">
        <v>34</v>
      </c>
    </row>
    <row r="6" spans="2:20" x14ac:dyDescent="0.2">
      <c r="B6" t="s">
        <v>2</v>
      </c>
      <c r="C6">
        <v>85</v>
      </c>
      <c r="D6">
        <v>79</v>
      </c>
      <c r="E6">
        <v>95</v>
      </c>
      <c r="F6">
        <v>98</v>
      </c>
      <c r="G6">
        <v>44</v>
      </c>
      <c r="H6">
        <v>83</v>
      </c>
      <c r="I6">
        <v>50</v>
      </c>
      <c r="J6">
        <v>83</v>
      </c>
      <c r="K6">
        <v>69</v>
      </c>
      <c r="L6">
        <v>100</v>
      </c>
      <c r="M6" s="3">
        <f>AVERAGE(C6:K6)</f>
        <v>76.222222222222229</v>
      </c>
      <c r="N6" s="3">
        <f>STDEV(C6:K6)</f>
        <v>18.646566559140165</v>
      </c>
      <c r="O6" s="3"/>
      <c r="P6" s="3">
        <f>AVERAGE(C6:G6)</f>
        <v>80.2</v>
      </c>
      <c r="Q6" s="3">
        <f>AVERAGE(H6:K6)</f>
        <v>71.25</v>
      </c>
      <c r="S6" s="2" t="s">
        <v>8</v>
      </c>
      <c r="T6" t="s">
        <v>9</v>
      </c>
    </row>
    <row r="7" spans="2:20" x14ac:dyDescent="0.2">
      <c r="B7" t="s">
        <v>0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S7" s="2" t="s">
        <v>10</v>
      </c>
      <c r="T7" t="s">
        <v>11</v>
      </c>
    </row>
    <row r="8" spans="2:20" x14ac:dyDescent="0.2">
      <c r="B8" t="s">
        <v>39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S8" s="2" t="s">
        <v>12</v>
      </c>
      <c r="T8" t="s">
        <v>13</v>
      </c>
    </row>
    <row r="9" spans="2:20" x14ac:dyDescent="0.2">
      <c r="C9">
        <f>(C6+C8)*C7</f>
        <v>18.400000000000002</v>
      </c>
      <c r="D9">
        <f>(D6+D8)*D7</f>
        <v>17.2</v>
      </c>
      <c r="E9">
        <f t="shared" ref="E9:J9" si="0">(E6+E8)*E7</f>
        <v>20.400000000000002</v>
      </c>
      <c r="F9">
        <f>(F6+F8)*F7</f>
        <v>21</v>
      </c>
      <c r="G9">
        <f t="shared" si="0"/>
        <v>10.200000000000001</v>
      </c>
      <c r="H9">
        <f t="shared" si="0"/>
        <v>18</v>
      </c>
      <c r="I9">
        <f t="shared" si="0"/>
        <v>11.4</v>
      </c>
      <c r="J9">
        <f t="shared" si="0"/>
        <v>18</v>
      </c>
      <c r="K9">
        <f>(K6+K8)*K7</f>
        <v>15.200000000000001</v>
      </c>
      <c r="L9">
        <f>L6*L7</f>
        <v>20</v>
      </c>
      <c r="O9" s="5">
        <f>L9/O$31</f>
        <v>0.2</v>
      </c>
      <c r="P9" s="5"/>
      <c r="Q9" s="5"/>
      <c r="S9" s="2" t="s">
        <v>14</v>
      </c>
      <c r="T9" t="s">
        <v>15</v>
      </c>
    </row>
    <row r="10" spans="2:20" x14ac:dyDescent="0.2">
      <c r="B10" t="s">
        <v>3</v>
      </c>
      <c r="L10">
        <v>100</v>
      </c>
      <c r="M10" s="3" t="e">
        <f>AVERAGE(C10:K10)</f>
        <v>#DIV/0!</v>
      </c>
      <c r="N10" s="3" t="e">
        <f>STDEV(C10:K10)</f>
        <v>#DIV/0!</v>
      </c>
      <c r="O10" s="5"/>
      <c r="P10" s="5"/>
      <c r="Q10" s="5"/>
      <c r="S10" s="2" t="s">
        <v>16</v>
      </c>
      <c r="T10" t="s">
        <v>17</v>
      </c>
    </row>
    <row r="11" spans="2:20" x14ac:dyDescent="0.2">
      <c r="B11" t="s">
        <v>0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O11" s="5"/>
      <c r="P11" s="5"/>
      <c r="Q11" s="5"/>
      <c r="S11" s="2" t="s">
        <v>18</v>
      </c>
      <c r="T11" t="s">
        <v>19</v>
      </c>
    </row>
    <row r="12" spans="2:20" x14ac:dyDescent="0.2">
      <c r="B12" t="s">
        <v>40</v>
      </c>
      <c r="O12" s="5"/>
      <c r="P12" s="5"/>
      <c r="Q12" s="5"/>
      <c r="S12" s="2" t="s">
        <v>20</v>
      </c>
      <c r="T12" t="s">
        <v>21</v>
      </c>
    </row>
    <row r="13" spans="2:20" x14ac:dyDescent="0.2">
      <c r="C13">
        <f>(C10+C12)*C11</f>
        <v>0</v>
      </c>
      <c r="D13">
        <f>(D10+D12)*D11</f>
        <v>0</v>
      </c>
      <c r="E13">
        <f t="shared" ref="E13:L13" si="1">(E10+E12)*E11</f>
        <v>0</v>
      </c>
      <c r="F13">
        <f t="shared" si="1"/>
        <v>0</v>
      </c>
      <c r="G13">
        <f>(G10+G12)*G11</f>
        <v>0</v>
      </c>
      <c r="H13">
        <f t="shared" si="1"/>
        <v>0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20</v>
      </c>
      <c r="O13" s="5">
        <f>L13/O$31</f>
        <v>0.2</v>
      </c>
      <c r="P13" s="5"/>
      <c r="Q13" s="5"/>
      <c r="S13" s="2" t="s">
        <v>22</v>
      </c>
      <c r="T13" t="s">
        <v>23</v>
      </c>
    </row>
    <row r="14" spans="2:20" x14ac:dyDescent="0.2">
      <c r="B14" t="s">
        <v>4</v>
      </c>
      <c r="L14">
        <v>100</v>
      </c>
      <c r="O14" s="5"/>
      <c r="P14" s="5"/>
      <c r="Q14" s="5"/>
      <c r="S14" s="2" t="s">
        <v>24</v>
      </c>
      <c r="T14" t="s">
        <v>25</v>
      </c>
    </row>
    <row r="15" spans="2:20" x14ac:dyDescent="0.2">
      <c r="B15" t="s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O15" s="5"/>
      <c r="P15" s="5"/>
      <c r="Q15" s="5"/>
      <c r="S15" s="2" t="s">
        <v>26</v>
      </c>
      <c r="T15" t="s">
        <v>27</v>
      </c>
    </row>
    <row r="16" spans="2:20" x14ac:dyDescent="0.2">
      <c r="C16">
        <f>C14*C15</f>
        <v>0</v>
      </c>
      <c r="D16">
        <f t="shared" ref="D16" si="2">D14*D15</f>
        <v>0</v>
      </c>
      <c r="E16">
        <f t="shared" ref="E16:K16" si="3">E14*E15</f>
        <v>0</v>
      </c>
      <c r="F16">
        <f t="shared" si="3"/>
        <v>0</v>
      </c>
      <c r="G16">
        <f t="shared" si="3"/>
        <v>0</v>
      </c>
      <c r="H16">
        <f t="shared" si="3"/>
        <v>0</v>
      </c>
      <c r="I16">
        <f t="shared" si="3"/>
        <v>0</v>
      </c>
      <c r="J16">
        <f t="shared" si="3"/>
        <v>0</v>
      </c>
      <c r="K16">
        <f t="shared" si="3"/>
        <v>0</v>
      </c>
      <c r="L16">
        <f t="shared" ref="L16" si="4">L14*L15</f>
        <v>20</v>
      </c>
      <c r="O16" s="5">
        <f>L16/O$31</f>
        <v>0.2</v>
      </c>
      <c r="P16" s="5"/>
      <c r="Q16" s="5"/>
      <c r="S16" s="2" t="s">
        <v>28</v>
      </c>
      <c r="T16" t="s">
        <v>29</v>
      </c>
    </row>
    <row r="17" spans="2:20" x14ac:dyDescent="0.2">
      <c r="B17" t="s">
        <v>5</v>
      </c>
      <c r="C17" s="4">
        <v>98</v>
      </c>
      <c r="D17" s="4">
        <v>92</v>
      </c>
      <c r="E17" s="4">
        <v>98</v>
      </c>
      <c r="F17" s="4">
        <v>99</v>
      </c>
      <c r="G17" s="4">
        <v>90</v>
      </c>
      <c r="H17" s="4">
        <v>97</v>
      </c>
      <c r="I17" s="4">
        <v>94</v>
      </c>
      <c r="J17" s="4">
        <v>95</v>
      </c>
      <c r="K17" s="4"/>
      <c r="L17">
        <v>100</v>
      </c>
      <c r="O17" s="5"/>
      <c r="P17" s="5"/>
      <c r="Q17" s="5"/>
      <c r="S17" s="2" t="s">
        <v>30</v>
      </c>
      <c r="T17" t="s">
        <v>31</v>
      </c>
    </row>
    <row r="18" spans="2:20" x14ac:dyDescent="0.2">
      <c r="B18" t="s">
        <v>0</v>
      </c>
      <c r="C18">
        <v>0.15</v>
      </c>
      <c r="D18">
        <v>0.15</v>
      </c>
      <c r="E18">
        <v>0.15</v>
      </c>
      <c r="F18">
        <v>0.15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O18" s="5"/>
      <c r="P18" s="5"/>
      <c r="Q18" s="5"/>
      <c r="S18" s="2" t="s">
        <v>32</v>
      </c>
      <c r="T18" t="s">
        <v>35</v>
      </c>
    </row>
    <row r="19" spans="2:20" x14ac:dyDescent="0.2">
      <c r="C19">
        <f>C17*C18</f>
        <v>14.7</v>
      </c>
      <c r="D19">
        <f t="shared" ref="D19" si="5">D17*D18</f>
        <v>13.799999999999999</v>
      </c>
      <c r="E19">
        <f t="shared" ref="E19:K19" si="6">E17*E18</f>
        <v>14.7</v>
      </c>
      <c r="F19">
        <f t="shared" si="6"/>
        <v>14.85</v>
      </c>
      <c r="G19">
        <f t="shared" si="6"/>
        <v>13.5</v>
      </c>
      <c r="H19">
        <f t="shared" si="6"/>
        <v>14.549999999999999</v>
      </c>
      <c r="I19">
        <f t="shared" si="6"/>
        <v>14.1</v>
      </c>
      <c r="J19">
        <f t="shared" si="6"/>
        <v>14.25</v>
      </c>
      <c r="K19">
        <f t="shared" si="6"/>
        <v>0</v>
      </c>
      <c r="L19">
        <f t="shared" ref="L19" si="7">L17*L18</f>
        <v>15</v>
      </c>
      <c r="O19" s="5">
        <f>L19/O$31</f>
        <v>0.15</v>
      </c>
      <c r="P19" s="5"/>
      <c r="Q19" s="5"/>
    </row>
    <row r="20" spans="2:20" x14ac:dyDescent="0.2">
      <c r="C20" s="4"/>
      <c r="D20" s="4"/>
      <c r="E20" s="4"/>
      <c r="F20" s="4"/>
      <c r="G20" s="4"/>
      <c r="H20" s="4"/>
      <c r="I20" s="4"/>
      <c r="J20" s="4"/>
      <c r="K20" s="4"/>
      <c r="O20" s="5"/>
      <c r="P20" s="5"/>
      <c r="Q20" s="5"/>
    </row>
    <row r="21" spans="2:20" x14ac:dyDescent="0.2">
      <c r="O21" s="5"/>
      <c r="P21" s="5"/>
      <c r="Q21" s="5"/>
    </row>
    <row r="22" spans="2:20" x14ac:dyDescent="0.2">
      <c r="O22" s="5"/>
      <c r="P22" s="5"/>
      <c r="Q22" s="5"/>
    </row>
    <row r="23" spans="2:20" x14ac:dyDescent="0.2">
      <c r="B23" t="s">
        <v>37</v>
      </c>
      <c r="L23">
        <v>100</v>
      </c>
      <c r="O23" s="5"/>
      <c r="P23" s="5"/>
      <c r="Q23" s="5"/>
    </row>
    <row r="24" spans="2:20" x14ac:dyDescent="0.2">
      <c r="B24" t="s">
        <v>0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O24" s="5"/>
      <c r="P24" s="5"/>
      <c r="Q24" s="5"/>
    </row>
    <row r="25" spans="2:20" x14ac:dyDescent="0.2">
      <c r="C25">
        <f>C23*C24</f>
        <v>0</v>
      </c>
      <c r="D25">
        <f t="shared" ref="D25" si="8">D23*D24</f>
        <v>0</v>
      </c>
      <c r="E25">
        <f t="shared" ref="E25:K25" si="9">E23*E24</f>
        <v>0</v>
      </c>
      <c r="F25">
        <f t="shared" si="9"/>
        <v>0</v>
      </c>
      <c r="G25">
        <f t="shared" si="9"/>
        <v>0</v>
      </c>
      <c r="H25">
        <f t="shared" si="9"/>
        <v>0</v>
      </c>
      <c r="I25">
        <f t="shared" si="9"/>
        <v>0</v>
      </c>
      <c r="J25">
        <f t="shared" si="9"/>
        <v>0</v>
      </c>
      <c r="K25">
        <f t="shared" si="9"/>
        <v>0</v>
      </c>
      <c r="L25">
        <f t="shared" ref="L25" si="10">L23*L24</f>
        <v>25</v>
      </c>
      <c r="O25" s="5">
        <f>L25/O$31</f>
        <v>0.25</v>
      </c>
      <c r="P25" s="5"/>
      <c r="Q25" s="5"/>
    </row>
    <row r="26" spans="2:20" x14ac:dyDescent="0.2">
      <c r="O26" s="5"/>
      <c r="P26" s="5"/>
      <c r="Q26" s="5"/>
    </row>
    <row r="27" spans="2:20" x14ac:dyDescent="0.2">
      <c r="B27" t="s">
        <v>53</v>
      </c>
      <c r="C27" s="4"/>
      <c r="D27" s="4"/>
      <c r="E27" s="4"/>
      <c r="F27" s="4"/>
      <c r="G27" s="4"/>
      <c r="H27" s="4"/>
      <c r="I27" s="4"/>
      <c r="J27" s="4"/>
      <c r="K27" s="4"/>
      <c r="L27">
        <v>100</v>
      </c>
      <c r="O27" s="5"/>
      <c r="P27" s="5"/>
      <c r="Q27" s="5"/>
    </row>
    <row r="28" spans="2:20" x14ac:dyDescent="0.2">
      <c r="B28" t="s">
        <v>0</v>
      </c>
      <c r="C28">
        <v>0.15</v>
      </c>
      <c r="D28">
        <v>0.15</v>
      </c>
      <c r="E28">
        <v>0.15</v>
      </c>
      <c r="F28">
        <v>0.15</v>
      </c>
      <c r="G28">
        <v>0.15</v>
      </c>
      <c r="H28">
        <v>0.15</v>
      </c>
      <c r="I28">
        <v>0.15</v>
      </c>
      <c r="J28">
        <v>0.15</v>
      </c>
      <c r="K28">
        <v>0.15</v>
      </c>
      <c r="L28">
        <v>0.15</v>
      </c>
      <c r="O28" s="5"/>
      <c r="P28" s="5"/>
      <c r="Q28" s="5"/>
    </row>
    <row r="29" spans="2:20" x14ac:dyDescent="0.2">
      <c r="C29">
        <f>C27*C28</f>
        <v>0</v>
      </c>
      <c r="D29">
        <f t="shared" ref="D29:L29" si="11">D27*D28</f>
        <v>0</v>
      </c>
      <c r="E29">
        <f t="shared" si="11"/>
        <v>0</v>
      </c>
      <c r="F29">
        <f t="shared" si="11"/>
        <v>0</v>
      </c>
      <c r="G29">
        <f t="shared" si="11"/>
        <v>0</v>
      </c>
      <c r="H29">
        <f t="shared" si="11"/>
        <v>0</v>
      </c>
      <c r="I29">
        <f t="shared" si="11"/>
        <v>0</v>
      </c>
      <c r="J29">
        <f t="shared" si="11"/>
        <v>0</v>
      </c>
      <c r="K29">
        <f t="shared" si="11"/>
        <v>0</v>
      </c>
      <c r="L29">
        <f t="shared" si="11"/>
        <v>15</v>
      </c>
      <c r="O29" s="5"/>
      <c r="P29" s="5"/>
      <c r="Q29" s="5"/>
    </row>
    <row r="31" spans="2:20" x14ac:dyDescent="0.2">
      <c r="B31" t="s">
        <v>6</v>
      </c>
      <c r="C31">
        <f t="shared" ref="C31:F31" si="12">SUM(C9,C19,C13,C16,C25)</f>
        <v>33.1</v>
      </c>
      <c r="D31">
        <f t="shared" si="12"/>
        <v>31</v>
      </c>
      <c r="E31">
        <f t="shared" si="12"/>
        <v>35.1</v>
      </c>
      <c r="F31">
        <f t="shared" si="12"/>
        <v>35.85</v>
      </c>
      <c r="G31">
        <f>SUM(G9,G19,G13,G16,G25)</f>
        <v>23.700000000000003</v>
      </c>
      <c r="H31">
        <f t="shared" ref="H31:K31" si="13">SUM(H9,H19,H13,H16,H25)</f>
        <v>32.549999999999997</v>
      </c>
      <c r="I31">
        <f t="shared" si="13"/>
        <v>25.5</v>
      </c>
      <c r="J31">
        <f t="shared" si="13"/>
        <v>32.25</v>
      </c>
      <c r="K31">
        <f t="shared" si="13"/>
        <v>15.200000000000001</v>
      </c>
      <c r="L31">
        <f>SUM(L9,L19)</f>
        <v>35</v>
      </c>
      <c r="O31">
        <f>L9+L13+L16+L19+L25</f>
        <v>100</v>
      </c>
    </row>
    <row r="33" spans="2:11" x14ac:dyDescent="0.2">
      <c r="B33" t="s">
        <v>7</v>
      </c>
      <c r="C33" s="1">
        <f>C31/$L$31</f>
        <v>0.94571428571428573</v>
      </c>
      <c r="D33" s="1">
        <f>D31/$L$31</f>
        <v>0.88571428571428568</v>
      </c>
      <c r="E33" s="1">
        <f t="shared" ref="E33:K33" si="14">E31/$L$31</f>
        <v>1.0028571428571429</v>
      </c>
      <c r="F33" s="1">
        <f>F31/$L$31</f>
        <v>1.0242857142857142</v>
      </c>
      <c r="G33" s="1">
        <f>G31/$L$31</f>
        <v>0.67714285714285727</v>
      </c>
      <c r="H33" s="1">
        <f t="shared" si="14"/>
        <v>0.92999999999999994</v>
      </c>
      <c r="I33" s="1">
        <f t="shared" si="14"/>
        <v>0.72857142857142854</v>
      </c>
      <c r="J33" s="1">
        <f t="shared" si="14"/>
        <v>0.92142857142857137</v>
      </c>
      <c r="K33" s="1">
        <f t="shared" si="14"/>
        <v>0.43428571428571433</v>
      </c>
    </row>
    <row r="35" spans="2:11" x14ac:dyDescent="0.2"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2020-02-03T20:53:02Z</dcterms:created>
  <dcterms:modified xsi:type="dcterms:W3CDTF">2022-03-09T15:18:09Z</dcterms:modified>
</cp:coreProperties>
</file>