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TEACHING/Advanced Reactor Materials/"/>
    </mc:Choice>
  </mc:AlternateContent>
  <xr:revisionPtr revIDLastSave="0" documentId="13_ncr:1_{02045D8C-B29D-2F46-B0F2-535076FE14B3}" xr6:coauthVersionLast="47" xr6:coauthVersionMax="47" xr10:uidLastSave="{00000000-0000-0000-0000-000000000000}"/>
  <bookViews>
    <workbookView xWindow="3340" yWindow="4440" windowWidth="28040" windowHeight="17440" xr2:uid="{142DFFB4-4F83-5448-8A86-CBCBD31FE8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1" l="1"/>
  <c r="M16" i="1"/>
  <c r="M19" i="1" s="1"/>
  <c r="M13" i="1"/>
  <c r="J18" i="1"/>
  <c r="J19" i="1"/>
  <c r="J17" i="1"/>
  <c r="G18" i="1"/>
  <c r="G19" i="1"/>
  <c r="G17" i="1"/>
  <c r="G9" i="1"/>
  <c r="G10" i="1"/>
  <c r="G8" i="1"/>
  <c r="D12" i="1"/>
  <c r="E9" i="1"/>
  <c r="E18" i="1" s="1"/>
  <c r="E10" i="1"/>
  <c r="E19" i="1" s="1"/>
  <c r="E8" i="1"/>
  <c r="E17" i="1" s="1"/>
  <c r="M17" i="1" l="1"/>
  <c r="E12" i="1"/>
</calcChain>
</file>

<file path=xl/sharedStrings.xml><?xml version="1.0" encoding="utf-8"?>
<sst xmlns="http://schemas.openxmlformats.org/spreadsheetml/2006/main" count="20" uniqueCount="17">
  <si>
    <t>Grading for NE-795-010</t>
  </si>
  <si>
    <t>Student</t>
  </si>
  <si>
    <t>Khadija Mahbuba</t>
  </si>
  <si>
    <t>Mahmoud Hawary</t>
  </si>
  <si>
    <t>Hamdy Abouellela</t>
  </si>
  <si>
    <t>Quiz #1</t>
  </si>
  <si>
    <t>Quiz #2</t>
  </si>
  <si>
    <t>Quiz #3</t>
  </si>
  <si>
    <t>Quiz #4</t>
  </si>
  <si>
    <t>Project 1</t>
  </si>
  <si>
    <t>Project 2</t>
  </si>
  <si>
    <t>Final Project</t>
  </si>
  <si>
    <t>Weight</t>
  </si>
  <si>
    <t>Quiz Bonus</t>
  </si>
  <si>
    <t>Running Total</t>
  </si>
  <si>
    <t>Average</t>
  </si>
  <si>
    <t>Quiz #2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</si>
</sst>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99AD9-D8EA-E746-928C-2071F09E3E0E}">
  <dimension ref="B2:M19"/>
  <sheetViews>
    <sheetView tabSelected="1" workbookViewId="0">
      <selection activeCell="M22" sqref="M22"/>
    </sheetView>
  </sheetViews>
  <sheetFormatPr baseColWidth="10" defaultRowHeight="16" x14ac:dyDescent="0.2"/>
  <sheetData>
    <row r="2" spans="2:13" x14ac:dyDescent="0.2">
      <c r="B2" t="s">
        <v>0</v>
      </c>
    </row>
    <row r="6" spans="2:13" x14ac:dyDescent="0.2">
      <c r="B6" t="s">
        <v>1</v>
      </c>
    </row>
    <row r="7" spans="2:13" x14ac:dyDescent="0.2">
      <c r="D7" t="s">
        <v>5</v>
      </c>
      <c r="E7" t="s">
        <v>13</v>
      </c>
      <c r="F7" t="s">
        <v>6</v>
      </c>
      <c r="G7" t="s">
        <v>16</v>
      </c>
      <c r="H7" t="s">
        <v>7</v>
      </c>
      <c r="I7" t="s">
        <v>8</v>
      </c>
      <c r="J7" t="s">
        <v>9</v>
      </c>
      <c r="K7" t="s">
        <v>10</v>
      </c>
      <c r="L7" t="s">
        <v>11</v>
      </c>
    </row>
    <row r="8" spans="2:13" x14ac:dyDescent="0.2">
      <c r="B8" t="s">
        <v>4</v>
      </c>
      <c r="D8">
        <v>89</v>
      </c>
      <c r="E8">
        <f>D8+5</f>
        <v>94</v>
      </c>
      <c r="F8">
        <v>91</v>
      </c>
      <c r="G8">
        <f>F8+3</f>
        <v>94</v>
      </c>
      <c r="J8">
        <v>96</v>
      </c>
    </row>
    <row r="9" spans="2:13" x14ac:dyDescent="0.2">
      <c r="B9" t="s">
        <v>3</v>
      </c>
      <c r="D9">
        <v>88</v>
      </c>
      <c r="E9">
        <f t="shared" ref="E9:E10" si="0">D9+5</f>
        <v>93</v>
      </c>
      <c r="F9">
        <v>83</v>
      </c>
      <c r="G9">
        <f t="shared" ref="G9:G10" si="1">F9+3</f>
        <v>86</v>
      </c>
      <c r="J9">
        <v>96</v>
      </c>
    </row>
    <row r="10" spans="2:13" x14ac:dyDescent="0.2">
      <c r="B10" t="s">
        <v>2</v>
      </c>
      <c r="D10">
        <v>94</v>
      </c>
      <c r="E10">
        <f t="shared" si="0"/>
        <v>99</v>
      </c>
      <c r="F10">
        <v>97</v>
      </c>
      <c r="G10">
        <f t="shared" si="1"/>
        <v>100</v>
      </c>
      <c r="J10">
        <v>97</v>
      </c>
    </row>
    <row r="12" spans="2:13" x14ac:dyDescent="0.2">
      <c r="C12" t="s">
        <v>15</v>
      </c>
      <c r="D12">
        <f>AVERAGE(D8:D10)</f>
        <v>90.333333333333329</v>
      </c>
      <c r="E12">
        <f>AVERAGE(E8:E10)</f>
        <v>95.333333333333329</v>
      </c>
    </row>
    <row r="13" spans="2:13" x14ac:dyDescent="0.2">
      <c r="C13" t="s">
        <v>12</v>
      </c>
      <c r="D13">
        <v>12.5</v>
      </c>
      <c r="E13">
        <v>12.5</v>
      </c>
      <c r="F13">
        <v>12.5</v>
      </c>
      <c r="G13">
        <v>12.5</v>
      </c>
      <c r="H13">
        <v>12.5</v>
      </c>
      <c r="I13">
        <v>12.5</v>
      </c>
      <c r="J13">
        <v>15</v>
      </c>
      <c r="K13">
        <v>15</v>
      </c>
      <c r="L13">
        <v>20</v>
      </c>
      <c r="M13">
        <f>SUM(E13,G13:L13)</f>
        <v>100</v>
      </c>
    </row>
    <row r="15" spans="2:13" x14ac:dyDescent="0.2">
      <c r="M15" t="s">
        <v>14</v>
      </c>
    </row>
    <row r="16" spans="2:13" x14ac:dyDescent="0.2">
      <c r="E16">
        <v>12.5</v>
      </c>
      <c r="G16">
        <v>12.5</v>
      </c>
      <c r="J16">
        <v>15</v>
      </c>
      <c r="M16">
        <f>SUM(D16:L16)</f>
        <v>40</v>
      </c>
    </row>
    <row r="17" spans="2:13" x14ac:dyDescent="0.2">
      <c r="B17" t="s">
        <v>4</v>
      </c>
      <c r="E17">
        <f>E8*E$13/100</f>
        <v>11.75</v>
      </c>
      <c r="G17">
        <f>G8*G$13/100</f>
        <v>11.75</v>
      </c>
      <c r="J17">
        <f>J8*J$13/100</f>
        <v>14.4</v>
      </c>
      <c r="M17" s="1">
        <f>SUM(D17:L17)/$M$16</f>
        <v>0.94750000000000001</v>
      </c>
    </row>
    <row r="18" spans="2:13" x14ac:dyDescent="0.2">
      <c r="B18" t="s">
        <v>3</v>
      </c>
      <c r="E18">
        <f>E9*E$13/100</f>
        <v>11.625</v>
      </c>
      <c r="G18">
        <f>G9*G$13/100</f>
        <v>10.75</v>
      </c>
      <c r="J18">
        <f t="shared" ref="J18:J19" si="2">J9*J$13/100</f>
        <v>14.4</v>
      </c>
      <c r="M18" s="1">
        <f>SUM(D18:L18)/$M$16</f>
        <v>0.91937499999999994</v>
      </c>
    </row>
    <row r="19" spans="2:13" x14ac:dyDescent="0.2">
      <c r="B19" t="s">
        <v>2</v>
      </c>
      <c r="E19">
        <f>E10*E$13/100</f>
        <v>12.375</v>
      </c>
      <c r="G19">
        <f>G10*G$13/100</f>
        <v>12.5</v>
      </c>
      <c r="J19">
        <f t="shared" si="2"/>
        <v>14.55</v>
      </c>
      <c r="M19" s="1">
        <f t="shared" ref="M18:M19" si="3">SUM(D19:L19)/$M$16</f>
        <v>0.98562499999999997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2021-08-17T12:43:31Z</dcterms:created>
  <dcterms:modified xsi:type="dcterms:W3CDTF">2021-10-13T14:56:01Z</dcterms:modified>
</cp:coreProperties>
</file>