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"/>
    </mc:Choice>
  </mc:AlternateContent>
  <xr:revisionPtr revIDLastSave="0" documentId="13_ncr:1_{9DBAB041-7A91-254D-8321-C4A3F9030AE5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9" i="1"/>
  <c r="K18" i="1"/>
  <c r="K17" i="1"/>
  <c r="J12" i="1"/>
  <c r="L12" i="1"/>
  <c r="M12" i="1"/>
  <c r="N12" i="1"/>
  <c r="I12" i="1"/>
  <c r="H12" i="1"/>
  <c r="G12" i="1"/>
  <c r="F12" i="1"/>
  <c r="P16" i="1"/>
  <c r="I19" i="1"/>
  <c r="I18" i="1"/>
  <c r="I17" i="1"/>
  <c r="M17" i="1"/>
  <c r="M18" i="1"/>
  <c r="M19" i="1"/>
  <c r="P13" i="1"/>
  <c r="L18" i="1"/>
  <c r="L19" i="1"/>
  <c r="L17" i="1"/>
  <c r="G9" i="1"/>
  <c r="G18" i="1" s="1"/>
  <c r="G10" i="1"/>
  <c r="G19" i="1" s="1"/>
  <c r="G8" i="1"/>
  <c r="G17" i="1" s="1"/>
  <c r="D12" i="1"/>
  <c r="E9" i="1"/>
  <c r="E18" i="1" s="1"/>
  <c r="E10" i="1"/>
  <c r="E19" i="1" s="1"/>
  <c r="E8" i="1"/>
  <c r="E17" i="1" s="1"/>
  <c r="P17" i="1" s="1"/>
  <c r="P19" i="1" l="1"/>
  <c r="P18" i="1"/>
  <c r="E12" i="1"/>
</calcChain>
</file>

<file path=xl/sharedStrings.xml><?xml version="1.0" encoding="utf-8"?>
<sst xmlns="http://schemas.openxmlformats.org/spreadsheetml/2006/main" count="23" uniqueCount="20">
  <si>
    <t>Grading for NE-795-010</t>
  </si>
  <si>
    <t>Student</t>
  </si>
  <si>
    <t>Khadija Mahbuba</t>
  </si>
  <si>
    <t>Mahmoud Hawary</t>
  </si>
  <si>
    <t>Hamdy Abouellela</t>
  </si>
  <si>
    <t>Quiz #1</t>
  </si>
  <si>
    <t>Quiz #2</t>
  </si>
  <si>
    <t>Quiz #3</t>
  </si>
  <si>
    <t>Quiz #4</t>
  </si>
  <si>
    <t>Project 1</t>
  </si>
  <si>
    <t>Project 2</t>
  </si>
  <si>
    <t>Final Project</t>
  </si>
  <si>
    <t>Weight</t>
  </si>
  <si>
    <t>Quiz Bonus</t>
  </si>
  <si>
    <t>Running Total</t>
  </si>
  <si>
    <t>Average</t>
  </si>
  <si>
    <t>Quiz #2 *</t>
  </si>
  <si>
    <t>Quiz #3 *</t>
  </si>
  <si>
    <t>Quiz #4 *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</si>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</sst>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P19"/>
  <sheetViews>
    <sheetView tabSelected="1" workbookViewId="0">
      <selection activeCell="M22" sqref="M22"/>
    </sheetView>
  </sheetViews>
  <sheetFormatPr baseColWidth="10" defaultRowHeight="16" x14ac:dyDescent="0.2"/>
  <sheetData>
    <row r="2" spans="2:16" x14ac:dyDescent="0.2">
      <c r="B2" t="s">
        <v>0</v>
      </c>
    </row>
    <row r="6" spans="2:16" x14ac:dyDescent="0.2">
      <c r="B6" t="s">
        <v>1</v>
      </c>
    </row>
    <row r="7" spans="2:16" x14ac:dyDescent="0.2">
      <c r="D7" t="s">
        <v>5</v>
      </c>
      <c r="E7" t="s">
        <v>13</v>
      </c>
      <c r="F7" t="s">
        <v>6</v>
      </c>
      <c r="G7" t="s">
        <v>16</v>
      </c>
      <c r="H7" t="s">
        <v>7</v>
      </c>
      <c r="I7" t="s">
        <v>17</v>
      </c>
      <c r="J7" t="s">
        <v>8</v>
      </c>
      <c r="K7" t="s">
        <v>18</v>
      </c>
      <c r="L7" t="s">
        <v>9</v>
      </c>
      <c r="M7" t="s">
        <v>10</v>
      </c>
      <c r="N7" t="s">
        <v>11</v>
      </c>
      <c r="O7" t="s">
        <v>19</v>
      </c>
    </row>
    <row r="8" spans="2:16" x14ac:dyDescent="0.2">
      <c r="B8" t="s">
        <v>4</v>
      </c>
      <c r="D8">
        <v>89</v>
      </c>
      <c r="E8">
        <f>D8+5</f>
        <v>94</v>
      </c>
      <c r="F8">
        <v>91</v>
      </c>
      <c r="G8">
        <f>F8+3</f>
        <v>94</v>
      </c>
      <c r="H8">
        <v>95</v>
      </c>
      <c r="I8">
        <v>100</v>
      </c>
      <c r="L8">
        <v>96</v>
      </c>
      <c r="M8">
        <v>98</v>
      </c>
    </row>
    <row r="9" spans="2:16" x14ac:dyDescent="0.2">
      <c r="B9" t="s">
        <v>3</v>
      </c>
      <c r="D9">
        <v>88</v>
      </c>
      <c r="E9">
        <f t="shared" ref="E9:E10" si="0">D9+5</f>
        <v>93</v>
      </c>
      <c r="F9">
        <v>83</v>
      </c>
      <c r="G9">
        <f t="shared" ref="G9:G10" si="1">F9+3</f>
        <v>86</v>
      </c>
      <c r="H9">
        <v>86</v>
      </c>
      <c r="I9">
        <v>91</v>
      </c>
      <c r="L9">
        <v>96</v>
      </c>
      <c r="M9">
        <v>98</v>
      </c>
    </row>
    <row r="10" spans="2:16" x14ac:dyDescent="0.2">
      <c r="B10" t="s">
        <v>2</v>
      </c>
      <c r="D10">
        <v>94</v>
      </c>
      <c r="E10">
        <f t="shared" si="0"/>
        <v>99</v>
      </c>
      <c r="F10">
        <v>97</v>
      </c>
      <c r="G10">
        <f t="shared" si="1"/>
        <v>100</v>
      </c>
      <c r="H10">
        <v>95</v>
      </c>
      <c r="I10">
        <v>100</v>
      </c>
      <c r="L10">
        <v>97</v>
      </c>
      <c r="M10">
        <v>98</v>
      </c>
    </row>
    <row r="12" spans="2:16" x14ac:dyDescent="0.2">
      <c r="C12" t="s">
        <v>15</v>
      </c>
      <c r="D12">
        <f>AVERAGE(D8:D10)</f>
        <v>90.333333333333329</v>
      </c>
      <c r="E12">
        <f>AVERAGE(E8:E10)</f>
        <v>95.333333333333329</v>
      </c>
      <c r="F12">
        <f>AVERAGE(F8:F10)</f>
        <v>90.333333333333329</v>
      </c>
      <c r="G12">
        <f>AVERAGE(G8:G10)</f>
        <v>93.333333333333329</v>
      </c>
      <c r="H12">
        <f>AVERAGE(H8:H10)</f>
        <v>92</v>
      </c>
      <c r="I12">
        <f>AVERAGE(I8:I10)</f>
        <v>97</v>
      </c>
      <c r="J12" t="e">
        <f t="shared" ref="J12:N12" si="2">AVERAGE(J8:J10)</f>
        <v>#DIV/0!</v>
      </c>
      <c r="K12" t="e">
        <f t="shared" ref="K12" si="3">AVERAGE(K8:K10)</f>
        <v>#DIV/0!</v>
      </c>
      <c r="L12">
        <f t="shared" si="2"/>
        <v>96.333333333333329</v>
      </c>
      <c r="M12">
        <f t="shared" si="2"/>
        <v>98</v>
      </c>
      <c r="N12" t="e">
        <f t="shared" si="2"/>
        <v>#DIV/0!</v>
      </c>
    </row>
    <row r="13" spans="2:16" x14ac:dyDescent="0.2">
      <c r="C13" t="s">
        <v>12</v>
      </c>
      <c r="D13">
        <v>12.5</v>
      </c>
      <c r="E13">
        <v>12.5</v>
      </c>
      <c r="F13">
        <v>12.5</v>
      </c>
      <c r="G13">
        <v>12.5</v>
      </c>
      <c r="H13">
        <v>12.5</v>
      </c>
      <c r="I13">
        <v>12.5</v>
      </c>
      <c r="J13">
        <v>12.5</v>
      </c>
      <c r="K13">
        <v>12.5</v>
      </c>
      <c r="L13">
        <v>15</v>
      </c>
      <c r="M13">
        <v>15</v>
      </c>
      <c r="N13">
        <v>20</v>
      </c>
      <c r="P13">
        <f>SUM(E13,G13:N13)</f>
        <v>125</v>
      </c>
    </row>
    <row r="15" spans="2:16" x14ac:dyDescent="0.2">
      <c r="P15" t="s">
        <v>14</v>
      </c>
    </row>
    <row r="16" spans="2:16" x14ac:dyDescent="0.2">
      <c r="E16">
        <v>12.5</v>
      </c>
      <c r="G16">
        <v>12.5</v>
      </c>
      <c r="I16">
        <v>12.5</v>
      </c>
      <c r="L16">
        <v>15</v>
      </c>
      <c r="M16">
        <v>15</v>
      </c>
      <c r="P16">
        <f>SUM(D16:N16)</f>
        <v>67.5</v>
      </c>
    </row>
    <row r="17" spans="2:16" x14ac:dyDescent="0.2">
      <c r="B17" t="s">
        <v>4</v>
      </c>
      <c r="E17">
        <f>E8*E$13/100</f>
        <v>11.75</v>
      </c>
      <c r="G17">
        <f>G8*G$13/100</f>
        <v>11.75</v>
      </c>
      <c r="I17">
        <f>I8*I$13/100</f>
        <v>12.5</v>
      </c>
      <c r="K17">
        <f>K8*K$13/100</f>
        <v>0</v>
      </c>
      <c r="L17">
        <f>L8*L$13/100</f>
        <v>14.4</v>
      </c>
      <c r="M17">
        <f>M8*M$13/100</f>
        <v>14.7</v>
      </c>
      <c r="P17" s="1">
        <f>SUM(D17:N17)/$P$16</f>
        <v>0.96444444444444433</v>
      </c>
    </row>
    <row r="18" spans="2:16" x14ac:dyDescent="0.2">
      <c r="B18" t="s">
        <v>3</v>
      </c>
      <c r="E18">
        <f>E9*E$13/100</f>
        <v>11.625</v>
      </c>
      <c r="G18">
        <f>G9*G$13/100</f>
        <v>10.75</v>
      </c>
      <c r="I18">
        <f>I9*I$13/100</f>
        <v>11.375</v>
      </c>
      <c r="K18">
        <f>K9*K$13/100</f>
        <v>0</v>
      </c>
      <c r="L18">
        <f t="shared" ref="L18:M19" si="4">L9*L$13/100</f>
        <v>14.4</v>
      </c>
      <c r="M18">
        <f t="shared" si="4"/>
        <v>14.7</v>
      </c>
      <c r="P18" s="1">
        <f>SUM(D18:N18)/$P$16</f>
        <v>0.931111111111111</v>
      </c>
    </row>
    <row r="19" spans="2:16" x14ac:dyDescent="0.2">
      <c r="B19" t="s">
        <v>2</v>
      </c>
      <c r="E19">
        <f>E10*E$13/100</f>
        <v>12.375</v>
      </c>
      <c r="G19">
        <f>G10*G$13/100</f>
        <v>12.5</v>
      </c>
      <c r="I19">
        <f>I10*I$13/100</f>
        <v>12.5</v>
      </c>
      <c r="K19">
        <f>K10*K$13/100</f>
        <v>0</v>
      </c>
      <c r="L19">
        <f t="shared" si="4"/>
        <v>14.55</v>
      </c>
      <c r="M19">
        <f t="shared" si="4"/>
        <v>14.7</v>
      </c>
      <c r="P19" s="1">
        <f t="shared" ref="P19" si="5">SUM(D19:N19)/$P$16</f>
        <v>0.98703703703703705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2021-08-17T12:43:31Z</dcterms:created>
  <dcterms:modified xsi:type="dcterms:W3CDTF">2021-11-18T15:59:00Z</dcterms:modified>
</cp:coreProperties>
</file>