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5/"/>
    </mc:Choice>
  </mc:AlternateContent>
  <xr:revisionPtr revIDLastSave="0" documentId="13_ncr:1_{CDEF6EDE-729C-C14C-90AA-2FB13D19B764}" xr6:coauthVersionLast="47" xr6:coauthVersionMax="47" xr10:uidLastSave="{00000000-0000-0000-0000-000000000000}"/>
  <bookViews>
    <workbookView xWindow="17980" yWindow="53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  <c r="M36" i="1"/>
  <c r="I26" i="1"/>
  <c r="J26" i="1"/>
  <c r="K26" i="1"/>
  <c r="I22" i="1"/>
  <c r="J22" i="1"/>
  <c r="K22" i="1"/>
  <c r="I17" i="1"/>
  <c r="J17" i="1"/>
  <c r="K17" i="1"/>
  <c r="I13" i="1"/>
  <c r="J13" i="1"/>
  <c r="K13" i="1"/>
  <c r="O6" i="1"/>
  <c r="O10" i="1"/>
  <c r="C9" i="1"/>
  <c r="I9" i="1"/>
  <c r="I42" i="1" s="1"/>
  <c r="I45" i="1" s="1"/>
  <c r="J9" i="1"/>
  <c r="K9" i="1"/>
  <c r="H9" i="1"/>
  <c r="E17" i="1"/>
  <c r="E22" i="1"/>
  <c r="K42" i="1" l="1"/>
  <c r="K45" i="1" s="1"/>
  <c r="J42" i="1"/>
  <c r="J45" i="1" s="1"/>
  <c r="O14" i="1"/>
  <c r="O18" i="1"/>
  <c r="O31" i="1"/>
  <c r="P31" i="1"/>
  <c r="O29" i="1"/>
  <c r="O24" i="1"/>
  <c r="O7" i="1"/>
  <c r="M22" i="1"/>
  <c r="P18" i="1"/>
  <c r="D22" i="1" l="1"/>
  <c r="F22" i="1"/>
  <c r="G22" i="1"/>
  <c r="H22" i="1"/>
  <c r="C22" i="1"/>
  <c r="C17" i="1"/>
  <c r="F17" i="1"/>
  <c r="G17" i="1"/>
  <c r="H17" i="1"/>
  <c r="D17" i="1"/>
  <c r="P14" i="1"/>
  <c r="M17" i="1"/>
  <c r="C26" i="1"/>
  <c r="D26" i="1"/>
  <c r="E26" i="1"/>
  <c r="F26" i="1"/>
  <c r="G26" i="1"/>
  <c r="H26" i="1"/>
  <c r="M26" i="1"/>
  <c r="P24" i="1"/>
  <c r="P29" i="1"/>
  <c r="M13" i="1"/>
  <c r="H13" i="1"/>
  <c r="G13" i="1"/>
  <c r="F13" i="1"/>
  <c r="E13" i="1"/>
  <c r="D13" i="1"/>
  <c r="C13" i="1"/>
  <c r="P6" i="1"/>
  <c r="F9" i="1"/>
  <c r="G9" i="1"/>
  <c r="P10" i="1"/>
  <c r="M9" i="1"/>
  <c r="M42" i="1" s="1"/>
  <c r="D9" i="1"/>
  <c r="E9" i="1"/>
  <c r="C42" i="1" l="1"/>
  <c r="C45" i="1" s="1"/>
  <c r="G42" i="1"/>
  <c r="G45" i="1" s="1"/>
  <c r="H42" i="1"/>
  <c r="F42" i="1"/>
  <c r="E42" i="1"/>
  <c r="E45" i="1" s="1"/>
  <c r="D42" i="1"/>
  <c r="D45" i="1" l="1"/>
  <c r="H45" i="1"/>
  <c r="F45" i="1"/>
  <c r="P45" i="1" l="1"/>
</calcChain>
</file>

<file path=xl/sharedStrings.xml><?xml version="1.0" encoding="utf-8"?>
<sst xmlns="http://schemas.openxmlformats.org/spreadsheetml/2006/main" count="73" uniqueCount="63">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</sst>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L8" sqref="L8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M10">
        <v>100</v>
      </c>
      <c r="O10" s="3" t="e">
        <f>AVERAGE(C10:H10)</f>
        <v>#DIV/0!</v>
      </c>
      <c r="P10" s="3" t="e">
        <f>STDEV(C10:M10)</f>
        <v>#DIV/0!</v>
      </c>
      <c r="R10" s="2" t="s">
        <v>15</v>
      </c>
      <c r="S10" t="s">
        <v>16</v>
      </c>
    </row>
    <row r="11" spans="2:19" x14ac:dyDescent="0.2">
      <c r="B11" t="s">
        <v>37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0</v>
      </c>
      <c r="D13">
        <f t="shared" ref="D13:K13" si="3">(D10+D11)*D12</f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M14">
        <v>100</v>
      </c>
      <c r="O14" s="3" t="e">
        <f>AVERAGE(C14:H14)</f>
        <v>#DIV/0!</v>
      </c>
      <c r="P14" s="3" t="e">
        <f>STDEV(C14:M14)</f>
        <v>#DIV/0!</v>
      </c>
      <c r="R14" s="2" t="s">
        <v>23</v>
      </c>
      <c r="S14" t="s">
        <v>24</v>
      </c>
    </row>
    <row r="15" spans="2:19" x14ac:dyDescent="0.2">
      <c r="B15" t="s">
        <v>37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0</v>
      </c>
      <c r="D17">
        <f t="shared" si="5"/>
        <v>0</v>
      </c>
      <c r="E17">
        <f>(E14+E15)*E16</f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</row>
    <row r="22" spans="2:19" x14ac:dyDescent="0.2">
      <c r="C22">
        <f>(C18+C19+C20)*C21</f>
        <v>0</v>
      </c>
      <c r="D22">
        <f t="shared" ref="D22:K22" si="7">(D18+D19+D20)*D21</f>
        <v>0</v>
      </c>
      <c r="E22">
        <f>(E18+E19+E20)*E21</f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M22">
        <f>(M18+M20)*M21</f>
        <v>16</v>
      </c>
    </row>
    <row r="24" spans="2:19" x14ac:dyDescent="0.2">
      <c r="B24" t="s">
        <v>44</v>
      </c>
      <c r="M24">
        <v>100</v>
      </c>
      <c r="O24" s="3" t="e">
        <f>AVERAGE(C24:H24)</f>
        <v>#DIV/0!</v>
      </c>
      <c r="P24" s="3" t="e">
        <f>STDEV(C24:H24)</f>
        <v>#DIV/0!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>H24*H25</f>
        <v>0</v>
      </c>
      <c r="I26">
        <f t="shared" ref="I26:K26" si="9">I24*I25</f>
        <v>0</v>
      </c>
      <c r="J26">
        <f t="shared" si="9"/>
        <v>0</v>
      </c>
      <c r="K26">
        <f t="shared" si="9"/>
        <v>0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M29">
        <v>100</v>
      </c>
      <c r="O29" s="3" t="e">
        <f>AVERAGE(C29:H29)</f>
        <v>#DIV/0!</v>
      </c>
      <c r="P29" s="3" t="e">
        <f>STDEV(C29:H29)</f>
        <v>#DIV/0!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M31">
        <v>100</v>
      </c>
      <c r="O31" s="3" t="e">
        <f>AVERAGE(C31:H31)</f>
        <v>#DIV/0!</v>
      </c>
      <c r="P31" s="3" t="e">
        <f>STDEV(C31:H31)</f>
        <v>#DIV/0!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62</v>
      </c>
      <c r="M36">
        <f>M29*M30+M31*M32+M33*M34</f>
        <v>20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SUM(C9,C22,C13,C17,C26,C36)</f>
        <v>15.52</v>
      </c>
      <c r="D42">
        <f t="shared" ref="D42:K42" si="10">SUM(D9,D22,D13,D17,D26,D39)</f>
        <v>13.92</v>
      </c>
      <c r="E42">
        <f t="shared" si="10"/>
        <v>10.24</v>
      </c>
      <c r="F42">
        <f t="shared" si="10"/>
        <v>13.6</v>
      </c>
      <c r="G42">
        <f t="shared" si="10"/>
        <v>15.200000000000001</v>
      </c>
      <c r="H42">
        <f t="shared" si="10"/>
        <v>13.44</v>
      </c>
      <c r="I42">
        <f t="shared" si="10"/>
        <v>12.48</v>
      </c>
      <c r="J42">
        <f t="shared" si="10"/>
        <v>14.72</v>
      </c>
      <c r="K42">
        <f t="shared" si="10"/>
        <v>15.040000000000001</v>
      </c>
      <c r="M42">
        <f>SUM(M9)</f>
        <v>16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0.97</v>
      </c>
      <c r="D45" s="1">
        <f t="shared" ref="D45:K45" si="11">D42/$M$42</f>
        <v>0.87</v>
      </c>
      <c r="E45" s="1">
        <f>E42/$M$42</f>
        <v>0.64</v>
      </c>
      <c r="F45" s="1">
        <f t="shared" ref="F45:G45" si="12">F42/$M$42</f>
        <v>0.85</v>
      </c>
      <c r="G45" s="1">
        <f t="shared" si="12"/>
        <v>0.95000000000000007</v>
      </c>
      <c r="H45" s="1">
        <f t="shared" si="11"/>
        <v>0.84</v>
      </c>
      <c r="I45" s="1">
        <f t="shared" si="11"/>
        <v>0.78</v>
      </c>
      <c r="J45" s="1">
        <f t="shared" si="11"/>
        <v>0.92</v>
      </c>
      <c r="K45" s="1">
        <f t="shared" si="11"/>
        <v>0.94000000000000006</v>
      </c>
      <c r="L45" s="1"/>
      <c r="O45" s="3">
        <f>100*AVERAGE(C45:K45)</f>
        <v>86.222222222222229</v>
      </c>
      <c r="P45" s="3">
        <f>100*STDEV(C45:H45)</f>
        <v>11.74166370948622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2025-01-29T13:41:16Z</dcterms:modified>
</cp:coreProperties>
</file>