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elbw/projects/spreadsheets/USHPRR/"/>
    </mc:Choice>
  </mc:AlternateContent>
  <xr:revisionPtr revIDLastSave="0" documentId="13_ncr:1_{B2FDF49B-8965-724F-BA5A-7702566C5D06}" xr6:coauthVersionLast="47" xr6:coauthVersionMax="47" xr10:uidLastSave="{00000000-0000-0000-0000-000000000000}"/>
  <bookViews>
    <workbookView xWindow="780" yWindow="500" windowWidth="17560" windowHeight="15800" xr2:uid="{EF9E1285-7AFF-8842-9DED-2D07DDD84A4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5" i="1" l="1"/>
  <c r="J55" i="1" s="1"/>
  <c r="I54" i="1"/>
  <c r="J54" i="1" s="1"/>
  <c r="I53" i="1"/>
  <c r="J53" i="1" s="1"/>
  <c r="I50" i="1" l="1"/>
  <c r="I47" i="1" l="1"/>
  <c r="J47" i="1" s="1"/>
  <c r="I48" i="1"/>
  <c r="J48" i="1" s="1"/>
  <c r="J50" i="1"/>
  <c r="I46" i="1"/>
  <c r="J46" i="1" s="1"/>
</calcChain>
</file>

<file path=xl/sharedStrings.xml><?xml version="1.0" encoding="utf-8"?>
<sst xmlns="http://schemas.openxmlformats.org/spreadsheetml/2006/main" count="151" uniqueCount="63">
  <si>
    <t>blister testing stuff</t>
  </si>
  <si>
    <t>blisterB</t>
  </si>
  <si>
    <t>with Jahid's grain boundary system</t>
  </si>
  <si>
    <t>A</t>
  </si>
  <si>
    <t>size</t>
  </si>
  <si>
    <t>spacing</t>
  </si>
  <si>
    <t>number</t>
  </si>
  <si>
    <t>result</t>
  </si>
  <si>
    <t>no interconnection</t>
  </si>
  <si>
    <t>B</t>
  </si>
  <si>
    <t>C</t>
  </si>
  <si>
    <t>thermostat</t>
  </si>
  <si>
    <t>npt</t>
  </si>
  <si>
    <t>nvt</t>
  </si>
  <si>
    <t>npt yz</t>
  </si>
  <si>
    <t>scale xy?</t>
  </si>
  <si>
    <t>no</t>
  </si>
  <si>
    <t>x</t>
  </si>
  <si>
    <t>D</t>
  </si>
  <si>
    <t>E</t>
  </si>
  <si>
    <t>F</t>
  </si>
  <si>
    <t>G</t>
  </si>
  <si>
    <t>npt xy</t>
  </si>
  <si>
    <t>interconnects</t>
  </si>
  <si>
    <t>temp step to 1000K</t>
  </si>
  <si>
    <t>continuation at 1000K</t>
  </si>
  <si>
    <t>blisterA</t>
  </si>
  <si>
    <t>no grain boundaries</t>
  </si>
  <si>
    <t>8.5A</t>
  </si>
  <si>
    <t>8.5A1</t>
  </si>
  <si>
    <t>8.5C</t>
  </si>
  <si>
    <t>8.5D</t>
  </si>
  <si>
    <t>8.5E</t>
  </si>
  <si>
    <t>only adding Xe, got solid phase Xe and distorted structure</t>
  </si>
  <si>
    <t>blisterC</t>
  </si>
  <si>
    <t>8.5F</t>
  </si>
  <si>
    <t>NOTE</t>
  </si>
  <si>
    <t>spacing/size in Jahid GB is different than without, due to oriented lattice</t>
  </si>
  <si>
    <t>B4.5</t>
  </si>
  <si>
    <t>B5.5</t>
  </si>
  <si>
    <t>void size</t>
  </si>
  <si>
    <t>blisterD</t>
  </si>
  <si>
    <t>my grain boundary</t>
  </si>
  <si>
    <t>xy</t>
  </si>
  <si>
    <t>no interconnection, but almost</t>
  </si>
  <si>
    <t>running</t>
  </si>
  <si>
    <t>D10.5</t>
  </si>
  <si>
    <t>should fix this going forward with new lattice command</t>
  </si>
  <si>
    <t>add 0.1% vacancies</t>
  </si>
  <si>
    <t>running a 1000K continuation</t>
  </si>
  <si>
    <t>blisterE</t>
  </si>
  <si>
    <t>Jahid's GB with re-lattice for void/bubble control</t>
  </si>
  <si>
    <t>As</t>
  </si>
  <si>
    <t>max xe/vac</t>
  </si>
  <si>
    <t>blisterF</t>
  </si>
  <si>
    <t>npt y</t>
  </si>
  <si>
    <t>hit wall time</t>
  </si>
  <si>
    <t>just too big of a system probably</t>
  </si>
  <si>
    <t>vacs</t>
  </si>
  <si>
    <t>connected 1200-1300K</t>
  </si>
  <si>
    <t>connected 1190-1270K</t>
  </si>
  <si>
    <t>connected 600-780K</t>
  </si>
  <si>
    <t>connected 1170-1200K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</si>
</sst>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A936F-BF24-D94B-A9DF-5450BEED2549}">
  <dimension ref="A1:N55"/>
  <sheetViews>
    <sheetView tabSelected="1" topLeftCell="A27" workbookViewId="0">
      <selection activeCell="H50" sqref="H50"/>
    </sheetView>
  </sheetViews>
  <sheetFormatPr baseColWidth="10" defaultRowHeight="16" x14ac:dyDescent="0.2"/>
  <cols>
    <col min="8" max="8" width="20.33203125" customWidth="1"/>
  </cols>
  <sheetData>
    <row r="1" spans="1:14" x14ac:dyDescent="0.2">
      <c r="A1" t="s">
        <v>0</v>
      </c>
    </row>
    <row r="2" spans="1:14" x14ac:dyDescent="0.2">
      <c r="F2" t="s">
        <v>40</v>
      </c>
    </row>
    <row r="3" spans="1:14" x14ac:dyDescent="0.2">
      <c r="E3" t="s">
        <v>38</v>
      </c>
      <c r="F3">
        <v>1476</v>
      </c>
    </row>
    <row r="4" spans="1:14" x14ac:dyDescent="0.2">
      <c r="E4" t="s">
        <v>39</v>
      </c>
      <c r="F4">
        <v>2724</v>
      </c>
    </row>
    <row r="5" spans="1:14" x14ac:dyDescent="0.2">
      <c r="E5">
        <v>4.5</v>
      </c>
      <c r="F5">
        <v>749</v>
      </c>
    </row>
    <row r="6" spans="1:14" x14ac:dyDescent="0.2">
      <c r="E6">
        <v>8.5</v>
      </c>
      <c r="F6">
        <v>5065</v>
      </c>
    </row>
    <row r="7" spans="1:14" x14ac:dyDescent="0.2">
      <c r="E7">
        <v>10.5</v>
      </c>
      <c r="F7">
        <v>9721</v>
      </c>
    </row>
    <row r="8" spans="1:14" x14ac:dyDescent="0.2">
      <c r="E8" t="s">
        <v>46</v>
      </c>
      <c r="F8">
        <v>9360</v>
      </c>
    </row>
    <row r="10" spans="1:14" x14ac:dyDescent="0.2">
      <c r="A10" t="s">
        <v>1</v>
      </c>
      <c r="B10" t="s">
        <v>2</v>
      </c>
    </row>
    <row r="11" spans="1:14" x14ac:dyDescent="0.2">
      <c r="C11" t="s">
        <v>4</v>
      </c>
      <c r="D11" t="s">
        <v>5</v>
      </c>
      <c r="E11" t="s">
        <v>6</v>
      </c>
      <c r="F11" t="s">
        <v>11</v>
      </c>
      <c r="G11" t="s">
        <v>15</v>
      </c>
      <c r="H11" t="s">
        <v>7</v>
      </c>
      <c r="J11" t="s">
        <v>24</v>
      </c>
      <c r="L11" t="s">
        <v>25</v>
      </c>
      <c r="N11" t="s">
        <v>48</v>
      </c>
    </row>
    <row r="12" spans="1:14" x14ac:dyDescent="0.2">
      <c r="B12" t="s">
        <v>3</v>
      </c>
      <c r="C12">
        <v>4.5</v>
      </c>
      <c r="D12">
        <v>12</v>
      </c>
      <c r="E12">
        <v>150</v>
      </c>
      <c r="F12" t="s">
        <v>12</v>
      </c>
      <c r="G12" t="s">
        <v>16</v>
      </c>
      <c r="H12" t="s">
        <v>8</v>
      </c>
    </row>
    <row r="13" spans="1:14" x14ac:dyDescent="0.2">
      <c r="B13" t="s">
        <v>9</v>
      </c>
      <c r="C13">
        <v>4.5</v>
      </c>
      <c r="D13">
        <v>12</v>
      </c>
      <c r="E13">
        <v>500</v>
      </c>
      <c r="F13" t="s">
        <v>12</v>
      </c>
      <c r="G13" t="s">
        <v>16</v>
      </c>
      <c r="H13" t="s">
        <v>23</v>
      </c>
    </row>
    <row r="14" spans="1:14" x14ac:dyDescent="0.2">
      <c r="B14" t="s">
        <v>10</v>
      </c>
      <c r="C14">
        <v>4.5</v>
      </c>
      <c r="D14">
        <v>12</v>
      </c>
      <c r="E14">
        <v>500</v>
      </c>
      <c r="F14" t="s">
        <v>13</v>
      </c>
      <c r="G14" t="s">
        <v>16</v>
      </c>
      <c r="H14" t="s">
        <v>8</v>
      </c>
    </row>
    <row r="15" spans="1:14" x14ac:dyDescent="0.2">
      <c r="B15" t="s">
        <v>18</v>
      </c>
      <c r="C15">
        <v>4.5</v>
      </c>
      <c r="D15">
        <v>12</v>
      </c>
      <c r="E15">
        <v>500</v>
      </c>
      <c r="F15" t="s">
        <v>13</v>
      </c>
      <c r="G15" t="s">
        <v>17</v>
      </c>
      <c r="H15" t="s">
        <v>23</v>
      </c>
      <c r="J15" t="s">
        <v>8</v>
      </c>
      <c r="L15" t="s">
        <v>8</v>
      </c>
      <c r="N15" t="s">
        <v>8</v>
      </c>
    </row>
    <row r="16" spans="1:14" x14ac:dyDescent="0.2">
      <c r="B16" t="s">
        <v>19</v>
      </c>
      <c r="C16">
        <v>4.5</v>
      </c>
      <c r="D16">
        <v>10</v>
      </c>
      <c r="E16">
        <v>500</v>
      </c>
      <c r="F16" t="s">
        <v>13</v>
      </c>
      <c r="G16" t="s">
        <v>17</v>
      </c>
      <c r="H16" t="s">
        <v>23</v>
      </c>
      <c r="J16" t="s">
        <v>23</v>
      </c>
    </row>
    <row r="17" spans="1:12" x14ac:dyDescent="0.2">
      <c r="B17" t="s">
        <v>20</v>
      </c>
      <c r="C17">
        <v>5.5</v>
      </c>
      <c r="D17">
        <v>12</v>
      </c>
      <c r="E17">
        <v>800</v>
      </c>
      <c r="F17" t="s">
        <v>13</v>
      </c>
      <c r="G17" t="s">
        <v>17</v>
      </c>
      <c r="H17" t="s">
        <v>23</v>
      </c>
      <c r="J17" t="s">
        <v>23</v>
      </c>
      <c r="L17" t="s">
        <v>45</v>
      </c>
    </row>
    <row r="18" spans="1:12" x14ac:dyDescent="0.2">
      <c r="B18" t="s">
        <v>21</v>
      </c>
      <c r="C18">
        <v>4.5</v>
      </c>
      <c r="D18">
        <v>12</v>
      </c>
      <c r="E18">
        <v>500</v>
      </c>
      <c r="F18" t="s">
        <v>22</v>
      </c>
      <c r="G18" t="s">
        <v>16</v>
      </c>
      <c r="H18" t="s">
        <v>23</v>
      </c>
    </row>
    <row r="20" spans="1:12" x14ac:dyDescent="0.2">
      <c r="C20" t="s">
        <v>36</v>
      </c>
      <c r="D20" t="s">
        <v>37</v>
      </c>
    </row>
    <row r="21" spans="1:12" x14ac:dyDescent="0.2">
      <c r="D21" t="s">
        <v>47</v>
      </c>
    </row>
    <row r="24" spans="1:12" x14ac:dyDescent="0.2">
      <c r="A24" t="s">
        <v>26</v>
      </c>
      <c r="B24" t="s">
        <v>27</v>
      </c>
    </row>
    <row r="25" spans="1:12" x14ac:dyDescent="0.2">
      <c r="B25" t="s">
        <v>3</v>
      </c>
      <c r="C25">
        <v>4.5</v>
      </c>
      <c r="D25">
        <v>16</v>
      </c>
      <c r="E25">
        <v>150</v>
      </c>
      <c r="F25" t="s">
        <v>12</v>
      </c>
      <c r="G25" t="s">
        <v>16</v>
      </c>
      <c r="H25" t="s">
        <v>8</v>
      </c>
    </row>
    <row r="26" spans="1:12" x14ac:dyDescent="0.2">
      <c r="B26" t="s">
        <v>9</v>
      </c>
      <c r="C26">
        <v>4.5</v>
      </c>
      <c r="D26">
        <v>16</v>
      </c>
      <c r="E26">
        <v>250</v>
      </c>
      <c r="F26" t="s">
        <v>12</v>
      </c>
      <c r="G26" t="s">
        <v>16</v>
      </c>
      <c r="H26" t="s">
        <v>8</v>
      </c>
    </row>
    <row r="27" spans="1:12" x14ac:dyDescent="0.2">
      <c r="B27" t="s">
        <v>10</v>
      </c>
      <c r="C27">
        <v>4.5</v>
      </c>
      <c r="D27">
        <v>16</v>
      </c>
      <c r="E27">
        <v>250</v>
      </c>
      <c r="F27" t="s">
        <v>13</v>
      </c>
      <c r="G27" t="s">
        <v>16</v>
      </c>
      <c r="H27" t="s">
        <v>8</v>
      </c>
    </row>
    <row r="28" spans="1:12" x14ac:dyDescent="0.2">
      <c r="B28" t="s">
        <v>18</v>
      </c>
      <c r="C28">
        <v>4.5</v>
      </c>
      <c r="D28">
        <v>16</v>
      </c>
      <c r="E28">
        <v>250</v>
      </c>
      <c r="F28" t="s">
        <v>12</v>
      </c>
      <c r="G28" t="s">
        <v>16</v>
      </c>
      <c r="H28" t="s">
        <v>8</v>
      </c>
    </row>
    <row r="29" spans="1:12" x14ac:dyDescent="0.2">
      <c r="B29" t="s">
        <v>19</v>
      </c>
      <c r="C29">
        <v>4.5</v>
      </c>
      <c r="D29">
        <v>16</v>
      </c>
      <c r="E29">
        <v>400</v>
      </c>
      <c r="F29" t="s">
        <v>12</v>
      </c>
      <c r="G29" t="s">
        <v>16</v>
      </c>
      <c r="H29" t="s">
        <v>8</v>
      </c>
    </row>
    <row r="30" spans="1:12" x14ac:dyDescent="0.2">
      <c r="B30" t="s">
        <v>28</v>
      </c>
      <c r="C30">
        <v>8.5</v>
      </c>
      <c r="D30">
        <v>34</v>
      </c>
      <c r="E30">
        <v>1600</v>
      </c>
      <c r="F30" t="s">
        <v>12</v>
      </c>
      <c r="G30" t="s">
        <v>16</v>
      </c>
      <c r="H30" t="s">
        <v>8</v>
      </c>
    </row>
    <row r="31" spans="1:12" x14ac:dyDescent="0.2">
      <c r="B31" t="s">
        <v>29</v>
      </c>
      <c r="C31">
        <v>8.5</v>
      </c>
      <c r="D31">
        <v>26</v>
      </c>
      <c r="E31">
        <v>1600</v>
      </c>
      <c r="F31" t="s">
        <v>12</v>
      </c>
      <c r="G31" t="s">
        <v>16</v>
      </c>
      <c r="H31" t="s">
        <v>8</v>
      </c>
    </row>
    <row r="32" spans="1:12" x14ac:dyDescent="0.2">
      <c r="B32" t="s">
        <v>30</v>
      </c>
      <c r="C32">
        <v>8.5</v>
      </c>
      <c r="D32">
        <v>26</v>
      </c>
      <c r="E32">
        <v>1800</v>
      </c>
      <c r="F32" t="s">
        <v>13</v>
      </c>
      <c r="G32" t="s">
        <v>16</v>
      </c>
      <c r="H32" t="s">
        <v>8</v>
      </c>
    </row>
    <row r="33" spans="1:14" x14ac:dyDescent="0.2">
      <c r="B33" t="s">
        <v>31</v>
      </c>
      <c r="C33">
        <v>8.5</v>
      </c>
      <c r="D33">
        <v>26</v>
      </c>
      <c r="E33">
        <v>2000</v>
      </c>
      <c r="F33" t="s">
        <v>14</v>
      </c>
      <c r="G33" t="s">
        <v>17</v>
      </c>
      <c r="H33" t="s">
        <v>8</v>
      </c>
    </row>
    <row r="34" spans="1:14" x14ac:dyDescent="0.2">
      <c r="B34" t="s">
        <v>32</v>
      </c>
      <c r="C34">
        <v>8.5</v>
      </c>
      <c r="D34">
        <v>26</v>
      </c>
      <c r="E34">
        <v>5000</v>
      </c>
      <c r="F34" t="s">
        <v>14</v>
      </c>
      <c r="G34" t="s">
        <v>17</v>
      </c>
      <c r="H34" t="s">
        <v>33</v>
      </c>
    </row>
    <row r="35" spans="1:14" x14ac:dyDescent="0.2">
      <c r="B35" t="s">
        <v>35</v>
      </c>
      <c r="C35">
        <v>8.5</v>
      </c>
      <c r="D35">
        <v>22</v>
      </c>
      <c r="E35">
        <v>2000</v>
      </c>
      <c r="F35" t="s">
        <v>14</v>
      </c>
      <c r="G35" t="s">
        <v>17</v>
      </c>
      <c r="H35" t="s">
        <v>23</v>
      </c>
      <c r="L35" t="s">
        <v>49</v>
      </c>
    </row>
    <row r="36" spans="1:14" x14ac:dyDescent="0.2">
      <c r="A36" t="s">
        <v>34</v>
      </c>
      <c r="B36" t="s">
        <v>27</v>
      </c>
    </row>
    <row r="37" spans="1:14" x14ac:dyDescent="0.2">
      <c r="C37">
        <v>10.5</v>
      </c>
      <c r="D37">
        <v>26</v>
      </c>
      <c r="E37">
        <v>3000</v>
      </c>
      <c r="F37" t="s">
        <v>12</v>
      </c>
      <c r="G37" t="s">
        <v>16</v>
      </c>
      <c r="H37" t="s">
        <v>44</v>
      </c>
    </row>
    <row r="39" spans="1:14" x14ac:dyDescent="0.2">
      <c r="A39" t="s">
        <v>41</v>
      </c>
      <c r="B39" t="s">
        <v>42</v>
      </c>
    </row>
    <row r="40" spans="1:14" x14ac:dyDescent="0.2">
      <c r="C40">
        <v>10.5</v>
      </c>
      <c r="D40">
        <v>26</v>
      </c>
      <c r="E40">
        <v>3000</v>
      </c>
      <c r="F40" t="s">
        <v>12</v>
      </c>
      <c r="G40" t="s">
        <v>43</v>
      </c>
      <c r="H40" t="s">
        <v>56</v>
      </c>
      <c r="I40" t="s">
        <v>57</v>
      </c>
    </row>
    <row r="42" spans="1:14" ht="17" thickBo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</row>
    <row r="44" spans="1:14" x14ac:dyDescent="0.2">
      <c r="A44" t="s">
        <v>50</v>
      </c>
      <c r="B44" t="s">
        <v>51</v>
      </c>
      <c r="I44" t="s">
        <v>58</v>
      </c>
      <c r="J44" t="s">
        <v>53</v>
      </c>
    </row>
    <row r="45" spans="1:14" x14ac:dyDescent="0.2">
      <c r="C45" t="s">
        <v>4</v>
      </c>
      <c r="D45" t="s">
        <v>5</v>
      </c>
      <c r="E45" t="s">
        <v>6</v>
      </c>
      <c r="F45" t="s">
        <v>11</v>
      </c>
      <c r="G45" t="s">
        <v>15</v>
      </c>
      <c r="H45" t="s">
        <v>7</v>
      </c>
    </row>
    <row r="46" spans="1:14" x14ac:dyDescent="0.2">
      <c r="B46" t="s">
        <v>3</v>
      </c>
      <c r="C46">
        <v>5.5</v>
      </c>
      <c r="D46">
        <v>14</v>
      </c>
      <c r="E46">
        <v>500</v>
      </c>
      <c r="F46" t="s">
        <v>22</v>
      </c>
      <c r="G46" t="s">
        <v>16</v>
      </c>
      <c r="H46" t="s">
        <v>60</v>
      </c>
      <c r="I46">
        <f>6691/5</f>
        <v>1338.2</v>
      </c>
      <c r="J46">
        <f>E46/I46</f>
        <v>0.37363622776864441</v>
      </c>
    </row>
    <row r="47" spans="1:14" x14ac:dyDescent="0.2">
      <c r="B47" t="s">
        <v>52</v>
      </c>
      <c r="C47">
        <v>5.5</v>
      </c>
      <c r="D47">
        <v>14</v>
      </c>
      <c r="E47">
        <v>500</v>
      </c>
      <c r="F47" t="s">
        <v>55</v>
      </c>
      <c r="G47" t="s">
        <v>17</v>
      </c>
      <c r="H47" t="s">
        <v>59</v>
      </c>
      <c r="I47">
        <f>6691/5</f>
        <v>1338.2</v>
      </c>
      <c r="J47">
        <f>E47/I47</f>
        <v>0.37363622776864441</v>
      </c>
    </row>
    <row r="48" spans="1:14" x14ac:dyDescent="0.2">
      <c r="B48" t="s">
        <v>9</v>
      </c>
      <c r="C48">
        <v>6.5</v>
      </c>
      <c r="D48">
        <v>14</v>
      </c>
      <c r="E48">
        <v>750</v>
      </c>
      <c r="F48" t="s">
        <v>22</v>
      </c>
      <c r="G48" t="s">
        <v>16</v>
      </c>
      <c r="H48" t="s">
        <v>61</v>
      </c>
      <c r="I48">
        <f>11039/5</f>
        <v>2207.8000000000002</v>
      </c>
      <c r="J48">
        <f>E48/I48</f>
        <v>0.33970468339523507</v>
      </c>
    </row>
    <row r="50" spans="1:10" x14ac:dyDescent="0.2">
      <c r="B50" t="s">
        <v>10</v>
      </c>
      <c r="C50">
        <v>7.5</v>
      </c>
      <c r="D50">
        <v>18</v>
      </c>
      <c r="E50">
        <v>1200</v>
      </c>
      <c r="F50" t="s">
        <v>22</v>
      </c>
      <c r="G50" t="s">
        <v>16</v>
      </c>
      <c r="H50" t="s">
        <v>62</v>
      </c>
      <c r="I50">
        <f>17075 /5</f>
        <v>3415</v>
      </c>
      <c r="J50">
        <f>E50/I50</f>
        <v>0.35139092240117131</v>
      </c>
    </row>
    <row r="52" spans="1:10" x14ac:dyDescent="0.2">
      <c r="A52" t="s">
        <v>54</v>
      </c>
      <c r="B52" t="s">
        <v>27</v>
      </c>
    </row>
    <row r="53" spans="1:10" x14ac:dyDescent="0.2">
      <c r="B53" t="s">
        <v>3</v>
      </c>
      <c r="C53">
        <v>8.5</v>
      </c>
      <c r="D53">
        <v>22</v>
      </c>
      <c r="E53">
        <v>2000</v>
      </c>
      <c r="F53" t="s">
        <v>22</v>
      </c>
      <c r="G53" t="s">
        <v>16</v>
      </c>
      <c r="H53" t="s">
        <v>45</v>
      </c>
      <c r="I53">
        <f>20260 /4</f>
        <v>5065</v>
      </c>
      <c r="J53">
        <f>E53/I53</f>
        <v>0.39486673247778875</v>
      </c>
    </row>
    <row r="54" spans="1:10" x14ac:dyDescent="0.2">
      <c r="B54" t="s">
        <v>52</v>
      </c>
      <c r="C54">
        <v>8.5</v>
      </c>
      <c r="D54">
        <v>22</v>
      </c>
      <c r="E54">
        <v>2000</v>
      </c>
      <c r="F54" t="s">
        <v>55</v>
      </c>
      <c r="G54" t="s">
        <v>17</v>
      </c>
      <c r="H54" t="s">
        <v>45</v>
      </c>
      <c r="I54">
        <f>20260 /4</f>
        <v>5065</v>
      </c>
      <c r="J54">
        <f>E54/I54</f>
        <v>0.39486673247778875</v>
      </c>
    </row>
    <row r="55" spans="1:10" x14ac:dyDescent="0.2">
      <c r="B55" t="s">
        <v>9</v>
      </c>
      <c r="C55">
        <v>5.5</v>
      </c>
      <c r="D55">
        <v>14</v>
      </c>
      <c r="E55">
        <v>500</v>
      </c>
      <c r="F55" t="s">
        <v>22</v>
      </c>
      <c r="G55" t="s">
        <v>16</v>
      </c>
      <c r="H55" t="s">
        <v>45</v>
      </c>
      <c r="I55">
        <f>5644/4</f>
        <v>1411</v>
      </c>
      <c r="J55">
        <f>E55/I55</f>
        <v>0.3543586109142452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Beeler</dc:creator>
  <cp:lastModifiedBy>Microsoft Office User</cp:lastModifiedBy>
  <dcterms:created xsi:type="dcterms:W3CDTF">2022-11-29T14:22:34Z</dcterms:created>
  <dcterms:modified xsi:type="dcterms:W3CDTF">2022-12-06T13:54:50Z</dcterms:modified>
</cp:coreProperties>
</file>